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arley\Desktop\TQF Documents\"/>
    </mc:Choice>
  </mc:AlternateContent>
  <bookViews>
    <workbookView xWindow="0" yWindow="0" windowWidth="20160" windowHeight="7395"/>
  </bookViews>
  <sheets>
    <sheet name="Instructions&amp;Summary" sheetId="1" r:id="rId1"/>
    <sheet name="PerfArts&amp;Education" sheetId="2" r:id="rId2"/>
    <sheet name="VisualArts&amp;Education" sheetId="3" r:id="rId3"/>
    <sheet name="Residencie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I35" i="3" l="1"/>
  <c r="B16" i="1" l="1"/>
  <c r="B14" i="1"/>
  <c r="B11" i="1"/>
  <c r="S35" i="3" l="1"/>
  <c r="R35" i="3"/>
  <c r="P35" i="3"/>
  <c r="O35" i="3"/>
  <c r="M35" i="3"/>
  <c r="F35" i="2" l="1"/>
  <c r="K35" i="2" l="1"/>
  <c r="P25" i="5"/>
  <c r="R25" i="5"/>
  <c r="O25" i="5"/>
  <c r="N25" i="5"/>
  <c r="L25" i="5"/>
  <c r="I25" i="5"/>
  <c r="K35" i="3"/>
  <c r="M35" i="2"/>
  <c r="L35" i="2"/>
  <c r="B17" i="1" l="1"/>
  <c r="K25" i="5"/>
  <c r="U25" i="5"/>
  <c r="S25" i="5"/>
  <c r="G25" i="5"/>
  <c r="D25" i="5"/>
  <c r="C25" i="5"/>
  <c r="D35" i="3"/>
  <c r="C35" i="3"/>
  <c r="I35" i="2"/>
  <c r="L35" i="3"/>
  <c r="G35" i="3"/>
  <c r="O35" i="2"/>
  <c r="R35" i="2"/>
  <c r="B18" i="1" l="1"/>
  <c r="S35" i="2"/>
  <c r="P35" i="2"/>
  <c r="G35" i="2"/>
  <c r="D35" i="2"/>
  <c r="C35" i="2"/>
  <c r="B9" i="1"/>
  <c r="B10" i="1"/>
</calcChain>
</file>

<file path=xl/sharedStrings.xml><?xml version="1.0" encoding="utf-8"?>
<sst xmlns="http://schemas.openxmlformats.org/spreadsheetml/2006/main" count="150" uniqueCount="77">
  <si>
    <t>Date
(dd-mm-yy)</t>
  </si>
  <si>
    <t>Number of days at this location</t>
  </si>
  <si>
    <t xml:space="preserve">Venue Name </t>
  </si>
  <si>
    <t>Description of other Community Engagement Activities</t>
  </si>
  <si>
    <t>Total days on tour</t>
  </si>
  <si>
    <t>Total number of locations</t>
  </si>
  <si>
    <t>Total number of performances / exhibitions</t>
  </si>
  <si>
    <t>Total projected participants</t>
  </si>
  <si>
    <t>TOTALS</t>
  </si>
  <si>
    <t>Location
(name of town)</t>
  </si>
  <si>
    <t>Venue type (choose from drop down)</t>
  </si>
  <si>
    <t>School/Kindergarten</t>
  </si>
  <si>
    <t>Other</t>
  </si>
  <si>
    <t>Museum</t>
  </si>
  <si>
    <t>Gallery</t>
  </si>
  <si>
    <t>Community venue</t>
  </si>
  <si>
    <t>Performing Arts Venue</t>
  </si>
  <si>
    <t>Yes</t>
  </si>
  <si>
    <t>No</t>
  </si>
  <si>
    <t xml:space="preserve">Con-firmed? 
</t>
  </si>
  <si>
    <t>Projected Number of Performances</t>
  </si>
  <si>
    <t xml:space="preserve">Activity times/Rest day/travel day </t>
  </si>
  <si>
    <t xml:space="preserve">Description of Performances </t>
  </si>
  <si>
    <t>Projected  Audience Numbers</t>
  </si>
  <si>
    <t>Schools</t>
  </si>
  <si>
    <t>Performances</t>
  </si>
  <si>
    <t xml:space="preserve">Community engagement </t>
  </si>
  <si>
    <t xml:space="preserve">Projected Participant Numbers </t>
  </si>
  <si>
    <t>Total number of community engagement activities</t>
  </si>
  <si>
    <t>Total projected participants in schools</t>
  </si>
  <si>
    <t>Itinerary details</t>
  </si>
  <si>
    <t>Projected  Audience Numbers from schools</t>
  </si>
  <si>
    <t xml:space="preserve">Description of workshops etc for Schools </t>
  </si>
  <si>
    <t>Projected number of other Community Engagement Activities</t>
  </si>
  <si>
    <t>Projected Participant Numbers from schools</t>
  </si>
  <si>
    <t>Total projected participants from schools</t>
  </si>
  <si>
    <t>Total number of confirmed venues / presenting partners</t>
  </si>
  <si>
    <t>Performing Arts Touring including Arts and Education</t>
  </si>
  <si>
    <t xml:space="preserve">Projected number of workshops etc for Schools </t>
  </si>
  <si>
    <t xml:space="preserve">Description of exhibition </t>
  </si>
  <si>
    <t>Exhibitions</t>
  </si>
  <si>
    <t>Projected  AttendanceNumbers</t>
  </si>
  <si>
    <t>Projected Attendance Numbers from schools</t>
  </si>
  <si>
    <t>Total number of days on tour</t>
  </si>
  <si>
    <t>Total number of confirmations</t>
  </si>
  <si>
    <t>Total projected attendees</t>
  </si>
  <si>
    <t>Total projected attendees from schools</t>
  </si>
  <si>
    <t xml:space="preserve"> Venue Name </t>
  </si>
  <si>
    <t>Community engagement activities</t>
  </si>
  <si>
    <t>Total projected Audience/attendees</t>
  </si>
  <si>
    <t>Total projected performances</t>
  </si>
  <si>
    <t>Total number  of workshops etc for schools</t>
  </si>
  <si>
    <t>Projected  Audience Numbers from public</t>
  </si>
  <si>
    <t>Total projected audience from schools</t>
  </si>
  <si>
    <t>Total projected audience from public</t>
  </si>
  <si>
    <t>Artist in Residence</t>
  </si>
  <si>
    <t>Residency details</t>
  </si>
  <si>
    <t>Visual Arts Touring including Arts and Education</t>
  </si>
  <si>
    <t>Instructions</t>
  </si>
  <si>
    <r>
      <t xml:space="preserve">Visual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VisualArts&amp;Education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</si>
  <si>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Performing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PerfArts&amp;Education</t>
    </r>
    <r>
      <rPr>
        <sz val="11"/>
        <color theme="1"/>
        <rFont val="Calibri"/>
        <family val="2"/>
        <scheme val="minor"/>
      </rPr>
      <t xml:space="preserve"> tab. </t>
    </r>
  </si>
  <si>
    <t>Number of Exhibitions</t>
  </si>
  <si>
    <t>Summary - use these auto calculated totals to help complete your application</t>
  </si>
  <si>
    <t>Total activities for schools</t>
  </si>
  <si>
    <t>Total participants from schools</t>
  </si>
  <si>
    <t>Total projected audiences from schools</t>
  </si>
  <si>
    <t xml:space="preserve">Total projected audiences </t>
  </si>
  <si>
    <t>Total audiences/attendees from schools</t>
  </si>
  <si>
    <t>Total number  of workshops  etc for schools</t>
  </si>
  <si>
    <t>Performances for Schools</t>
  </si>
  <si>
    <t>Schools Workshops etc</t>
  </si>
  <si>
    <t>Performances arising as part of the residency</t>
  </si>
  <si>
    <t>Exhibitions arising as part of the residency</t>
  </si>
  <si>
    <t>Week of Tour
(e.g. 1, 2, 3)</t>
  </si>
  <si>
    <r>
      <t xml:space="preserve"> Artist in residency projects (either as standalone projects or as part of a tour) should complete the</t>
    </r>
    <r>
      <rPr>
        <i/>
        <sz val="11"/>
        <color theme="1"/>
        <rFont val="Calibri"/>
        <family val="2"/>
        <scheme val="minor"/>
      </rPr>
      <t xml:space="preserve"> Residencies</t>
    </r>
    <r>
      <rPr>
        <sz val="11"/>
        <color theme="1"/>
        <rFont val="Calibri"/>
        <family val="2"/>
        <scheme val="minor"/>
      </rPr>
      <t xml:space="preserve"> tab.</t>
    </r>
  </si>
  <si>
    <t>Number of exhibitions</t>
  </si>
  <si>
    <t xml:space="preserve">Number of exhibitions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</si>
</sst>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>
      <alignment wrapText="1"/>
    </xf>
    <xf numFmtId="0" fontId="2" fillId="7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" fillId="9" borderId="1" xfId="0" applyFont="1" applyFill="1" applyBorder="1" applyAlignment="1">
      <alignment vertical="center" wrapText="1"/>
    </xf>
    <xf numFmtId="1" fontId="0" fillId="10" borderId="1" xfId="0" applyNumberFormat="1" applyFill="1" applyBorder="1" applyProtection="1">
      <protection locked="0"/>
    </xf>
    <xf numFmtId="49" fontId="0" fillId="10" borderId="1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0" fontId="1" fillId="11" borderId="1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wrapText="1"/>
    </xf>
    <xf numFmtId="0" fontId="2" fillId="0" borderId="4" xfId="0" applyFont="1" applyBorder="1"/>
    <xf numFmtId="1" fontId="2" fillId="0" borderId="4" xfId="0" applyNumberFormat="1" applyFont="1" applyBorder="1"/>
    <xf numFmtId="1" fontId="2" fillId="10" borderId="4" xfId="0" applyNumberFormat="1" applyFont="1" applyFill="1" applyBorder="1"/>
    <xf numFmtId="1" fontId="2" fillId="5" borderId="4" xfId="0" applyNumberFormat="1" applyFont="1" applyFill="1" applyBorder="1"/>
    <xf numFmtId="1" fontId="2" fillId="8" borderId="4" xfId="0" applyNumberFormat="1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/>
    <xf numFmtId="49" fontId="0" fillId="6" borderId="1" xfId="0" applyNumberFormat="1" applyFill="1" applyBorder="1" applyProtection="1">
      <protection locked="0"/>
    </xf>
    <xf numFmtId="49" fontId="0" fillId="6" borderId="2" xfId="0" applyNumberFormat="1" applyFill="1" applyBorder="1" applyProtection="1">
      <protection locked="0"/>
    </xf>
    <xf numFmtId="1" fontId="2" fillId="6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top" wrapText="1"/>
    </xf>
    <xf numFmtId="1" fontId="2" fillId="11" borderId="4" xfId="0" applyNumberFormat="1" applyFont="1" applyFill="1" applyBorder="1"/>
    <xf numFmtId="0" fontId="2" fillId="0" borderId="0" xfId="0" applyFont="1"/>
    <xf numFmtId="0" fontId="1" fillId="11" borderId="0" xfId="0" applyFont="1" applyFill="1"/>
    <xf numFmtId="0" fontId="1" fillId="4" borderId="0" xfId="0" applyFont="1" applyFill="1"/>
    <xf numFmtId="0" fontId="0" fillId="12" borderId="0" xfId="0" applyFill="1"/>
    <xf numFmtId="0" fontId="1" fillId="9" borderId="0" xfId="0" applyFont="1" applyFill="1"/>
    <xf numFmtId="1" fontId="0" fillId="10" borderId="0" xfId="0" applyNumberFormat="1" applyFill="1"/>
    <xf numFmtId="0" fontId="1" fillId="13" borderId="0" xfId="0" applyFont="1" applyFill="1"/>
    <xf numFmtId="1" fontId="0" fillId="14" borderId="0" xfId="0" applyNumberFormat="1" applyFill="1"/>
    <xf numFmtId="1" fontId="0" fillId="5" borderId="0" xfId="0" applyNumberFormat="1" applyFill="1"/>
    <xf numFmtId="1" fontId="0" fillId="8" borderId="0" xfId="0" applyNumberFormat="1" applyFill="1"/>
    <xf numFmtId="0" fontId="0" fillId="15" borderId="0" xfId="0" applyFill="1"/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1" fillId="3" borderId="0" xfId="0" applyFont="1" applyFill="1"/>
    <xf numFmtId="49" fontId="0" fillId="5" borderId="0" xfId="0" applyNumberFormat="1" applyFill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/>
    <xf numFmtId="49" fontId="0" fillId="5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49" fontId="5" fillId="4" borderId="4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8" sqref="B18"/>
    </sheetView>
  </sheetViews>
  <sheetFormatPr defaultRowHeight="15" x14ac:dyDescent="0.25"/>
  <cols>
    <col min="1" max="1" width="35.28515625" customWidth="1"/>
  </cols>
  <sheetData>
    <row r="1" spans="1:2" x14ac:dyDescent="0.25">
      <c r="A1" s="43" t="s">
        <v>58</v>
      </c>
    </row>
    <row r="2" spans="1:2" x14ac:dyDescent="0.25">
      <c r="A2" t="s">
        <v>60</v>
      </c>
    </row>
    <row r="4" spans="1:2" x14ac:dyDescent="0.25">
      <c r="A4" t="s">
        <v>59</v>
      </c>
    </row>
    <row r="6" spans="1:2" x14ac:dyDescent="0.25">
      <c r="A6" t="s">
        <v>74</v>
      </c>
    </row>
    <row r="8" spans="1:2" x14ac:dyDescent="0.25">
      <c r="A8" s="43" t="s">
        <v>62</v>
      </c>
    </row>
    <row r="9" spans="1:2" x14ac:dyDescent="0.25">
      <c r="A9" s="44" t="s">
        <v>25</v>
      </c>
      <c r="B9" s="48">
        <f>'PerfArts&amp;Education'!I35+Residencies!L25</f>
        <v>0</v>
      </c>
    </row>
    <row r="10" spans="1:2" x14ac:dyDescent="0.25">
      <c r="A10" s="45" t="s">
        <v>40</v>
      </c>
      <c r="B10" s="46">
        <f>'VisualArts&amp;Education'!I35+Residencies!P25</f>
        <v>0</v>
      </c>
    </row>
    <row r="11" spans="1:2" x14ac:dyDescent="0.25">
      <c r="A11" s="47" t="s">
        <v>48</v>
      </c>
      <c r="B11" s="52">
        <f>'PerfArts&amp;Education'!P35+'PerfArts&amp;Education'!M35+'VisualArts&amp;Education'!P35+'VisualArts&amp;Education'!M35+Residencies!S25+Residencies!I25</f>
        <v>0</v>
      </c>
    </row>
    <row r="13" spans="1:2" x14ac:dyDescent="0.25">
      <c r="A13" s="49" t="s">
        <v>49</v>
      </c>
      <c r="B13" s="50">
        <f>'PerfArts&amp;Education'!K35+'VisualArts&amp;Education'!K35+Residencies!O25+Residencies!R25+Residencies!N25</f>
        <v>0</v>
      </c>
    </row>
    <row r="14" spans="1:2" x14ac:dyDescent="0.25">
      <c r="A14" s="49" t="s">
        <v>7</v>
      </c>
      <c r="B14" s="50">
        <f>'PerfArts&amp;Education'!O35+'PerfArts&amp;Education'!R35+'VisualArts&amp;Education'!O35+'VisualArts&amp;Education'!R35+Residencies!K25+Residencies!U25</f>
        <v>0</v>
      </c>
    </row>
    <row r="16" spans="1:2" x14ac:dyDescent="0.25">
      <c r="A16" s="53" t="s">
        <v>63</v>
      </c>
      <c r="B16" s="51">
        <f>'PerfArts&amp;Education'!M35+'VisualArts&amp;Education'!M35+Residencies!I25+Residencies!L25+Residencies!P25+'PerfArts&amp;Education'!F35</f>
        <v>0</v>
      </c>
    </row>
    <row r="17" spans="1:2" x14ac:dyDescent="0.25">
      <c r="A17" s="57" t="s">
        <v>67</v>
      </c>
      <c r="B17" s="58">
        <f>'PerfArts&amp;Education'!L35+Residencies!N25+Residencies!R25+'VisualArts&amp;Education'!L35</f>
        <v>0</v>
      </c>
    </row>
    <row r="18" spans="1:2" x14ac:dyDescent="0.25">
      <c r="A18" s="57" t="s">
        <v>64</v>
      </c>
      <c r="B18" s="51">
        <f>'PerfArts&amp;Education'!O35+'VisualArts&amp;Education'!O35+Residencies!K25+'PerfArts&amp;Education'!S35+'VisualArts&amp;Education'!S35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activeCell="B4" sqref="B4"/>
    </sheetView>
  </sheetViews>
  <sheetFormatPr defaultRowHeight="15" x14ac:dyDescent="0.25"/>
  <cols>
    <col min="1" max="1" width="8.7109375" customWidth="1"/>
    <col min="2" max="2" width="12.5703125" customWidth="1"/>
    <col min="3" max="3" width="9.7109375" customWidth="1"/>
    <col min="4" max="4" width="18.28515625" customWidth="1"/>
    <col min="5" max="5" width="13.85546875" customWidth="1"/>
    <col min="6" max="6" width="16.5703125" customWidth="1"/>
    <col min="7" max="7" width="9" customWidth="1"/>
    <col min="8" max="8" width="13.85546875" customWidth="1"/>
    <col min="9" max="9" width="12.85546875" customWidth="1"/>
    <col min="10" max="10" width="17.85546875" customWidth="1"/>
    <col min="11" max="11" width="10.7109375" customWidth="1"/>
    <col min="12" max="12" width="12.7109375" customWidth="1"/>
    <col min="13" max="14" width="13.85546875" customWidth="1"/>
    <col min="15" max="15" width="10.7109375" customWidth="1"/>
    <col min="16" max="16" width="16.42578125" customWidth="1"/>
    <col min="17" max="17" width="13.85546875" customWidth="1"/>
    <col min="18" max="18" width="10.85546875" customWidth="1"/>
    <col min="19" max="19" width="13.85546875" customWidth="1"/>
    <col min="24" max="24" width="0" hidden="1" customWidth="1"/>
    <col min="25" max="25" width="18.85546875" hidden="1" customWidth="1"/>
    <col min="26" max="26" width="0" hidden="1" customWidth="1"/>
  </cols>
  <sheetData>
    <row r="1" spans="1:26" s="14" customFormat="1" ht="41.45" customHeight="1" x14ac:dyDescent="0.25">
      <c r="A1" s="13" t="s">
        <v>37</v>
      </c>
    </row>
    <row r="2" spans="1:26" s="14" customFormat="1" ht="34.9" customHeight="1" x14ac:dyDescent="0.25">
      <c r="A2" s="72" t="s">
        <v>30</v>
      </c>
      <c r="B2" s="72"/>
      <c r="C2" s="72"/>
      <c r="D2" s="72"/>
      <c r="E2" s="72"/>
      <c r="F2" s="72"/>
      <c r="G2" s="72"/>
      <c r="H2" s="72"/>
      <c r="I2" s="70" t="s">
        <v>25</v>
      </c>
      <c r="J2" s="70"/>
      <c r="K2" s="70"/>
      <c r="L2" s="70"/>
      <c r="M2" s="69" t="s">
        <v>24</v>
      </c>
      <c r="N2" s="69"/>
      <c r="O2" s="69"/>
      <c r="P2" s="71" t="s">
        <v>26</v>
      </c>
      <c r="Q2" s="71"/>
      <c r="R2" s="71"/>
      <c r="S2" s="71"/>
    </row>
    <row r="3" spans="1:26" ht="73.150000000000006" customHeight="1" x14ac:dyDescent="0.25">
      <c r="A3" s="1" t="s">
        <v>73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25" t="s">
        <v>20</v>
      </c>
      <c r="J3" s="25" t="s">
        <v>22</v>
      </c>
      <c r="K3" s="25" t="s">
        <v>23</v>
      </c>
      <c r="L3" s="25" t="s">
        <v>31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6" x14ac:dyDescent="0.25">
      <c r="A4" s="15"/>
      <c r="B4" s="17"/>
      <c r="C4" s="4"/>
      <c r="D4" s="5"/>
      <c r="E4" s="5"/>
      <c r="F4" s="5"/>
      <c r="G4" s="5"/>
      <c r="H4" s="5"/>
      <c r="I4" s="22"/>
      <c r="J4" s="23"/>
      <c r="K4" s="62"/>
      <c r="L4" s="22"/>
      <c r="M4" s="6"/>
      <c r="N4" s="61"/>
      <c r="O4" s="6"/>
      <c r="P4" s="18"/>
      <c r="Q4" s="19"/>
      <c r="R4" s="64"/>
      <c r="S4" s="18"/>
      <c r="Y4" t="s">
        <v>16</v>
      </c>
      <c r="Z4" t="s">
        <v>17</v>
      </c>
    </row>
    <row r="5" spans="1:26" x14ac:dyDescent="0.25">
      <c r="A5" s="15"/>
      <c r="B5" s="17"/>
      <c r="C5" s="4"/>
      <c r="D5" s="5"/>
      <c r="E5" s="5"/>
      <c r="F5" s="5"/>
      <c r="G5" s="5"/>
      <c r="H5" s="5"/>
      <c r="I5" s="22"/>
      <c r="J5" s="23"/>
      <c r="K5" s="62"/>
      <c r="L5" s="22"/>
      <c r="M5" s="6"/>
      <c r="N5" s="61"/>
      <c r="O5" s="6"/>
      <c r="P5" s="18"/>
      <c r="Q5" s="19"/>
      <c r="R5" s="64"/>
      <c r="S5" s="18"/>
      <c r="Y5" t="s">
        <v>11</v>
      </c>
      <c r="Z5" t="s">
        <v>18</v>
      </c>
    </row>
    <row r="6" spans="1:26" x14ac:dyDescent="0.25">
      <c r="A6" s="15"/>
      <c r="B6" s="17"/>
      <c r="C6" s="4"/>
      <c r="D6" s="5"/>
      <c r="E6" s="5"/>
      <c r="F6" s="5"/>
      <c r="G6" s="5"/>
      <c r="H6" s="5"/>
      <c r="I6" s="22"/>
      <c r="J6" s="23"/>
      <c r="K6" s="62"/>
      <c r="L6" s="22"/>
      <c r="M6" s="6"/>
      <c r="N6" s="61"/>
      <c r="O6" s="6"/>
      <c r="P6" s="18"/>
      <c r="Q6" s="19"/>
      <c r="R6" s="64"/>
      <c r="S6" s="18"/>
      <c r="Y6" t="s">
        <v>15</v>
      </c>
    </row>
    <row r="7" spans="1:26" x14ac:dyDescent="0.25">
      <c r="A7" s="15"/>
      <c r="B7" s="17"/>
      <c r="C7" s="4"/>
      <c r="D7" s="5"/>
      <c r="E7" s="5"/>
      <c r="F7" s="5"/>
      <c r="G7" s="5"/>
      <c r="H7" s="5"/>
      <c r="I7" s="22"/>
      <c r="J7" s="23"/>
      <c r="K7" s="62"/>
      <c r="L7" s="22"/>
      <c r="M7" s="6"/>
      <c r="N7" s="61"/>
      <c r="O7" s="6"/>
      <c r="P7" s="18"/>
      <c r="Q7" s="19"/>
      <c r="R7" s="64"/>
      <c r="S7" s="18"/>
      <c r="Y7" t="s">
        <v>13</v>
      </c>
    </row>
    <row r="8" spans="1:26" x14ac:dyDescent="0.25">
      <c r="A8" s="15"/>
      <c r="B8" s="17"/>
      <c r="C8" s="4"/>
      <c r="D8" s="5"/>
      <c r="E8" s="5"/>
      <c r="F8" s="5"/>
      <c r="G8" s="5"/>
      <c r="H8" s="5"/>
      <c r="I8" s="22"/>
      <c r="J8" s="23"/>
      <c r="K8" s="62"/>
      <c r="L8" s="22"/>
      <c r="M8" s="6"/>
      <c r="N8" s="61"/>
      <c r="O8" s="6"/>
      <c r="P8" s="18"/>
      <c r="Q8" s="19"/>
      <c r="R8" s="64"/>
      <c r="S8" s="18"/>
      <c r="Y8" t="s">
        <v>14</v>
      </c>
    </row>
    <row r="9" spans="1:26" x14ac:dyDescent="0.25">
      <c r="A9" s="15"/>
      <c r="B9" s="17"/>
      <c r="C9" s="4"/>
      <c r="D9" s="5"/>
      <c r="E9" s="5"/>
      <c r="F9" s="5"/>
      <c r="G9" s="5"/>
      <c r="H9" s="5"/>
      <c r="I9" s="22"/>
      <c r="J9" s="23"/>
      <c r="K9" s="62"/>
      <c r="L9" s="22"/>
      <c r="M9" s="6"/>
      <c r="N9" s="61"/>
      <c r="O9" s="6"/>
      <c r="P9" s="18"/>
      <c r="Q9" s="19"/>
      <c r="R9" s="64"/>
      <c r="S9" s="18"/>
      <c r="Y9" t="s">
        <v>12</v>
      </c>
    </row>
    <row r="10" spans="1:26" x14ac:dyDescent="0.25">
      <c r="A10" s="15"/>
      <c r="B10" s="17"/>
      <c r="C10" s="4"/>
      <c r="D10" s="5"/>
      <c r="E10" s="5"/>
      <c r="F10" s="5"/>
      <c r="G10" s="5"/>
      <c r="H10" s="5"/>
      <c r="I10" s="22"/>
      <c r="J10" s="23"/>
      <c r="K10" s="62"/>
      <c r="L10" s="22"/>
      <c r="M10" s="6"/>
      <c r="N10" s="61"/>
      <c r="O10" s="6"/>
      <c r="P10" s="18"/>
      <c r="Q10" s="19"/>
      <c r="R10" s="64"/>
      <c r="S10" s="18"/>
    </row>
    <row r="11" spans="1:26" x14ac:dyDescent="0.25">
      <c r="A11" s="15"/>
      <c r="B11" s="17"/>
      <c r="C11" s="4"/>
      <c r="D11" s="5"/>
      <c r="E11" s="5"/>
      <c r="F11" s="5"/>
      <c r="G11" s="5"/>
      <c r="H11" s="5"/>
      <c r="I11" s="22"/>
      <c r="J11" s="23"/>
      <c r="K11" s="62"/>
      <c r="L11" s="22"/>
      <c r="M11" s="6"/>
      <c r="N11" s="61"/>
      <c r="O11" s="6"/>
      <c r="P11" s="18"/>
      <c r="Q11" s="19"/>
      <c r="R11" s="64"/>
      <c r="S11" s="18"/>
    </row>
    <row r="12" spans="1:26" x14ac:dyDescent="0.25">
      <c r="A12" s="15"/>
      <c r="B12" s="17"/>
      <c r="C12" s="4"/>
      <c r="D12" s="5"/>
      <c r="E12" s="5"/>
      <c r="F12" s="5"/>
      <c r="G12" s="5"/>
      <c r="H12" s="5"/>
      <c r="I12" s="22"/>
      <c r="J12" s="23"/>
      <c r="K12" s="62"/>
      <c r="L12" s="22"/>
      <c r="M12" s="6"/>
      <c r="N12" s="61"/>
      <c r="O12" s="6"/>
      <c r="P12" s="18"/>
      <c r="Q12" s="19"/>
      <c r="R12" s="64"/>
      <c r="S12" s="18"/>
    </row>
    <row r="13" spans="1:26" x14ac:dyDescent="0.25">
      <c r="A13" s="15"/>
      <c r="B13" s="17"/>
      <c r="C13" s="4"/>
      <c r="D13" s="5"/>
      <c r="E13" s="5"/>
      <c r="F13" s="5"/>
      <c r="G13" s="5"/>
      <c r="H13" s="5"/>
      <c r="I13" s="22"/>
      <c r="J13" s="23"/>
      <c r="K13" s="62"/>
      <c r="L13" s="22"/>
      <c r="M13" s="6"/>
      <c r="N13" s="61"/>
      <c r="O13" s="6"/>
      <c r="P13" s="18"/>
      <c r="Q13" s="19"/>
      <c r="R13" s="64"/>
      <c r="S13" s="18"/>
    </row>
    <row r="14" spans="1:26" x14ac:dyDescent="0.25">
      <c r="A14" s="15"/>
      <c r="B14" s="17"/>
      <c r="C14" s="4"/>
      <c r="D14" s="5"/>
      <c r="E14" s="5"/>
      <c r="F14" s="5"/>
      <c r="G14" s="5"/>
      <c r="H14" s="5"/>
      <c r="I14" s="22"/>
      <c r="J14" s="23"/>
      <c r="K14" s="62"/>
      <c r="L14" s="22"/>
      <c r="M14" s="6"/>
      <c r="N14" s="61"/>
      <c r="O14" s="6"/>
      <c r="P14" s="18"/>
      <c r="Q14" s="19"/>
      <c r="R14" s="64"/>
      <c r="S14" s="18"/>
    </row>
    <row r="15" spans="1:26" x14ac:dyDescent="0.25">
      <c r="A15" s="15"/>
      <c r="B15" s="17"/>
      <c r="C15" s="4"/>
      <c r="D15" s="5"/>
      <c r="E15" s="5"/>
      <c r="F15" s="5"/>
      <c r="G15" s="5"/>
      <c r="H15" s="5"/>
      <c r="I15" s="22"/>
      <c r="J15" s="23"/>
      <c r="K15" s="62"/>
      <c r="L15" s="22"/>
      <c r="M15" s="6"/>
      <c r="N15" s="61"/>
      <c r="O15" s="6"/>
      <c r="P15" s="18"/>
      <c r="Q15" s="19"/>
      <c r="R15" s="64"/>
      <c r="S15" s="18"/>
    </row>
    <row r="16" spans="1:26" x14ac:dyDescent="0.25">
      <c r="A16" s="15"/>
      <c r="B16" s="17"/>
      <c r="C16" s="4"/>
      <c r="D16" s="5"/>
      <c r="E16" s="5"/>
      <c r="F16" s="5"/>
      <c r="G16" s="5"/>
      <c r="H16" s="5"/>
      <c r="I16" s="22"/>
      <c r="J16" s="23"/>
      <c r="K16" s="62"/>
      <c r="L16" s="22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22"/>
      <c r="J17" s="23"/>
      <c r="K17" s="62"/>
      <c r="L17" s="22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22"/>
      <c r="J18" s="23"/>
      <c r="K18" s="62"/>
      <c r="L18" s="22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22"/>
      <c r="J19" s="23"/>
      <c r="K19" s="62"/>
      <c r="L19" s="22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22"/>
      <c r="J20" s="23"/>
      <c r="K20" s="62"/>
      <c r="L20" s="22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22"/>
      <c r="J21" s="23"/>
      <c r="K21" s="62"/>
      <c r="L21" s="22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22"/>
      <c r="J22" s="23"/>
      <c r="K22" s="62"/>
      <c r="L22" s="22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22"/>
      <c r="J23" s="23"/>
      <c r="K23" s="62"/>
      <c r="L23" s="22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22"/>
      <c r="J24" s="23"/>
      <c r="K24" s="62"/>
      <c r="L24" s="22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22"/>
      <c r="J25" s="23"/>
      <c r="K25" s="62"/>
      <c r="L25" s="22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22"/>
      <c r="J26" s="23"/>
      <c r="K26" s="62"/>
      <c r="L26" s="22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22"/>
      <c r="J27" s="23"/>
      <c r="K27" s="62"/>
      <c r="L27" s="22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22"/>
      <c r="J28" s="23"/>
      <c r="K28" s="62"/>
      <c r="L28" s="22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22"/>
      <c r="J29" s="23"/>
      <c r="K29" s="62"/>
      <c r="L29" s="22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22"/>
      <c r="J30" s="23"/>
      <c r="K30" s="62"/>
      <c r="L30" s="22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22"/>
      <c r="J31" s="23"/>
      <c r="K31" s="62"/>
      <c r="L31" s="22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22"/>
      <c r="J32" s="23"/>
      <c r="K32" s="62"/>
      <c r="L32" s="22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22"/>
      <c r="J33" s="24"/>
      <c r="K33" s="63"/>
      <c r="L33" s="22"/>
      <c r="M33" s="6"/>
      <c r="N33" s="61"/>
      <c r="O33" s="6"/>
      <c r="P33" s="18"/>
      <c r="Q33" s="20"/>
      <c r="R33" s="65"/>
      <c r="S33" s="18"/>
    </row>
    <row r="34" spans="1:19" ht="135.75" thickBot="1" x14ac:dyDescent="0.3">
      <c r="A34" s="8"/>
      <c r="B34" s="9"/>
      <c r="C34" s="9" t="s">
        <v>4</v>
      </c>
      <c r="D34" s="9" t="s">
        <v>5</v>
      </c>
      <c r="E34" s="35"/>
      <c r="F34" s="59" t="s">
        <v>69</v>
      </c>
      <c r="G34" s="9" t="s">
        <v>36</v>
      </c>
      <c r="H34" s="10"/>
      <c r="I34" s="27" t="s">
        <v>6</v>
      </c>
      <c r="J34" s="26"/>
      <c r="K34" s="27" t="s">
        <v>66</v>
      </c>
      <c r="L34" s="27" t="s">
        <v>65</v>
      </c>
      <c r="M34" s="11" t="s">
        <v>68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0"/>
      <c r="C35" s="31">
        <f>SUM(C4:C33)</f>
        <v>0</v>
      </c>
      <c r="D35" s="30">
        <f>COUNTA(D4:D33)</f>
        <v>0</v>
      </c>
      <c r="E35" s="36"/>
      <c r="F35" s="60">
        <f>SUMIF(F4:F33, "School/Kindergarten",I4:I33)</f>
        <v>0</v>
      </c>
      <c r="G35" s="30">
        <f>COUNTIF(G4:G33,"Yes")</f>
        <v>0</v>
      </c>
      <c r="H35" s="10"/>
      <c r="I35" s="32">
        <f>SUM(I4:I33)</f>
        <v>0</v>
      </c>
      <c r="J35" s="26"/>
      <c r="K35" s="32">
        <f>SUM(K4:K33)</f>
        <v>0</v>
      </c>
      <c r="L35" s="32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M2:O2"/>
    <mergeCell ref="I2:L2"/>
    <mergeCell ref="P2:S2"/>
    <mergeCell ref="A2:H2"/>
  </mergeCells>
  <dataValidations count="15">
    <dataValidation allowBlank="1" showInputMessage="1" showErrorMessage="1" error="Enter location" prompt="Enter location" sqref="D4:D33"/>
    <dataValidation type="whole" allowBlank="1" showInputMessage="1" showErrorMessage="1" error="Numeric value only allowed." prompt="Enter number of performances. Must be a numeric value." sqref="I4:I33">
      <formula1>1</formula1>
      <formula2>100000000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type="whole" allowBlank="1" showInputMessage="1" showErrorMessage="1" sqref="A4:A33">
      <formula1>1</formula1>
      <formula2>52</formula2>
    </dataValidation>
    <dataValidation type="list" allowBlank="1" showInputMessage="1" showErrorMessage="1" sqref="F4:F33">
      <formula1>$Y$4:$Y$9</formula1>
    </dataValidation>
    <dataValidation type="list" allowBlank="1" showInputMessage="1" showErrorMessage="1" error="Select Yes or No from the drop-down." sqref="G4:G33">
      <formula1>$Z$4:$Z$5</formula1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allowBlank="1" showInputMessage="1" showErrorMessage="1" prompt="This should be the total projected audience including schools audiences attending the performance" sqref="K4:K33"/>
    <dataValidation type="whole" allowBlank="1" showInputMessage="1" showErrorMessage="1" error="Numeric value only allowed." prompt=" This should just include projected audiences from schools, either in venues or at performances in schools. Must be a numeric value." sqref="L4:L3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allowBlank="1" showErrorMessage="1" error="Numeric value only allowed." sqref="N4:N33"/>
    <dataValidation allowBlank="1" showInputMessage="1" showErrorMessage="1" prompt="This should be the total projected participants including participants from schools. Must be a numeric value." sqref="R4:R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I33" sqref="I4:I33"/>
    </sheetView>
  </sheetViews>
  <sheetFormatPr defaultRowHeight="15" x14ac:dyDescent="0.25"/>
  <cols>
    <col min="1" max="1" width="8.28515625" customWidth="1"/>
    <col min="2" max="2" width="9.28515625" customWidth="1"/>
    <col min="3" max="3" width="14.140625" customWidth="1"/>
    <col min="4" max="4" width="16.28515625" customWidth="1"/>
    <col min="5" max="5" width="17.28515625" customWidth="1"/>
    <col min="6" max="6" width="14.140625" customWidth="1"/>
    <col min="7" max="7" width="7.7109375" customWidth="1"/>
    <col min="8" max="8" width="14.5703125" customWidth="1"/>
    <col min="9" max="10" width="12.28515625" customWidth="1"/>
    <col min="11" max="11" width="10.5703125" customWidth="1"/>
    <col min="12" max="12" width="12.42578125" customWidth="1"/>
    <col min="13" max="13" width="12.28515625" customWidth="1"/>
    <col min="14" max="14" width="18.140625" customWidth="1"/>
    <col min="15" max="15" width="11.28515625" customWidth="1"/>
    <col min="16" max="16" width="12.42578125" customWidth="1"/>
    <col min="17" max="17" width="16.140625" customWidth="1"/>
    <col min="18" max="18" width="10.85546875" customWidth="1"/>
    <col min="19" max="19" width="12.28515625" customWidth="1"/>
    <col min="26" max="27" width="0" hidden="1" customWidth="1"/>
  </cols>
  <sheetData>
    <row r="1" spans="1:27" ht="40.15" customHeight="1" x14ac:dyDescent="0.25">
      <c r="A1" s="13" t="s">
        <v>57</v>
      </c>
      <c r="B1" s="14"/>
      <c r="C1" s="14"/>
      <c r="D1" s="14"/>
      <c r="E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7" x14ac:dyDescent="0.25">
      <c r="A2" s="72" t="s">
        <v>30</v>
      </c>
      <c r="B2" s="72"/>
      <c r="C2" s="72"/>
      <c r="D2" s="72"/>
      <c r="E2" s="72"/>
      <c r="F2" s="72"/>
      <c r="G2" s="72"/>
      <c r="H2" s="72"/>
      <c r="I2" s="73" t="s">
        <v>40</v>
      </c>
      <c r="J2" s="73"/>
      <c r="K2" s="73"/>
      <c r="L2" s="73"/>
      <c r="M2" s="69" t="s">
        <v>24</v>
      </c>
      <c r="N2" s="69"/>
      <c r="O2" s="69"/>
      <c r="P2" s="71" t="s">
        <v>26</v>
      </c>
      <c r="Q2" s="71"/>
      <c r="R2" s="71"/>
      <c r="S2" s="71"/>
    </row>
    <row r="3" spans="1:27" ht="90" x14ac:dyDescent="0.25">
      <c r="A3" s="1" t="s">
        <v>73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3" t="s">
        <v>75</v>
      </c>
      <c r="J3" s="3" t="s">
        <v>39</v>
      </c>
      <c r="K3" s="3" t="s">
        <v>41</v>
      </c>
      <c r="L3" s="3" t="s">
        <v>42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37"/>
      <c r="J4" s="37"/>
      <c r="K4" s="66"/>
      <c r="L4" s="66"/>
      <c r="M4" s="6"/>
      <c r="N4" s="61"/>
      <c r="O4" s="6"/>
      <c r="P4" s="18"/>
      <c r="Q4" s="19"/>
      <c r="R4" s="64"/>
      <c r="S4" s="18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37"/>
      <c r="J5" s="37"/>
      <c r="K5" s="66"/>
      <c r="L5" s="66"/>
      <c r="M5" s="6"/>
      <c r="N5" s="61"/>
      <c r="O5" s="6"/>
      <c r="P5" s="18"/>
      <c r="Q5" s="19"/>
      <c r="R5" s="64"/>
      <c r="S5" s="18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37"/>
      <c r="J6" s="37"/>
      <c r="K6" s="66"/>
      <c r="L6" s="66"/>
      <c r="M6" s="6"/>
      <c r="N6" s="61"/>
      <c r="O6" s="6"/>
      <c r="P6" s="18"/>
      <c r="Q6" s="19"/>
      <c r="R6" s="64"/>
      <c r="S6" s="18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37"/>
      <c r="J7" s="37"/>
      <c r="K7" s="66"/>
      <c r="L7" s="66"/>
      <c r="M7" s="6"/>
      <c r="N7" s="61"/>
      <c r="O7" s="6"/>
      <c r="P7" s="18"/>
      <c r="Q7" s="19"/>
      <c r="R7" s="64"/>
      <c r="S7" s="18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37"/>
      <c r="J8" s="37"/>
      <c r="K8" s="66"/>
      <c r="L8" s="66"/>
      <c r="M8" s="6"/>
      <c r="N8" s="61"/>
      <c r="O8" s="6"/>
      <c r="P8" s="18"/>
      <c r="Q8" s="19"/>
      <c r="R8" s="64"/>
      <c r="S8" s="18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37"/>
      <c r="J9" s="37"/>
      <c r="K9" s="66"/>
      <c r="L9" s="66"/>
      <c r="M9" s="6"/>
      <c r="N9" s="61"/>
      <c r="O9" s="6"/>
      <c r="P9" s="18"/>
      <c r="Q9" s="19"/>
      <c r="R9" s="64"/>
      <c r="S9" s="18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37"/>
      <c r="J10" s="37"/>
      <c r="K10" s="66"/>
      <c r="L10" s="66"/>
      <c r="M10" s="6"/>
      <c r="N10" s="61"/>
      <c r="O10" s="6"/>
      <c r="P10" s="18"/>
      <c r="Q10" s="19"/>
      <c r="R10" s="64"/>
      <c r="S10" s="18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37"/>
      <c r="J11" s="37"/>
      <c r="K11" s="66"/>
      <c r="L11" s="66"/>
      <c r="M11" s="6"/>
      <c r="N11" s="61"/>
      <c r="O11" s="6"/>
      <c r="P11" s="18"/>
      <c r="Q11" s="19"/>
      <c r="R11" s="64"/>
      <c r="S11" s="18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37"/>
      <c r="J12" s="37"/>
      <c r="K12" s="66"/>
      <c r="L12" s="66"/>
      <c r="M12" s="6"/>
      <c r="N12" s="61"/>
      <c r="O12" s="6"/>
      <c r="P12" s="18"/>
      <c r="Q12" s="19"/>
      <c r="R12" s="64"/>
      <c r="S12" s="18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37"/>
      <c r="J13" s="37"/>
      <c r="K13" s="66"/>
      <c r="L13" s="66"/>
      <c r="M13" s="6"/>
      <c r="N13" s="61"/>
      <c r="O13" s="6"/>
      <c r="P13" s="18"/>
      <c r="Q13" s="19"/>
      <c r="R13" s="64"/>
      <c r="S13" s="18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37"/>
      <c r="J14" s="37"/>
      <c r="K14" s="66"/>
      <c r="L14" s="66"/>
      <c r="M14" s="6"/>
      <c r="N14" s="61"/>
      <c r="O14" s="6"/>
      <c r="P14" s="18"/>
      <c r="Q14" s="19"/>
      <c r="R14" s="64"/>
      <c r="S14" s="18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37"/>
      <c r="J15" s="37"/>
      <c r="K15" s="66"/>
      <c r="L15" s="66"/>
      <c r="M15" s="6"/>
      <c r="N15" s="61"/>
      <c r="O15" s="6"/>
      <c r="P15" s="18"/>
      <c r="Q15" s="19"/>
      <c r="R15" s="64"/>
      <c r="S15" s="18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37"/>
      <c r="J16" s="37"/>
      <c r="K16" s="66"/>
      <c r="L16" s="66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37"/>
      <c r="J17" s="37"/>
      <c r="K17" s="66"/>
      <c r="L17" s="66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37"/>
      <c r="J18" s="37"/>
      <c r="K18" s="66"/>
      <c r="L18" s="66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37"/>
      <c r="J19" s="37"/>
      <c r="K19" s="66"/>
      <c r="L19" s="66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37"/>
      <c r="J20" s="37"/>
      <c r="K20" s="66"/>
      <c r="L20" s="66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37"/>
      <c r="J21" s="37"/>
      <c r="K21" s="66"/>
      <c r="L21" s="66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37"/>
      <c r="J22" s="37"/>
      <c r="K22" s="66"/>
      <c r="L22" s="66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37"/>
      <c r="J23" s="37"/>
      <c r="K23" s="66"/>
      <c r="L23" s="66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37"/>
      <c r="J24" s="37"/>
      <c r="K24" s="66"/>
      <c r="L24" s="66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37"/>
      <c r="J25" s="37"/>
      <c r="K25" s="66"/>
      <c r="L25" s="66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37"/>
      <c r="J26" s="37"/>
      <c r="K26" s="66"/>
      <c r="L26" s="66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37"/>
      <c r="J27" s="37"/>
      <c r="K27" s="66"/>
      <c r="L27" s="66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37"/>
      <c r="J28" s="37"/>
      <c r="K28" s="66"/>
      <c r="L28" s="66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37"/>
      <c r="J29" s="37"/>
      <c r="K29" s="66"/>
      <c r="L29" s="66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37"/>
      <c r="J30" s="37"/>
      <c r="K30" s="66"/>
      <c r="L30" s="66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37"/>
      <c r="J31" s="37"/>
      <c r="K31" s="66"/>
      <c r="L31" s="66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37"/>
      <c r="J32" s="37"/>
      <c r="K32" s="66"/>
      <c r="L32" s="66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38"/>
      <c r="J33" s="38"/>
      <c r="K33" s="67"/>
      <c r="L33" s="66"/>
      <c r="M33" s="6"/>
      <c r="N33" s="61"/>
      <c r="O33" s="6"/>
      <c r="P33" s="18"/>
      <c r="Q33" s="20"/>
      <c r="R33" s="65"/>
      <c r="S33" s="18"/>
    </row>
    <row r="34" spans="1:19" ht="90.75" thickBot="1" x14ac:dyDescent="0.3">
      <c r="A34" s="8"/>
      <c r="B34" s="35"/>
      <c r="C34" s="9" t="s">
        <v>43</v>
      </c>
      <c r="D34" s="9" t="s">
        <v>5</v>
      </c>
      <c r="E34" s="35"/>
      <c r="F34" s="35"/>
      <c r="G34" s="9" t="s">
        <v>44</v>
      </c>
      <c r="H34" s="10"/>
      <c r="I34" s="3" t="s">
        <v>75</v>
      </c>
      <c r="J34" s="40"/>
      <c r="K34" s="41" t="s">
        <v>45</v>
      </c>
      <c r="L34" s="41" t="s">
        <v>46</v>
      </c>
      <c r="M34" s="11" t="s">
        <v>68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6"/>
      <c r="C35" s="30">
        <f>COUNTA(C4:C33)</f>
        <v>0</v>
      </c>
      <c r="D35" s="30">
        <f>SUM(D4:D33)</f>
        <v>0</v>
      </c>
      <c r="E35" s="36"/>
      <c r="F35" s="36"/>
      <c r="G35" s="30">
        <f>COUNTIF(G4:G33,"Yes")</f>
        <v>0</v>
      </c>
      <c r="H35" s="10"/>
      <c r="I35" s="55">
        <f>SUM(I4:I33)</f>
        <v>0</v>
      </c>
      <c r="J35" s="40"/>
      <c r="K35" s="55">
        <f>SUM(K4:K33)</f>
        <v>0</v>
      </c>
      <c r="L35" s="39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A2:H2"/>
    <mergeCell ref="I2:L2"/>
    <mergeCell ref="M2:O2"/>
    <mergeCell ref="P2:S2"/>
  </mergeCells>
  <dataValidations xWindow="284" yWindow="638" count="15">
    <dataValidation type="whole" allowBlank="1" showInputMessage="1" showErrorMessage="1" error="Numeric value only allowed." prompt="Enter projected exhibition attendees from schools. Must be a numeric value." sqref="L4:L33">
      <formula1>1</formula1>
      <formula2>100000000</formula2>
    </dataValidation>
    <dataValidation type="whole" allowBlank="1" showInputMessage="1" showErrorMessage="1" sqref="A4:A33">
      <formula1>1</formula1>
      <formula2>52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allowBlank="1" showInputMessage="1" showErrorMessage="1" error="Enter location" prompt="Enter location" sqref="D4:D33"/>
    <dataValidation type="list" allowBlank="1" showInputMessage="1" showErrorMessage="1" error="Select Yes or No from the drop-down." sqref="G4:G33">
      <formula1>$AA$4:$AA$5</formula1>
    </dataValidation>
    <dataValidation type="list" allowBlank="1" showInputMessage="1" showErrorMessage="1" sqref="F4:F33">
      <formula1>$Z$4:$Z$9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allowBlank="1" showInputMessage="1" showErrorMessage="1" prompt="This should be the total projected participants including participants from schools. Must be a numeric value." sqref="R4:R33"/>
    <dataValidation allowBlank="1" showErrorMessage="1" error="Numeric value only allowed." sqref="N4:N33"/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allowBlank="1" showInputMessage="1" showErrorMessage="1" prompt="This should be the total projected attendees including school attendees. Must be a numeric value." sqref="K4:K33"/>
    <dataValidation type="whole" allowBlank="1" showInputMessage="1" showErrorMessage="1" sqref="I4:I33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activeCell="P4" sqref="P4:P23"/>
    </sheetView>
  </sheetViews>
  <sheetFormatPr defaultRowHeight="15" x14ac:dyDescent="0.25"/>
  <cols>
    <col min="1" max="1" width="8.28515625" customWidth="1"/>
    <col min="2" max="2" width="9.28515625" customWidth="1"/>
    <col min="3" max="3" width="13.28515625" customWidth="1"/>
    <col min="4" max="4" width="15.7109375" customWidth="1"/>
    <col min="5" max="5" width="17.28515625" customWidth="1"/>
    <col min="6" max="6" width="14.140625" customWidth="1"/>
    <col min="7" max="7" width="7.7109375" customWidth="1"/>
    <col min="8" max="12" width="14.5703125" customWidth="1"/>
    <col min="13" max="13" width="16.85546875" customWidth="1"/>
    <col min="14" max="14" width="12.42578125" customWidth="1"/>
    <col min="15" max="15" width="14.5703125" customWidth="1"/>
    <col min="16" max="16" width="11" customWidth="1"/>
    <col min="17" max="17" width="20.28515625" customWidth="1"/>
    <col min="18" max="18" width="10.5703125" customWidth="1"/>
    <col min="19" max="19" width="12.42578125" customWidth="1"/>
    <col min="20" max="20" width="16.140625" customWidth="1"/>
    <col min="21" max="21" width="10.85546875" customWidth="1"/>
    <col min="26" max="27" width="0" hidden="1" customWidth="1"/>
  </cols>
  <sheetData>
    <row r="1" spans="1:27" ht="18.75" x14ac:dyDescent="0.25">
      <c r="A1" s="13" t="s">
        <v>55</v>
      </c>
      <c r="B1" s="14"/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7" ht="31.9" customHeight="1" x14ac:dyDescent="0.25">
      <c r="A2" s="72" t="s">
        <v>56</v>
      </c>
      <c r="B2" s="72"/>
      <c r="C2" s="72"/>
      <c r="D2" s="72"/>
      <c r="E2" s="72"/>
      <c r="F2" s="72"/>
      <c r="G2" s="72"/>
      <c r="H2" s="72"/>
      <c r="I2" s="69" t="s">
        <v>70</v>
      </c>
      <c r="J2" s="69"/>
      <c r="K2" s="69"/>
      <c r="L2" s="75" t="s">
        <v>71</v>
      </c>
      <c r="M2" s="76"/>
      <c r="N2" s="76"/>
      <c r="O2" s="77"/>
      <c r="P2" s="74" t="s">
        <v>72</v>
      </c>
      <c r="Q2" s="74"/>
      <c r="R2" s="74"/>
      <c r="S2" s="71" t="s">
        <v>26</v>
      </c>
      <c r="T2" s="71"/>
      <c r="U2" s="71"/>
    </row>
    <row r="3" spans="1:27" ht="90" x14ac:dyDescent="0.25">
      <c r="A3" s="1" t="s">
        <v>73</v>
      </c>
      <c r="B3" s="1" t="s">
        <v>0</v>
      </c>
      <c r="C3" s="1" t="s">
        <v>1</v>
      </c>
      <c r="D3" s="1" t="s">
        <v>9</v>
      </c>
      <c r="E3" s="1" t="s">
        <v>47</v>
      </c>
      <c r="F3" s="1" t="s">
        <v>10</v>
      </c>
      <c r="G3" s="1" t="s">
        <v>19</v>
      </c>
      <c r="H3" s="1" t="s">
        <v>21</v>
      </c>
      <c r="I3" s="2" t="s">
        <v>38</v>
      </c>
      <c r="J3" s="2" t="s">
        <v>32</v>
      </c>
      <c r="K3" s="2" t="s">
        <v>27</v>
      </c>
      <c r="L3" s="25" t="s">
        <v>20</v>
      </c>
      <c r="M3" s="25" t="s">
        <v>22</v>
      </c>
      <c r="N3" s="25" t="s">
        <v>31</v>
      </c>
      <c r="O3" s="25" t="s">
        <v>52</v>
      </c>
      <c r="P3" s="3" t="s">
        <v>76</v>
      </c>
      <c r="Q3" s="3" t="s">
        <v>39</v>
      </c>
      <c r="R3" s="3" t="s">
        <v>41</v>
      </c>
      <c r="S3" s="21" t="s">
        <v>33</v>
      </c>
      <c r="T3" s="21" t="s">
        <v>3</v>
      </c>
      <c r="U3" s="21" t="s">
        <v>27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6"/>
      <c r="J4" s="61"/>
      <c r="K4" s="6"/>
      <c r="L4" s="22"/>
      <c r="M4" s="23"/>
      <c r="N4" s="22"/>
      <c r="O4" s="62"/>
      <c r="P4" s="66"/>
      <c r="Q4" s="37"/>
      <c r="R4" s="66"/>
      <c r="S4" s="18"/>
      <c r="T4" s="19"/>
      <c r="U4" s="64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6"/>
      <c r="J5" s="61"/>
      <c r="K5" s="6"/>
      <c r="L5" s="22"/>
      <c r="M5" s="23"/>
      <c r="N5" s="22"/>
      <c r="O5" s="62"/>
      <c r="P5" s="66"/>
      <c r="Q5" s="37"/>
      <c r="R5" s="66"/>
      <c r="S5" s="18"/>
      <c r="T5" s="19"/>
      <c r="U5" s="64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6"/>
      <c r="J6" s="61"/>
      <c r="K6" s="6"/>
      <c r="L6" s="22"/>
      <c r="M6" s="23"/>
      <c r="N6" s="22"/>
      <c r="O6" s="62"/>
      <c r="P6" s="66"/>
      <c r="Q6" s="37"/>
      <c r="R6" s="66"/>
      <c r="S6" s="18"/>
      <c r="T6" s="19"/>
      <c r="U6" s="64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6"/>
      <c r="J7" s="61"/>
      <c r="K7" s="6"/>
      <c r="L7" s="22"/>
      <c r="M7" s="23"/>
      <c r="N7" s="22"/>
      <c r="O7" s="62"/>
      <c r="P7" s="66"/>
      <c r="Q7" s="37"/>
      <c r="R7" s="66"/>
      <c r="S7" s="18"/>
      <c r="T7" s="19"/>
      <c r="U7" s="64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6"/>
      <c r="J8" s="61"/>
      <c r="K8" s="6"/>
      <c r="L8" s="22"/>
      <c r="M8" s="23"/>
      <c r="N8" s="22"/>
      <c r="O8" s="62"/>
      <c r="P8" s="66"/>
      <c r="Q8" s="37"/>
      <c r="R8" s="66"/>
      <c r="S8" s="18"/>
      <c r="T8" s="19"/>
      <c r="U8" s="64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6"/>
      <c r="J9" s="61"/>
      <c r="K9" s="6"/>
      <c r="L9" s="22"/>
      <c r="M9" s="23"/>
      <c r="N9" s="22"/>
      <c r="O9" s="62"/>
      <c r="P9" s="66"/>
      <c r="Q9" s="37"/>
      <c r="R9" s="66"/>
      <c r="S9" s="18"/>
      <c r="T9" s="19"/>
      <c r="U9" s="64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6"/>
      <c r="J10" s="61"/>
      <c r="K10" s="6"/>
      <c r="L10" s="22"/>
      <c r="M10" s="23"/>
      <c r="N10" s="22"/>
      <c r="O10" s="62"/>
      <c r="P10" s="66"/>
      <c r="Q10" s="37"/>
      <c r="R10" s="66"/>
      <c r="S10" s="18"/>
      <c r="T10" s="19"/>
      <c r="U10" s="64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6"/>
      <c r="J11" s="61"/>
      <c r="K11" s="6"/>
      <c r="L11" s="22"/>
      <c r="M11" s="23"/>
      <c r="N11" s="22"/>
      <c r="O11" s="62"/>
      <c r="P11" s="66"/>
      <c r="Q11" s="37"/>
      <c r="R11" s="66"/>
      <c r="S11" s="18"/>
      <c r="T11" s="19"/>
      <c r="U11" s="64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6"/>
      <c r="J12" s="61"/>
      <c r="K12" s="6"/>
      <c r="L12" s="22"/>
      <c r="M12" s="23"/>
      <c r="N12" s="22"/>
      <c r="O12" s="62"/>
      <c r="P12" s="66"/>
      <c r="Q12" s="37"/>
      <c r="R12" s="66"/>
      <c r="S12" s="18"/>
      <c r="T12" s="19"/>
      <c r="U12" s="64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6"/>
      <c r="J13" s="61"/>
      <c r="K13" s="6"/>
      <c r="L13" s="22"/>
      <c r="M13" s="23"/>
      <c r="N13" s="22"/>
      <c r="O13" s="62"/>
      <c r="P13" s="66"/>
      <c r="Q13" s="37"/>
      <c r="R13" s="66"/>
      <c r="S13" s="18"/>
      <c r="T13" s="19"/>
      <c r="U13" s="64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6"/>
      <c r="J14" s="61"/>
      <c r="K14" s="6"/>
      <c r="L14" s="22"/>
      <c r="M14" s="23"/>
      <c r="N14" s="22"/>
      <c r="O14" s="62"/>
      <c r="P14" s="66"/>
      <c r="Q14" s="37"/>
      <c r="R14" s="66"/>
      <c r="S14" s="18"/>
      <c r="T14" s="19"/>
      <c r="U14" s="64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6"/>
      <c r="J15" s="61"/>
      <c r="K15" s="6"/>
      <c r="L15" s="22"/>
      <c r="M15" s="23"/>
      <c r="N15" s="22"/>
      <c r="O15" s="62"/>
      <c r="P15" s="66"/>
      <c r="Q15" s="37"/>
      <c r="R15" s="66"/>
      <c r="S15" s="18"/>
      <c r="T15" s="19"/>
      <c r="U15" s="64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6"/>
      <c r="J16" s="61"/>
      <c r="K16" s="6"/>
      <c r="L16" s="22"/>
      <c r="M16" s="23"/>
      <c r="N16" s="22"/>
      <c r="O16" s="62"/>
      <c r="P16" s="66"/>
      <c r="Q16" s="37"/>
      <c r="R16" s="66"/>
      <c r="S16" s="18"/>
      <c r="T16" s="19"/>
      <c r="U16" s="64"/>
    </row>
    <row r="17" spans="1:21" x14ac:dyDescent="0.25">
      <c r="A17" s="15"/>
      <c r="B17" s="17"/>
      <c r="C17" s="4"/>
      <c r="D17" s="5"/>
      <c r="E17" s="5"/>
      <c r="F17" s="5"/>
      <c r="G17" s="5"/>
      <c r="H17" s="5"/>
      <c r="I17" s="6"/>
      <c r="J17" s="61"/>
      <c r="K17" s="6"/>
      <c r="L17" s="22"/>
      <c r="M17" s="23"/>
      <c r="N17" s="22"/>
      <c r="O17" s="62"/>
      <c r="P17" s="66"/>
      <c r="Q17" s="37"/>
      <c r="R17" s="66"/>
      <c r="S17" s="18"/>
      <c r="T17" s="19"/>
      <c r="U17" s="64"/>
    </row>
    <row r="18" spans="1:21" x14ac:dyDescent="0.25">
      <c r="A18" s="15"/>
      <c r="B18" s="17"/>
      <c r="C18" s="4"/>
      <c r="D18" s="5"/>
      <c r="E18" s="5"/>
      <c r="F18" s="5"/>
      <c r="G18" s="5"/>
      <c r="H18" s="5"/>
      <c r="I18" s="6"/>
      <c r="J18" s="61"/>
      <c r="K18" s="6"/>
      <c r="L18" s="22"/>
      <c r="M18" s="23"/>
      <c r="N18" s="22"/>
      <c r="O18" s="62"/>
      <c r="P18" s="66"/>
      <c r="Q18" s="37"/>
      <c r="R18" s="66"/>
      <c r="S18" s="18"/>
      <c r="T18" s="19"/>
      <c r="U18" s="64"/>
    </row>
    <row r="19" spans="1:21" x14ac:dyDescent="0.25">
      <c r="A19" s="15"/>
      <c r="B19" s="17"/>
      <c r="C19" s="4"/>
      <c r="D19" s="5"/>
      <c r="E19" s="5"/>
      <c r="F19" s="5"/>
      <c r="G19" s="5"/>
      <c r="H19" s="5"/>
      <c r="I19" s="6"/>
      <c r="J19" s="61"/>
      <c r="K19" s="6"/>
      <c r="L19" s="22"/>
      <c r="M19" s="23"/>
      <c r="N19" s="22"/>
      <c r="O19" s="62"/>
      <c r="P19" s="66"/>
      <c r="Q19" s="37"/>
      <c r="R19" s="66"/>
      <c r="S19" s="18"/>
      <c r="T19" s="19"/>
      <c r="U19" s="64"/>
    </row>
    <row r="20" spans="1:21" x14ac:dyDescent="0.25">
      <c r="A20" s="15"/>
      <c r="B20" s="17"/>
      <c r="C20" s="4"/>
      <c r="D20" s="5"/>
      <c r="E20" s="5"/>
      <c r="F20" s="5"/>
      <c r="G20" s="5"/>
      <c r="H20" s="5"/>
      <c r="I20" s="6"/>
      <c r="J20" s="61"/>
      <c r="K20" s="6"/>
      <c r="L20" s="22"/>
      <c r="M20" s="23"/>
      <c r="N20" s="22"/>
      <c r="O20" s="62"/>
      <c r="P20" s="66"/>
      <c r="Q20" s="37"/>
      <c r="R20" s="66"/>
      <c r="S20" s="18"/>
      <c r="T20" s="19"/>
      <c r="U20" s="64"/>
    </row>
    <row r="21" spans="1:21" x14ac:dyDescent="0.25">
      <c r="A21" s="15"/>
      <c r="B21" s="17"/>
      <c r="C21" s="4"/>
      <c r="D21" s="5"/>
      <c r="E21" s="5"/>
      <c r="F21" s="5"/>
      <c r="G21" s="5"/>
      <c r="H21" s="5"/>
      <c r="I21" s="6"/>
      <c r="J21" s="61"/>
      <c r="K21" s="6"/>
      <c r="L21" s="22"/>
      <c r="M21" s="23"/>
      <c r="N21" s="22"/>
      <c r="O21" s="62"/>
      <c r="P21" s="66"/>
      <c r="Q21" s="37"/>
      <c r="R21" s="66"/>
      <c r="S21" s="18"/>
      <c r="T21" s="19"/>
      <c r="U21" s="64"/>
    </row>
    <row r="22" spans="1:21" x14ac:dyDescent="0.25">
      <c r="A22" s="15"/>
      <c r="B22" s="17"/>
      <c r="C22" s="4"/>
      <c r="D22" s="5"/>
      <c r="E22" s="5"/>
      <c r="F22" s="5"/>
      <c r="G22" s="5"/>
      <c r="H22" s="5"/>
      <c r="I22" s="6"/>
      <c r="J22" s="61"/>
      <c r="K22" s="6"/>
      <c r="L22" s="22"/>
      <c r="M22" s="23"/>
      <c r="N22" s="22"/>
      <c r="O22" s="62"/>
      <c r="P22" s="66"/>
      <c r="Q22" s="37"/>
      <c r="R22" s="66"/>
      <c r="S22" s="18"/>
      <c r="T22" s="19"/>
      <c r="U22" s="64"/>
    </row>
    <row r="23" spans="1:21" ht="15.75" thickBot="1" x14ac:dyDescent="0.3">
      <c r="A23" s="15"/>
      <c r="B23" s="17"/>
      <c r="C23" s="4"/>
      <c r="D23" s="5"/>
      <c r="E23" s="5"/>
      <c r="F23" s="5"/>
      <c r="G23" s="5"/>
      <c r="H23" s="5"/>
      <c r="I23" s="6"/>
      <c r="J23" s="61"/>
      <c r="K23" s="6"/>
      <c r="L23" s="22"/>
      <c r="M23" s="23"/>
      <c r="N23" s="22"/>
      <c r="O23" s="62"/>
      <c r="P23" s="66"/>
      <c r="Q23" s="37"/>
      <c r="R23" s="66"/>
      <c r="S23" s="18"/>
      <c r="T23" s="19"/>
      <c r="U23" s="64"/>
    </row>
    <row r="24" spans="1:21" ht="90.75" thickBot="1" x14ac:dyDescent="0.3">
      <c r="A24" s="8"/>
      <c r="B24" s="35"/>
      <c r="C24" s="9" t="s">
        <v>43</v>
      </c>
      <c r="D24" s="9" t="s">
        <v>5</v>
      </c>
      <c r="E24" s="35"/>
      <c r="F24" s="35"/>
      <c r="G24" s="9" t="s">
        <v>44</v>
      </c>
      <c r="H24" s="10"/>
      <c r="I24" s="11" t="s">
        <v>51</v>
      </c>
      <c r="J24" s="11"/>
      <c r="K24" s="11" t="s">
        <v>29</v>
      </c>
      <c r="L24" s="26" t="s">
        <v>50</v>
      </c>
      <c r="M24" s="26"/>
      <c r="N24" s="26" t="s">
        <v>53</v>
      </c>
      <c r="O24" s="26" t="s">
        <v>54</v>
      </c>
      <c r="P24" s="40" t="s">
        <v>61</v>
      </c>
      <c r="Q24" s="40"/>
      <c r="R24" s="40" t="s">
        <v>45</v>
      </c>
      <c r="S24" s="28" t="s">
        <v>28</v>
      </c>
      <c r="T24" s="29"/>
      <c r="U24" s="29" t="s">
        <v>7</v>
      </c>
    </row>
    <row r="25" spans="1:21" ht="15.75" thickBot="1" x14ac:dyDescent="0.3">
      <c r="A25" s="12" t="s">
        <v>8</v>
      </c>
      <c r="B25" s="36"/>
      <c r="C25" s="30">
        <f>COUNTA(C4:C23)</f>
        <v>0</v>
      </c>
      <c r="D25" s="30">
        <f>SUM(D4:D23)</f>
        <v>0</v>
      </c>
      <c r="E25" s="36"/>
      <c r="F25" s="36"/>
      <c r="G25" s="30">
        <f>COUNTIF(G4:G23,"Yes")</f>
        <v>0</v>
      </c>
      <c r="H25" s="10"/>
      <c r="I25" s="54">
        <f>SUM(I4:I23)</f>
        <v>0</v>
      </c>
      <c r="J25" s="11"/>
      <c r="K25" s="33">
        <f>SUM(K4:K23)</f>
        <v>0</v>
      </c>
      <c r="L25" s="32">
        <f>SUM(L4:L23)</f>
        <v>0</v>
      </c>
      <c r="M25" s="42"/>
      <c r="N25" s="32">
        <f>SUM(N4:N23)</f>
        <v>0</v>
      </c>
      <c r="O25" s="56">
        <f>SUM(O4:O23)</f>
        <v>0</v>
      </c>
      <c r="P25" s="55">
        <f>SUM(P4:P23)</f>
        <v>0</v>
      </c>
      <c r="Q25" s="68"/>
      <c r="R25" s="55">
        <f>SUM(R4:R23)</f>
        <v>0</v>
      </c>
      <c r="S25" s="34">
        <f>SUM(S4:S23)</f>
        <v>0</v>
      </c>
      <c r="T25" s="29"/>
      <c r="U25" s="34">
        <f>SUM(U4:U23)</f>
        <v>0</v>
      </c>
    </row>
  </sheetData>
  <mergeCells count="5">
    <mergeCell ref="A2:H2"/>
    <mergeCell ref="P2:R2"/>
    <mergeCell ref="S2:U2"/>
    <mergeCell ref="I2:K2"/>
    <mergeCell ref="L2:O2"/>
  </mergeCells>
  <dataValidations xWindow="1266" yWindow="681" count="16">
    <dataValidation type="whole" allowBlank="1" showInputMessage="1" showErrorMessage="1" error="Numeric value only allowed" prompt="Enter number of days at this location." sqref="C4:C23">
      <formula1>1</formula1>
      <formula2>1000</formula2>
    </dataValidation>
    <dataValidation allowBlank="1" showInputMessage="1" showErrorMessage="1" error="Enter location" prompt="Enter location" sqref="D4:D23"/>
    <dataValidation type="whole" allowBlank="1" showInputMessage="1" showErrorMessage="1" error="Numeric value only allowed" prompt="Count here any activities aimed at the wider community as part of the residency that aren't performances or exhibitions.  Must be a numeric value." sqref="S4:S23">
      <formula1>1</formula1>
      <formula2>1000000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23">
      <formula1>1/1/2021</formula1>
    </dataValidation>
    <dataValidation type="whole" allowBlank="1" showInputMessage="1" showErrorMessage="1" sqref="A4:A23">
      <formula1>1</formula1>
      <formula2>52</formula2>
    </dataValidation>
    <dataValidation type="list" allowBlank="1" showInputMessage="1" showErrorMessage="1" sqref="F4:F23">
      <formula1>$Z$4:$Z$9</formula1>
    </dataValidation>
    <dataValidation type="list" allowBlank="1" showInputMessage="1" showErrorMessage="1" error="Select Yes or No from the drop-down." sqref="G4:G23">
      <formula1>$AA$4:$AA$5</formula1>
    </dataValidation>
    <dataValidation type="whole" allowBlank="1" showInputMessage="1" showErrorMessage="1" error="Numeric value only allowed." prompt="Enter projected participant numbers from schools. Must be a numeric value." sqref="K4:K2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I4:I23">
      <formula1>1</formula1>
      <formula2>100000000</formula2>
    </dataValidation>
    <dataValidation allowBlank="1" showErrorMessage="1" error="Numeric value only allowed." sqref="J4:J23"/>
    <dataValidation type="whole" allowBlank="1" showInputMessage="1" showErrorMessage="1" error="Numeric value only allowed." prompt="Enter number of performances. Must be a numeric value." sqref="L4:L23">
      <formula1>1</formula1>
      <formula2>100000000</formula2>
    </dataValidation>
    <dataValidation type="whole" allowBlank="1" showInputMessage="1" showErrorMessage="1" error="Numeric value only allowed." prompt=" This should just include projected audiences from schools, either in venues or at performances in schools. Must be a numeric value." sqref="N4:N23">
      <formula1>1</formula1>
      <formula2>100000000</formula2>
    </dataValidation>
    <dataValidation allowBlank="1" showInputMessage="1" showErrorMessage="1" prompt="Projected audience numbers from outside theschool  (eg parents, members of the public). Must be a numeric value." sqref="O4:O23"/>
    <dataValidation allowBlank="1" showInputMessage="1" showErrorMessage="1" prompt="This should be the total projected attendees including school attendees. Must be a numeric value." sqref="R4:R23"/>
    <dataValidation allowBlank="1" showInputMessage="1" showErrorMessage="1" prompt="Projected participants at these activities. Must be a numeric value." sqref="U4:U23"/>
    <dataValidation type="whole" allowBlank="1" showInputMessage="1" showErrorMessage="1" sqref="P4:P23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Instructions&amp;Summary</vt:lpstr>
      <vt:lpstr>PerfArts&amp;Education</vt:lpstr>
      <vt:lpstr>VisualArts&amp;Education</vt:lpstr>
      <vt:lpstr>Residencies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tdim</dc:creator>
  <cp:lastModifiedBy>abrearley</cp:lastModifiedBy>
  <dcterms:created xsi:type="dcterms:W3CDTF">2019-07-29T02:10:52Z</dcterms:created>
  <dcterms:modified xsi:type="dcterms:W3CDTF">2021-02-08T02:26:51Z</dcterms:modified>
</cp:coreProperties>
</file>