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filterPrivacy="1" codeName="ThisWorkbook" defaultThemeVersion="124226"/>
  <xr:revisionPtr revIDLastSave="0" documentId="8_{D6B49AB3-A606-46E4-AC82-B3E144C64A15}" xr6:coauthVersionLast="47" xr6:coauthVersionMax="47" xr10:uidLastSave="{00000000-0000-0000-0000-000000000000}"/>
  <workbookProtection workbookAlgorithmName="SHA-512" workbookHashValue="lg60BWjhVqqWDZ+Yjmzlt63FzU4DcI3XHBL0R/Yc0/i7MgTLRHeyp5KrMLMWBfdFhyjf13x05h2Gih+qKzzyzg==" workbookSaltValue="vjuew2kfNb/scwWJ5j2eHA==" workbookSpinCount="100000" lockStructure="1"/>
  <bookViews>
    <workbookView showHorizontalScroll="0" xWindow="-28920" yWindow="-930" windowWidth="29040" windowHeight="15720" xr2:uid="{00000000-000D-0000-FFFF-FFFF00000000}"/>
  </bookViews>
  <sheets>
    <sheet name="Checklist" sheetId="5" r:id="rId1"/>
    <sheet name="Cover sheet" sheetId="6" r:id="rId2"/>
    <sheet name="Commodities" sheetId="3" r:id="rId3"/>
    <sheet name="Sheet1" sheetId="7" state="hidden" r:id="rId4"/>
  </sheets>
  <definedNames>
    <definedName name="_xlnm.Print_Area" localSheetId="2">Commodities!$A$1:$H$233</definedName>
    <definedName name="_xlnm.Print_Area" localSheetId="1">'Cover sheet'!$A$1:$AA$66</definedName>
    <definedName name="_xlnm.Print_Titles" localSheetId="2">Commodities!$4:$4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6" i="3" l="1"/>
  <c r="E227" i="3"/>
  <c r="E228" i="3" s="1"/>
  <c r="E135" i="3"/>
  <c r="G210" i="3" l="1"/>
  <c r="G211" i="3" s="1"/>
  <c r="F210" i="3"/>
  <c r="F211" i="3" s="1"/>
  <c r="E210" i="3"/>
  <c r="E211" i="3" s="1"/>
  <c r="D200" i="3"/>
  <c r="F196" i="3"/>
  <c r="E181" i="3"/>
  <c r="E170" i="3"/>
  <c r="G164" i="3"/>
  <c r="G165" i="3" s="1"/>
  <c r="F164" i="3"/>
  <c r="F165" i="3" s="1"/>
  <c r="E164" i="3"/>
  <c r="E165" i="3" s="1"/>
  <c r="D154" i="3"/>
  <c r="F150" i="3"/>
  <c r="E124" i="3"/>
  <c r="G118" i="3"/>
  <c r="G119" i="3" s="1"/>
  <c r="F118" i="3"/>
  <c r="F119" i="3" s="1"/>
  <c r="E118" i="3"/>
  <c r="E119" i="3" s="1"/>
  <c r="D108" i="3"/>
  <c r="F104" i="3"/>
  <c r="E89" i="3"/>
  <c r="E78" i="3"/>
  <c r="G72" i="3"/>
  <c r="G73" i="3" s="1"/>
  <c r="F72" i="3"/>
  <c r="F73" i="3" s="1"/>
  <c r="E72" i="3"/>
  <c r="E73" i="3" s="1"/>
  <c r="D62" i="3"/>
  <c r="F58" i="3"/>
  <c r="E43" i="3"/>
  <c r="E32" i="3"/>
  <c r="G26" i="3"/>
  <c r="G27" i="3" s="1"/>
  <c r="F26" i="3"/>
  <c r="F27" i="3" s="1"/>
  <c r="E26" i="3"/>
  <c r="E27" i="3" s="1"/>
  <c r="E182" i="3" l="1"/>
  <c r="E90" i="3"/>
  <c r="E136" i="3"/>
  <c r="E44" i="3"/>
  <c r="F12" i="3" l="1"/>
  <c r="D16" i="3" l="1"/>
</calcChain>
</file>

<file path=xl/sharedStrings.xml><?xml version="1.0" encoding="utf-8"?>
<sst xmlns="http://schemas.openxmlformats.org/spreadsheetml/2006/main" count="275" uniqueCount="117">
  <si>
    <t xml:space="preserve">Pre-submission checklist </t>
  </si>
  <si>
    <t>Cover sheet tab</t>
  </si>
  <si>
    <r>
      <rPr>
        <b/>
        <sz val="10"/>
        <rFont val="Arial"/>
        <family val="2"/>
      </rPr>
      <t>Part A</t>
    </r>
    <r>
      <rPr>
        <sz val="10"/>
        <rFont val="Arial"/>
        <family val="2"/>
      </rPr>
      <t xml:space="preserve"> </t>
    </r>
  </si>
  <si>
    <t xml:space="preserve">Client name and Operation name (Note: if you are responsible for lodging royalty returns for multiple  </t>
  </si>
  <si>
    <t>operations, you must submit a separate 'Form QRO—ES2.2—petroleum royalty estimates' form for each operation.)</t>
  </si>
  <si>
    <r>
      <t xml:space="preserve">Include </t>
    </r>
    <r>
      <rPr>
        <i/>
        <sz val="10"/>
        <rFont val="Arial"/>
        <family val="2"/>
      </rPr>
      <t>all</t>
    </r>
    <r>
      <rPr>
        <sz val="10"/>
        <rFont val="Arial"/>
        <family val="2"/>
      </rPr>
      <t xml:space="preserve"> tenures that make up the operation—</t>
    </r>
    <r>
      <rPr>
        <i/>
        <sz val="10"/>
        <rFont val="Arial"/>
        <family val="2"/>
      </rPr>
      <t>even those that are non-producing</t>
    </r>
    <r>
      <rPr>
        <sz val="10"/>
        <rFont val="Arial"/>
        <family val="2"/>
      </rPr>
      <t>.</t>
    </r>
  </si>
  <si>
    <t xml:space="preserve">Lodging percentage </t>
  </si>
  <si>
    <r>
      <rPr>
        <b/>
        <sz val="10"/>
        <rFont val="Arial"/>
        <family val="2"/>
      </rPr>
      <t>Part B</t>
    </r>
    <r>
      <rPr>
        <sz val="10"/>
        <rFont val="Arial"/>
        <family val="2"/>
      </rPr>
      <t xml:space="preserve"> </t>
    </r>
  </si>
  <si>
    <r>
      <t xml:space="preserve">Lodging holder details—ensure to </t>
    </r>
    <r>
      <rPr>
        <i/>
        <sz val="10"/>
        <rFont val="Arial"/>
        <family val="2"/>
      </rPr>
      <t>remove all spaces in your ABN and ACN</t>
    </r>
    <r>
      <rPr>
        <sz val="10"/>
        <rFont val="Arial"/>
        <family val="2"/>
      </rPr>
      <t>.</t>
    </r>
  </si>
  <si>
    <t>Part C</t>
  </si>
  <si>
    <t>Contact details for enquiries</t>
  </si>
  <si>
    <r>
      <rPr>
        <b/>
        <sz val="10"/>
        <rFont val="Arial"/>
        <family val="2"/>
      </rPr>
      <t>Part D</t>
    </r>
    <r>
      <rPr>
        <sz val="10"/>
        <rFont val="Arial"/>
        <family val="2"/>
      </rPr>
      <t xml:space="preserve"> </t>
    </r>
  </si>
  <si>
    <t>Complete and sign the declaration section (Note: if submitting electronically, print full name in the signature</t>
  </si>
  <si>
    <t xml:space="preserve"> field. You are not required to insert an image or print and sign the form.)</t>
  </si>
  <si>
    <t>Commodities tab</t>
  </si>
  <si>
    <r>
      <rPr>
        <b/>
        <sz val="10"/>
        <rFont val="Arial"/>
        <family val="2"/>
      </rPr>
      <t>Part E</t>
    </r>
    <r>
      <rPr>
        <sz val="10"/>
        <rFont val="Arial"/>
        <family val="2"/>
      </rPr>
      <t xml:space="preserve"> </t>
    </r>
  </si>
  <si>
    <t>Provide estimates for each of the following years: 2025–26, 2026–27, 2027–28, 2028–29, 2029–30,</t>
  </si>
  <si>
    <r>
      <t xml:space="preserve">Ensure </t>
    </r>
    <r>
      <rPr>
        <i/>
        <sz val="10"/>
        <rFont val="Arial"/>
        <family val="2"/>
      </rPr>
      <t>all</t>
    </r>
    <r>
      <rPr>
        <sz val="10"/>
        <rFont val="Arial"/>
        <family val="2"/>
      </rPr>
      <t xml:space="preserve"> white coloured cells in each financial year table have been completed.</t>
    </r>
  </si>
  <si>
    <t>Note:</t>
  </si>
  <si>
    <t xml:space="preserve"> -</t>
  </si>
  <si>
    <r>
      <t xml:space="preserve">where there is no estimated production volume, enter </t>
    </r>
    <r>
      <rPr>
        <b/>
        <sz val="10"/>
        <rFont val="Arial"/>
        <family val="2"/>
      </rPr>
      <t>0</t>
    </r>
    <r>
      <rPr>
        <sz val="10"/>
        <rFont val="Arial"/>
        <family val="2"/>
      </rPr>
      <t>. The cell will display a '-' symbol that</t>
    </r>
  </si>
  <si>
    <t>indicates you have provided a response. Do not leave any estimated production volume cells blank.</t>
  </si>
  <si>
    <r>
      <t xml:space="preserve">if you have no </t>
    </r>
    <r>
      <rPr>
        <i/>
        <sz val="10"/>
        <rFont val="Arial"/>
        <family val="2"/>
      </rPr>
      <t>Additional information</t>
    </r>
    <r>
      <rPr>
        <sz val="10"/>
        <rFont val="Arial"/>
        <family val="2"/>
      </rPr>
      <t xml:space="preserve"> to note for the period, enter </t>
    </r>
    <r>
      <rPr>
        <b/>
        <sz val="10"/>
        <rFont val="Arial"/>
        <family val="2"/>
      </rPr>
      <t>Nil</t>
    </r>
    <r>
      <rPr>
        <sz val="10"/>
        <rFont val="Arial"/>
        <family val="2"/>
      </rPr>
      <t>.</t>
    </r>
  </si>
  <si>
    <t xml:space="preserve">we acknowledge prices can be volatile and challenging to predict and so </t>
  </si>
  <si>
    <t>we ask that you utilise the information available to you to provide your best estimate.</t>
  </si>
  <si>
    <r>
      <t xml:space="preserve">FORM QRO </t>
    </r>
    <r>
      <rPr>
        <b/>
        <sz val="15"/>
        <color indexed="9"/>
        <rFont val="Calibri"/>
        <family val="2"/>
      </rPr>
      <t>—</t>
    </r>
    <r>
      <rPr>
        <b/>
        <sz val="15"/>
        <color indexed="9"/>
        <rFont val="Arial"/>
        <family val="2"/>
      </rPr>
      <t xml:space="preserve"> ES2.2</t>
    </r>
  </si>
  <si>
    <r>
      <t xml:space="preserve">Petroleum and Gas (Production and Safety) Act 2004 </t>
    </r>
    <r>
      <rPr>
        <b/>
        <sz val="10"/>
        <rFont val="Arial"/>
        <family val="2"/>
      </rPr>
      <t>Section 593</t>
    </r>
  </si>
  <si>
    <t xml:space="preserve"> Royalty Estimate Form – Petroleum</t>
  </si>
  <si>
    <t>About this form</t>
  </si>
  <si>
    <r>
      <t xml:space="preserve">When completed, this form represents a royalty estimate for a petroleum operation for the purposes of the </t>
    </r>
    <r>
      <rPr>
        <i/>
        <sz val="10"/>
        <rFont val="Arial"/>
        <family val="2"/>
      </rPr>
      <t>Petroleum and Gas (Production and Safety) Act 2004</t>
    </r>
    <r>
      <rPr>
        <sz val="10"/>
        <rFont val="Arial"/>
        <family val="2"/>
      </rPr>
      <t>.</t>
    </r>
  </si>
  <si>
    <t>How to lodge your form</t>
  </si>
  <si>
    <t xml:space="preserve">Email:  </t>
  </si>
  <si>
    <t>royalty@treasury.qld.gov.au</t>
  </si>
  <si>
    <t xml:space="preserve">Post:    
</t>
  </si>
  <si>
    <t>Royalty Team
Queensland Revenue Office
GPO Box 5806
BRISBANE  QLD  4001</t>
  </si>
  <si>
    <t>Complete the sections of the form relating to commodities for which royalty is expected to be payable at any time during the relevant estimates period.  Unless otherwise stated, all amounts should be in Australian dollars.</t>
  </si>
  <si>
    <t>The preferred method of submission of this form is by email in an Excel format.</t>
  </si>
  <si>
    <t xml:space="preserve">Enquiries </t>
  </si>
  <si>
    <t xml:space="preserve">Phone:
</t>
  </si>
  <si>
    <t>1300 300 734</t>
  </si>
  <si>
    <r>
      <t xml:space="preserve">Part A </t>
    </r>
    <r>
      <rPr>
        <b/>
        <sz val="12"/>
        <color indexed="9"/>
        <rFont val="Calibri"/>
        <family val="2"/>
      </rPr>
      <t xml:space="preserve">— </t>
    </r>
    <r>
      <rPr>
        <b/>
        <i/>
        <sz val="12"/>
        <color indexed="9"/>
        <rFont val="Arial"/>
        <family val="2"/>
      </rPr>
      <t>Operation</t>
    </r>
  </si>
  <si>
    <t>Client number</t>
  </si>
  <si>
    <t xml:space="preserve"> </t>
  </si>
  <si>
    <t>Operation name</t>
  </si>
  <si>
    <r>
      <t>Tenure</t>
    </r>
    <r>
      <rPr>
        <sz val="9"/>
        <rFont val="Arial"/>
        <family val="2"/>
      </rPr>
      <t xml:space="preserve"> </t>
    </r>
    <r>
      <rPr>
        <sz val="8"/>
        <rFont val="Arial"/>
        <family val="2"/>
      </rPr>
      <t>(ATP, PL)</t>
    </r>
  </si>
  <si>
    <t>Lodging percentage</t>
  </si>
  <si>
    <t>%</t>
  </si>
  <si>
    <t>Part B – Lodging holder details</t>
  </si>
  <si>
    <t xml:space="preserve">Company (full name) </t>
  </si>
  <si>
    <t>ABN (if applicable)</t>
  </si>
  <si>
    <t>ACN</t>
  </si>
  <si>
    <t>Postal address</t>
  </si>
  <si>
    <t>State</t>
  </si>
  <si>
    <t>Postcode</t>
  </si>
  <si>
    <t>Part C – Contact person for enquiries</t>
  </si>
  <si>
    <t>Provide details of the person we can contact for more information about this form.  By signing the declaration, you authorise the Commissioner to use the following information to contact that person about this form and other matters relating to it.</t>
  </si>
  <si>
    <t>Full name</t>
  </si>
  <si>
    <t>Position title</t>
  </si>
  <si>
    <t>Telephone number</t>
  </si>
  <si>
    <t>Mobile number</t>
  </si>
  <si>
    <t>Email address</t>
  </si>
  <si>
    <t>Part D – Declaration</t>
  </si>
  <si>
    <t>This form will not be complete without this declaration, and details of the declarant, being provided.</t>
  </si>
  <si>
    <t>I declare that the information given in this form, including any attachments, is true and correct.  I am authorised to make this declaration on behalf of the holder(s) (where applicable) and lodge this form electronically (where applicable).</t>
  </si>
  <si>
    <t>Name</t>
  </si>
  <si>
    <t>Signature</t>
  </si>
  <si>
    <t>Date</t>
  </si>
  <si>
    <t>Print full name in signature box if lodging electronically</t>
  </si>
  <si>
    <t>/</t>
  </si>
  <si>
    <r>
      <t xml:space="preserve">The Queensland Revenue Office is collecting the information requested in this form for the purposes of administering Queensland state revenue.  This is authorised by the </t>
    </r>
    <r>
      <rPr>
        <i/>
        <sz val="8"/>
        <rFont val="Arial"/>
        <family val="2"/>
      </rPr>
      <t>Petroleum and Gas (Production and Safety) Act 2004</t>
    </r>
    <r>
      <rPr>
        <sz val="8"/>
        <rFont val="Arial"/>
        <family val="2"/>
      </rPr>
      <t xml:space="preserve">, </t>
    </r>
    <r>
      <rPr>
        <i/>
        <sz val="8"/>
        <rFont val="Arial"/>
        <family val="2"/>
      </rPr>
      <t>Taxation Administration Act 2001</t>
    </r>
    <r>
      <rPr>
        <sz val="8"/>
        <rFont val="Arial"/>
        <family val="2"/>
      </rPr>
      <t xml:space="preserve"> and the </t>
    </r>
    <r>
      <rPr>
        <i/>
        <sz val="8"/>
        <rFont val="Arial"/>
        <family val="2"/>
      </rPr>
      <t>Petroleum and Gas (Royalty) Regulation 2021</t>
    </r>
    <r>
      <rPr>
        <sz val="8"/>
        <rFont val="Arial"/>
        <family val="2"/>
      </rPr>
      <t>. Your information will not be disclosed without your consent except in the circumstances outlined in that legislation or as otherwise authorised by law.  It will be held in accordance with the confidentiality provisions of the legislation and may be published in an aggregate form.</t>
    </r>
  </si>
  <si>
    <t>Part E – Royalty estimates calculation</t>
  </si>
  <si>
    <t>Yes</t>
  </si>
  <si>
    <t>No</t>
  </si>
  <si>
    <t>2025–26</t>
  </si>
  <si>
    <t>Gas production</t>
  </si>
  <si>
    <t>Volume produced during royalty return period (GJ)</t>
  </si>
  <si>
    <t>Volume not subject to royalty</t>
  </si>
  <si>
    <t>Flared or vented—production testing (limit of 3,000,000m3 per well) (GJ)</t>
  </si>
  <si>
    <t>Other (GJ)</t>
  </si>
  <si>
    <t>Volume subject to royalty (GJ)</t>
  </si>
  <si>
    <t>Total</t>
  </si>
  <si>
    <t>Gas type</t>
  </si>
  <si>
    <t>Domestic Gas</t>
  </si>
  <si>
    <t>Supply Gas</t>
  </si>
  <si>
    <t>Project Gas</t>
  </si>
  <si>
    <t>Gigajoule</t>
  </si>
  <si>
    <t>Benchmark price election</t>
  </si>
  <si>
    <t>Relevant sales</t>
  </si>
  <si>
    <t>Revenue from sales to independent/unrelated buyers ($)</t>
  </si>
  <si>
    <t>Volume sold to independent buyers (GJ)</t>
  </si>
  <si>
    <t>Volume sold other than to independent buyers (GJ)</t>
  </si>
  <si>
    <t>Royalty</t>
  </si>
  <si>
    <t>Average sales price ($/GJ)</t>
  </si>
  <si>
    <t>Royalty rate</t>
  </si>
  <si>
    <t>Royalty ($)</t>
  </si>
  <si>
    <t>Liquid Petroleum production</t>
  </si>
  <si>
    <t>Volume produced during royalty return period (BBL)</t>
  </si>
  <si>
    <t>Volume not subject to royalty (BBL)</t>
  </si>
  <si>
    <t>Volume subject to royalty (BBL)</t>
  </si>
  <si>
    <t>Volume sold to independent buyers (BBL)</t>
  </si>
  <si>
    <t>Volume sold other than to independent buyers (BBL)</t>
  </si>
  <si>
    <t>Average sales price ($/BBL)</t>
  </si>
  <si>
    <t>Additional Information</t>
  </si>
  <si>
    <t>Provide details of any significant impacts on production volume and/or value expected during this period (eg new wells becoming operational, replacement of infrastructure, decline in sales volume etc.)</t>
  </si>
  <si>
    <t>2026–27</t>
  </si>
  <si>
    <t>2027–28</t>
  </si>
  <si>
    <t>2028–29</t>
  </si>
  <si>
    <t>2029–30</t>
  </si>
  <si>
    <t>QLD</t>
  </si>
  <si>
    <t>NSW</t>
  </si>
  <si>
    <t>VIC</t>
  </si>
  <si>
    <t>SA</t>
  </si>
  <si>
    <t>WA</t>
  </si>
  <si>
    <t>TAS</t>
  </si>
  <si>
    <t>NT</t>
  </si>
  <si>
    <t>ACT</t>
  </si>
  <si>
    <r>
      <t>Version 11</t>
    </r>
    <r>
      <rPr>
        <b/>
        <sz val="8"/>
        <color indexed="9"/>
        <rFont val="Calibri"/>
        <family val="2"/>
      </rPr>
      <t>—</t>
    </r>
    <r>
      <rPr>
        <b/>
        <sz val="8"/>
        <color indexed="9"/>
        <rFont val="Arial"/>
        <family val="2"/>
      </rPr>
      <t xml:space="preserve"> Effective 28 February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</si>
</sst>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00_);_(* \(#,##0.00\);_(* &quot;-&quot;??_);_(@_)"/>
    <numFmt numFmtId="165" formatCode="00"/>
    <numFmt numFmtId="166" formatCode="0_);\(0\)"/>
    <numFmt numFmtId="167" formatCode="&quot;$&quot;#,##0.0000;[Red]\-&quot;$&quot;#,##0.0000"/>
    <numFmt numFmtId="168" formatCode="#,##0.000"/>
    <numFmt numFmtId="169" formatCode="0.0000%"/>
    <numFmt numFmtId="170" formatCode="#,##0.0000"/>
    <numFmt numFmtId="171" formatCode="000000000"/>
    <numFmt numFmtId="172" formatCode="0000"/>
  </numFmts>
  <fonts count="34" x14ac:knownFonts="1">
    <font>
      <sz val="10"/>
      <name val="Arial"/>
    </font>
    <font>
      <sz val="10"/>
      <name val="Arial"/>
      <family val="2"/>
    </font>
    <font>
      <b/>
      <i/>
      <sz val="10"/>
      <name val="Arial"/>
      <family val="2"/>
    </font>
    <font>
      <sz val="8"/>
      <name val="Arial"/>
      <family val="2"/>
    </font>
    <font>
      <sz val="7"/>
      <name val="Arial"/>
      <family val="2"/>
    </font>
    <font>
      <b/>
      <sz val="7"/>
      <name val="Arial"/>
      <family val="2"/>
    </font>
    <font>
      <b/>
      <sz val="8"/>
      <name val="Arial"/>
      <family val="2"/>
    </font>
    <font>
      <b/>
      <i/>
      <sz val="12"/>
      <name val="Arial"/>
      <family val="2"/>
    </font>
    <font>
      <b/>
      <sz val="10"/>
      <name val="Arial"/>
      <family val="2"/>
    </font>
    <font>
      <i/>
      <sz val="8"/>
      <name val="Arial"/>
      <family val="2"/>
    </font>
    <font>
      <b/>
      <i/>
      <sz val="8"/>
      <name val="Arial"/>
      <family val="2"/>
    </font>
    <font>
      <b/>
      <sz val="15"/>
      <color indexed="9"/>
      <name val="Arial"/>
      <family val="2"/>
    </font>
    <font>
      <u/>
      <sz val="10"/>
      <color indexed="9"/>
      <name val="Arial"/>
      <family val="2"/>
    </font>
    <font>
      <sz val="10"/>
      <color indexed="9"/>
      <name val="Arial"/>
      <family val="2"/>
    </font>
    <font>
      <b/>
      <sz val="8"/>
      <color indexed="9"/>
      <name val="Arial"/>
      <family val="2"/>
    </font>
    <font>
      <i/>
      <sz val="10"/>
      <name val="Arial"/>
      <family val="2"/>
    </font>
    <font>
      <b/>
      <i/>
      <sz val="12"/>
      <color indexed="9"/>
      <name val="Arial"/>
      <family val="2"/>
    </font>
    <font>
      <sz val="8"/>
      <name val="Arial"/>
      <family val="2"/>
    </font>
    <font>
      <sz val="10"/>
      <color theme="0"/>
      <name val="Arial"/>
      <family val="2"/>
    </font>
    <font>
      <b/>
      <sz val="10"/>
      <color theme="0"/>
      <name val="Arial"/>
      <family val="2"/>
    </font>
    <font>
      <sz val="9.5"/>
      <name val="Arial"/>
      <family val="2"/>
    </font>
    <font>
      <b/>
      <sz val="11"/>
      <color theme="0"/>
      <name val="Arial"/>
      <family val="2"/>
    </font>
    <font>
      <b/>
      <sz val="15"/>
      <color indexed="9"/>
      <name val="Calibri"/>
      <family val="2"/>
    </font>
    <font>
      <b/>
      <sz val="8"/>
      <color indexed="9"/>
      <name val="Calibri"/>
      <family val="2"/>
    </font>
    <font>
      <b/>
      <sz val="10"/>
      <color rgb="FFFF0000"/>
      <name val="Arial"/>
      <family val="2"/>
    </font>
    <font>
      <i/>
      <sz val="15"/>
      <color indexed="9"/>
      <name val="Arial"/>
      <family val="2"/>
    </font>
    <font>
      <b/>
      <sz val="12"/>
      <color indexed="9"/>
      <name val="Calibri"/>
      <family val="2"/>
    </font>
    <font>
      <b/>
      <sz val="12"/>
      <color theme="0" tint="-0.499984740745262"/>
      <name val="Arial"/>
      <family val="2"/>
    </font>
    <font>
      <sz val="10"/>
      <name val="Arial"/>
      <family val="2"/>
    </font>
    <font>
      <sz val="11"/>
      <name val="Arial"/>
      <family val="2"/>
    </font>
    <font>
      <b/>
      <sz val="18"/>
      <name val="Arial"/>
      <family val="2"/>
    </font>
    <font>
      <sz val="10"/>
      <name val="Wingdings 2"/>
      <family val="1"/>
      <charset val="2"/>
    </font>
    <font>
      <u/>
      <sz val="10"/>
      <color theme="10"/>
      <name val="Arial"/>
      <family val="2"/>
    </font>
    <font>
      <sz val="9"/>
      <name val="Arial"/>
      <family val="2"/>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4" tint="0.59999389629810485"/>
        <bgColor indexed="64"/>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5">
    <xf numFmtId="0" fontId="0" fillId="0" borderId="0"/>
    <xf numFmtId="0" fontId="1" fillId="0" borderId="0"/>
    <xf numFmtId="0" fontId="1" fillId="0" borderId="0"/>
    <xf numFmtId="164" fontId="28" fillId="0" borderId="0" applyFont="0" applyFill="0" applyBorder="0" applyAlignment="0" applyProtection="0"/>
    <xf numFmtId="0" fontId="32" fillId="0" borderId="0" applyNumberFormat="0" applyFill="0" applyBorder="0" applyAlignment="0" applyProtection="0"/>
  </cellStyleXfs>
  <cellXfs count="214">
    <xf numFmtId="0" fontId="0" fillId="0" borderId="0" xfId="0"/>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0" fillId="3" borderId="0" xfId="0" applyFill="1" applyAlignment="1" applyProtection="1">
      <alignment vertical="center"/>
      <protection hidden="1"/>
    </xf>
    <xf numFmtId="0" fontId="1" fillId="0" borderId="0" xfId="0" applyFont="1" applyAlignment="1" applyProtection="1">
      <alignment vertical="center"/>
      <protection hidden="1"/>
    </xf>
    <xf numFmtId="168" fontId="1" fillId="0" borderId="9" xfId="0" applyNumberFormat="1" applyFont="1" applyBorder="1" applyAlignment="1" applyProtection="1">
      <alignment horizontal="right" vertical="center"/>
      <protection locked="0" hidden="1"/>
    </xf>
    <xf numFmtId="168" fontId="1" fillId="0" borderId="6" xfId="0" applyNumberFormat="1" applyFont="1" applyBorder="1" applyAlignment="1" applyProtection="1">
      <alignment horizontal="right" vertical="center"/>
      <protection locked="0" hidden="1"/>
    </xf>
    <xf numFmtId="0" fontId="1" fillId="0" borderId="0" xfId="1" applyAlignment="1" applyProtection="1">
      <alignment vertical="center"/>
      <protection hidden="1"/>
    </xf>
    <xf numFmtId="0" fontId="8" fillId="0" borderId="0" xfId="0" applyFont="1" applyAlignment="1" applyProtection="1">
      <alignment vertical="center"/>
      <protection hidden="1"/>
    </xf>
    <xf numFmtId="0" fontId="7" fillId="0" borderId="0" xfId="0" applyFont="1" applyAlignment="1" applyProtection="1">
      <alignment vertical="center"/>
      <protection hidden="1"/>
    </xf>
    <xf numFmtId="0" fontId="1" fillId="8" borderId="1" xfId="0" applyFont="1" applyFill="1" applyBorder="1" applyAlignment="1" applyProtection="1">
      <alignment vertical="center"/>
      <protection hidden="1"/>
    </xf>
    <xf numFmtId="0" fontId="4" fillId="0" borderId="0" xfId="0" applyFont="1" applyAlignment="1" applyProtection="1">
      <alignment vertical="center"/>
      <protection hidden="1"/>
    </xf>
    <xf numFmtId="0" fontId="1" fillId="0" borderId="0" xfId="0" applyFont="1" applyAlignment="1" applyProtection="1">
      <alignment vertical="center" wrapText="1"/>
      <protection hidden="1"/>
    </xf>
    <xf numFmtId="0" fontId="0" fillId="5" borderId="0" xfId="0" applyFill="1" applyAlignment="1" applyProtection="1">
      <alignment vertical="center"/>
      <protection hidden="1"/>
    </xf>
    <xf numFmtId="0" fontId="1" fillId="0" borderId="0" xfId="0" applyFont="1" applyAlignment="1" applyProtection="1">
      <alignment horizontal="left" vertical="center" wrapText="1"/>
      <protection hidden="1"/>
    </xf>
    <xf numFmtId="0" fontId="1" fillId="0" borderId="0" xfId="1" applyAlignment="1" applyProtection="1">
      <alignment vertical="center" wrapText="1"/>
      <protection hidden="1"/>
    </xf>
    <xf numFmtId="0" fontId="4" fillId="0" borderId="0" xfId="1" applyFont="1" applyAlignment="1" applyProtection="1">
      <alignment vertical="center"/>
      <protection hidden="1"/>
    </xf>
    <xf numFmtId="0" fontId="1" fillId="0" borderId="0" xfId="1" quotePrefix="1" applyAlignment="1" applyProtection="1">
      <alignment vertical="center"/>
      <protection hidden="1"/>
    </xf>
    <xf numFmtId="0" fontId="4" fillId="5" borderId="0" xfId="0" applyFont="1" applyFill="1" applyAlignment="1" applyProtection="1">
      <alignment vertical="center"/>
      <protection hidden="1"/>
    </xf>
    <xf numFmtId="0" fontId="8" fillId="5" borderId="0" xfId="0" applyFont="1" applyFill="1" applyAlignment="1" applyProtection="1">
      <alignment vertical="center"/>
      <protection hidden="1"/>
    </xf>
    <xf numFmtId="0" fontId="1" fillId="4" borderId="8" xfId="0" applyFont="1" applyFill="1" applyBorder="1" applyAlignment="1" applyProtection="1">
      <alignment vertical="center"/>
      <protection hidden="1"/>
    </xf>
    <xf numFmtId="0" fontId="1" fillId="4" borderId="11" xfId="0" applyFont="1" applyFill="1" applyBorder="1" applyAlignment="1" applyProtection="1">
      <alignment vertical="center"/>
      <protection hidden="1"/>
    </xf>
    <xf numFmtId="0" fontId="1" fillId="4" borderId="4" xfId="0" applyFont="1" applyFill="1" applyBorder="1" applyAlignment="1" applyProtection="1">
      <alignment vertical="center"/>
      <protection hidden="1"/>
    </xf>
    <xf numFmtId="0" fontId="1" fillId="4" borderId="0" xfId="0" applyFont="1" applyFill="1" applyAlignment="1" applyProtection="1">
      <alignment vertical="center"/>
      <protection hidden="1"/>
    </xf>
    <xf numFmtId="0" fontId="1" fillId="4" borderId="5" xfId="0" applyFont="1" applyFill="1" applyBorder="1" applyAlignment="1" applyProtection="1">
      <alignment horizontal="right" vertical="center"/>
      <protection hidden="1"/>
    </xf>
    <xf numFmtId="0" fontId="1" fillId="8" borderId="6" xfId="0" applyFont="1" applyFill="1" applyBorder="1" applyAlignment="1" applyProtection="1">
      <alignment vertical="center"/>
      <protection hidden="1"/>
    </xf>
    <xf numFmtId="0" fontId="21" fillId="6" borderId="0" xfId="0" applyFont="1" applyFill="1" applyAlignment="1" applyProtection="1">
      <alignment vertical="center"/>
      <protection hidden="1"/>
    </xf>
    <xf numFmtId="0" fontId="18" fillId="6" borderId="0" xfId="0" applyFont="1" applyFill="1" applyAlignment="1" applyProtection="1">
      <alignment vertical="center"/>
      <protection hidden="1"/>
    </xf>
    <xf numFmtId="0" fontId="19" fillId="0" borderId="0" xfId="0" applyFont="1" applyAlignment="1" applyProtection="1">
      <alignment horizontal="left" vertical="center"/>
      <protection hidden="1"/>
    </xf>
    <xf numFmtId="0" fontId="19" fillId="6" borderId="0" xfId="0" applyFont="1" applyFill="1" applyAlignment="1" applyProtection="1">
      <alignment vertical="center"/>
      <protection hidden="1"/>
    </xf>
    <xf numFmtId="0" fontId="19" fillId="6" borderId="0" xfId="0" applyFont="1" applyFill="1" applyAlignment="1" applyProtection="1">
      <alignment horizontal="left" vertical="center"/>
      <protection hidden="1"/>
    </xf>
    <xf numFmtId="0" fontId="11" fillId="7" borderId="0" xfId="2" applyFont="1" applyFill="1" applyProtection="1">
      <protection hidden="1"/>
    </xf>
    <xf numFmtId="0" fontId="12" fillId="7" borderId="0" xfId="2" applyFont="1" applyFill="1" applyProtection="1">
      <protection hidden="1"/>
    </xf>
    <xf numFmtId="0" fontId="1" fillId="0" borderId="0" xfId="2" applyProtection="1">
      <protection hidden="1"/>
    </xf>
    <xf numFmtId="0" fontId="1" fillId="0" borderId="0" xfId="2" applyAlignment="1" applyProtection="1">
      <alignment vertical="center"/>
      <protection hidden="1"/>
    </xf>
    <xf numFmtId="0" fontId="14" fillId="7" borderId="0" xfId="2" applyFont="1" applyFill="1" applyAlignment="1" applyProtection="1">
      <alignment vertical="top"/>
      <protection hidden="1"/>
    </xf>
    <xf numFmtId="0" fontId="13" fillId="7" borderId="0" xfId="2" applyFont="1" applyFill="1" applyAlignment="1" applyProtection="1">
      <alignment vertical="top"/>
      <protection hidden="1"/>
    </xf>
    <xf numFmtId="0" fontId="1" fillId="0" borderId="0" xfId="2" applyAlignment="1" applyProtection="1">
      <alignment horizontal="center" vertical="top"/>
      <protection hidden="1"/>
    </xf>
    <xf numFmtId="0" fontId="1" fillId="0" borderId="0" xfId="2" applyAlignment="1" applyProtection="1">
      <alignment vertical="top"/>
      <protection hidden="1"/>
    </xf>
    <xf numFmtId="0" fontId="8" fillId="0" borderId="0" xfId="2" applyFont="1" applyAlignment="1" applyProtection="1">
      <alignment horizontal="left"/>
      <protection hidden="1"/>
    </xf>
    <xf numFmtId="0" fontId="1" fillId="0" borderId="0" xfId="2" applyAlignment="1" applyProtection="1">
      <alignment horizontal="right" vertical="center"/>
      <protection hidden="1"/>
    </xf>
    <xf numFmtId="0" fontId="10" fillId="0" borderId="0" xfId="2" applyFont="1" applyAlignment="1" applyProtection="1">
      <alignment horizontal="right" vertical="center"/>
      <protection hidden="1"/>
    </xf>
    <xf numFmtId="0" fontId="1" fillId="0" borderId="0" xfId="2" applyAlignment="1" applyProtection="1">
      <alignment horizontal="center" vertical="center"/>
      <protection hidden="1"/>
    </xf>
    <xf numFmtId="0" fontId="2" fillId="0" borderId="0" xfId="2" applyFont="1" applyAlignment="1" applyProtection="1">
      <alignment vertical="center"/>
      <protection hidden="1"/>
    </xf>
    <xf numFmtId="0" fontId="5" fillId="0" borderId="0" xfId="2" applyFont="1" applyProtection="1">
      <protection hidden="1"/>
    </xf>
    <xf numFmtId="0" fontId="5" fillId="0" borderId="0" xfId="2" applyFont="1" applyAlignment="1" applyProtection="1">
      <alignment vertical="center"/>
      <protection hidden="1"/>
    </xf>
    <xf numFmtId="0" fontId="1" fillId="0" borderId="0" xfId="2" applyAlignment="1" applyProtection="1">
      <alignment vertical="top" wrapText="1"/>
      <protection hidden="1"/>
    </xf>
    <xf numFmtId="0" fontId="8" fillId="8" borderId="0" xfId="2" applyFont="1" applyFill="1" applyAlignment="1" applyProtection="1">
      <alignment vertical="top"/>
      <protection hidden="1"/>
    </xf>
    <xf numFmtId="0" fontId="1" fillId="8" borderId="0" xfId="2" applyFill="1" applyAlignment="1" applyProtection="1">
      <alignment horizontal="left"/>
      <protection hidden="1"/>
    </xf>
    <xf numFmtId="0" fontId="1" fillId="8" borderId="0" xfId="2" applyFill="1" applyProtection="1">
      <protection hidden="1"/>
    </xf>
    <xf numFmtId="0" fontId="1" fillId="8" borderId="0" xfId="2" applyFill="1" applyAlignment="1" applyProtection="1">
      <alignment vertical="top" wrapText="1"/>
      <protection hidden="1"/>
    </xf>
    <xf numFmtId="0" fontId="1" fillId="8" borderId="0" xfId="2" applyFill="1" applyAlignment="1" applyProtection="1">
      <alignment horizontal="left" vertical="top"/>
      <protection hidden="1"/>
    </xf>
    <xf numFmtId="0" fontId="7" fillId="0" borderId="0" xfId="2" applyFont="1" applyProtection="1">
      <protection hidden="1"/>
    </xf>
    <xf numFmtId="0" fontId="1" fillId="0" borderId="0" xfId="2" applyAlignment="1" applyProtection="1">
      <alignment vertical="center" wrapText="1"/>
      <protection hidden="1"/>
    </xf>
    <xf numFmtId="0" fontId="6" fillId="0" borderId="0" xfId="2" applyFont="1" applyAlignment="1" applyProtection="1">
      <alignment horizontal="right" vertical="center"/>
      <protection hidden="1"/>
    </xf>
    <xf numFmtId="40" fontId="8" fillId="0" borderId="0" xfId="2" applyNumberFormat="1" applyFont="1" applyAlignment="1" applyProtection="1">
      <alignment horizontal="right" vertical="center"/>
      <protection hidden="1"/>
    </xf>
    <xf numFmtId="0" fontId="25" fillId="9" borderId="0" xfId="2" applyFont="1" applyFill="1" applyAlignment="1" applyProtection="1">
      <alignment vertical="center"/>
      <protection hidden="1"/>
    </xf>
    <xf numFmtId="0" fontId="15" fillId="9" borderId="0" xfId="2" applyFont="1" applyFill="1" applyProtection="1">
      <protection hidden="1"/>
    </xf>
    <xf numFmtId="0" fontId="10" fillId="9" borderId="0" xfId="2" applyFont="1" applyFill="1" applyProtection="1">
      <protection hidden="1"/>
    </xf>
    <xf numFmtId="0" fontId="16" fillId="9" borderId="0" xfId="2" applyFont="1" applyFill="1" applyAlignment="1" applyProtection="1">
      <alignment horizontal="left" vertical="center"/>
      <protection hidden="1"/>
    </xf>
    <xf numFmtId="0" fontId="13" fillId="9" borderId="0" xfId="2" applyFont="1" applyFill="1" applyProtection="1">
      <protection hidden="1"/>
    </xf>
    <xf numFmtId="0" fontId="27" fillId="0" borderId="0" xfId="2" applyFont="1" applyAlignment="1" applyProtection="1">
      <alignment vertical="center"/>
      <protection hidden="1"/>
    </xf>
    <xf numFmtId="0" fontId="16" fillId="9" borderId="0" xfId="0" applyFont="1" applyFill="1" applyAlignment="1" applyProtection="1">
      <alignment vertical="center"/>
      <protection hidden="1"/>
    </xf>
    <xf numFmtId="0" fontId="1" fillId="9" borderId="0" xfId="0" applyFont="1" applyFill="1" applyAlignment="1" applyProtection="1">
      <alignment vertical="center"/>
      <protection hidden="1"/>
    </xf>
    <xf numFmtId="0" fontId="0" fillId="0" borderId="10" xfId="0" applyBorder="1" applyAlignment="1" applyProtection="1">
      <alignment vertical="center"/>
      <protection hidden="1"/>
    </xf>
    <xf numFmtId="0" fontId="1" fillId="4" borderId="6" xfId="0" applyFont="1" applyFill="1" applyBorder="1" applyAlignment="1" applyProtection="1">
      <alignment horizontal="right" vertical="center"/>
      <protection hidden="1"/>
    </xf>
    <xf numFmtId="0" fontId="1" fillId="8" borderId="1" xfId="0" applyFont="1" applyFill="1" applyBorder="1" applyAlignment="1" applyProtection="1">
      <alignment horizontal="left" vertical="center" indent="1"/>
      <protection hidden="1"/>
    </xf>
    <xf numFmtId="0" fontId="1" fillId="8" borderId="2" xfId="0" applyFont="1" applyFill="1" applyBorder="1" applyAlignment="1" applyProtection="1">
      <alignment horizontal="left" vertical="center" indent="1"/>
      <protection hidden="1"/>
    </xf>
    <xf numFmtId="0" fontId="1" fillId="8" borderId="2" xfId="0" applyFont="1" applyFill="1" applyBorder="1" applyAlignment="1" applyProtection="1">
      <alignment vertical="center"/>
      <protection hidden="1"/>
    </xf>
    <xf numFmtId="0" fontId="1" fillId="8" borderId="3" xfId="0" applyFont="1" applyFill="1" applyBorder="1" applyAlignment="1" applyProtection="1">
      <alignment vertical="center"/>
      <protection hidden="1"/>
    </xf>
    <xf numFmtId="0" fontId="1" fillId="8" borderId="3" xfId="0" applyFont="1" applyFill="1" applyBorder="1" applyAlignment="1" applyProtection="1">
      <alignment horizontal="right" vertical="center"/>
      <protection hidden="1"/>
    </xf>
    <xf numFmtId="0" fontId="8" fillId="8" borderId="1" xfId="0" applyFont="1" applyFill="1" applyBorder="1" applyAlignment="1" applyProtection="1">
      <alignment vertical="center"/>
      <protection hidden="1"/>
    </xf>
    <xf numFmtId="168" fontId="1" fillId="10" borderId="6" xfId="0" applyNumberFormat="1" applyFont="1" applyFill="1" applyBorder="1" applyAlignment="1" applyProtection="1">
      <alignment horizontal="right" vertical="center"/>
      <protection hidden="1"/>
    </xf>
    <xf numFmtId="4" fontId="1" fillId="10" borderId="6" xfId="0" applyNumberFormat="1" applyFont="1" applyFill="1" applyBorder="1" applyAlignment="1" applyProtection="1">
      <alignment horizontal="right" vertical="center"/>
      <protection hidden="1"/>
    </xf>
    <xf numFmtId="170" fontId="1" fillId="10" borderId="6" xfId="0" applyNumberFormat="1" applyFont="1" applyFill="1" applyBorder="1" applyAlignment="1" applyProtection="1">
      <alignment horizontal="right" vertical="center"/>
      <protection hidden="1"/>
    </xf>
    <xf numFmtId="4" fontId="1" fillId="0" borderId="6" xfId="0" applyNumberFormat="1" applyFont="1" applyBorder="1" applyAlignment="1" applyProtection="1">
      <alignment horizontal="right" vertical="center"/>
      <protection locked="0" hidden="1"/>
    </xf>
    <xf numFmtId="0" fontId="18" fillId="0" borderId="0" xfId="0" applyFont="1" applyAlignment="1" applyProtection="1">
      <alignment vertical="center"/>
      <protection hidden="1"/>
    </xf>
    <xf numFmtId="0" fontId="1" fillId="5" borderId="0" xfId="0" applyFont="1" applyFill="1" applyAlignment="1" applyProtection="1">
      <alignment horizontal="left" vertical="center" wrapText="1"/>
      <protection hidden="1"/>
    </xf>
    <xf numFmtId="0" fontId="1" fillId="8" borderId="0" xfId="2" applyFill="1" applyAlignment="1" applyProtection="1">
      <alignment horizontal="left" vertical="center" wrapText="1"/>
      <protection hidden="1"/>
    </xf>
    <xf numFmtId="0" fontId="1" fillId="8" borderId="1" xfId="0" applyFont="1" applyFill="1" applyBorder="1" applyAlignment="1" applyProtection="1">
      <alignment horizontal="left" vertical="center"/>
      <protection hidden="1"/>
    </xf>
    <xf numFmtId="0" fontId="8" fillId="8" borderId="6" xfId="0" applyFont="1" applyFill="1" applyBorder="1" applyAlignment="1" applyProtection="1">
      <alignment horizontal="center" vertical="center"/>
      <protection hidden="1"/>
    </xf>
    <xf numFmtId="167" fontId="0" fillId="0" borderId="20" xfId="0" applyNumberFormat="1" applyBorder="1" applyAlignment="1" applyProtection="1">
      <alignment horizontal="right" vertical="center"/>
      <protection hidden="1"/>
    </xf>
    <xf numFmtId="0" fontId="0" fillId="0" borderId="0" xfId="0" applyAlignment="1" applyProtection="1">
      <alignment vertical="center"/>
      <protection locked="0" hidden="1"/>
    </xf>
    <xf numFmtId="0" fontId="8" fillId="8" borderId="0" xfId="2" applyFont="1" applyFill="1" applyAlignment="1" applyProtection="1">
      <alignment horizontal="left" vertical="top"/>
      <protection hidden="1"/>
    </xf>
    <xf numFmtId="169" fontId="1" fillId="3" borderId="3" xfId="1" applyNumberFormat="1" applyFill="1" applyBorder="1" applyAlignment="1">
      <alignment vertical="center"/>
    </xf>
    <xf numFmtId="0" fontId="24" fillId="0" borderId="0" xfId="1" applyFont="1" applyAlignment="1" applyProtection="1">
      <alignment horizontal="left" vertical="top"/>
      <protection hidden="1"/>
    </xf>
    <xf numFmtId="0" fontId="32" fillId="8" borderId="0" xfId="4" applyFill="1" applyAlignment="1" applyProtection="1">
      <alignment horizontal="left"/>
      <protection hidden="1"/>
    </xf>
    <xf numFmtId="0" fontId="7" fillId="5" borderId="0" xfId="1" applyFont="1" applyFill="1" applyAlignment="1" applyProtection="1">
      <alignment vertical="center"/>
      <protection hidden="1"/>
    </xf>
    <xf numFmtId="0" fontId="1" fillId="5" borderId="0" xfId="1" applyFill="1" applyAlignment="1" applyProtection="1">
      <alignment vertical="center"/>
      <protection hidden="1"/>
    </xf>
    <xf numFmtId="0" fontId="6" fillId="5" borderId="0" xfId="1" applyFont="1" applyFill="1" applyAlignment="1" applyProtection="1">
      <alignment horizontal="right" vertical="center"/>
      <protection hidden="1"/>
    </xf>
    <xf numFmtId="0" fontId="1" fillId="5" borderId="0" xfId="1" applyFill="1" applyAlignment="1">
      <alignment vertical="center"/>
    </xf>
    <xf numFmtId="40" fontId="8" fillId="5" borderId="0" xfId="1" applyNumberFormat="1" applyFont="1" applyFill="1" applyAlignment="1" applyProtection="1">
      <alignment horizontal="right" vertical="center"/>
      <protection hidden="1"/>
    </xf>
    <xf numFmtId="0" fontId="2" fillId="5" borderId="0" xfId="1" applyFont="1" applyFill="1" applyAlignment="1" applyProtection="1">
      <alignment vertical="center"/>
      <protection hidden="1"/>
    </xf>
    <xf numFmtId="0" fontId="1" fillId="5" borderId="0" xfId="1" applyFill="1" applyAlignment="1" applyProtection="1">
      <alignment vertical="center"/>
      <protection locked="0"/>
    </xf>
    <xf numFmtId="0" fontId="1" fillId="5" borderId="0" xfId="1" applyFill="1" applyAlignment="1">
      <alignment horizontal="left" vertical="center"/>
    </xf>
    <xf numFmtId="166" fontId="1" fillId="5" borderId="0" xfId="1" applyNumberFormat="1" applyFill="1" applyAlignment="1">
      <alignment horizontal="left" vertical="center"/>
    </xf>
    <xf numFmtId="0" fontId="1" fillId="5" borderId="0" xfId="1" applyFill="1" applyAlignment="1" applyProtection="1">
      <alignment vertical="center"/>
      <protection locked="0" hidden="1"/>
    </xf>
    <xf numFmtId="0" fontId="4" fillId="5" borderId="0" xfId="1" applyFont="1" applyFill="1" applyAlignment="1" applyProtection="1">
      <alignment vertical="center"/>
      <protection hidden="1"/>
    </xf>
    <xf numFmtId="0" fontId="3" fillId="5" borderId="0" xfId="1" applyFont="1" applyFill="1" applyAlignment="1" applyProtection="1">
      <alignment vertical="center"/>
      <protection hidden="1"/>
    </xf>
    <xf numFmtId="0" fontId="15" fillId="5" borderId="0" xfId="1" applyFont="1" applyFill="1" applyAlignment="1" applyProtection="1">
      <alignment vertical="center"/>
      <protection hidden="1"/>
    </xf>
    <xf numFmtId="0" fontId="7" fillId="5" borderId="0" xfId="1" applyFont="1" applyFill="1" applyAlignment="1">
      <alignment horizontal="left" vertical="center"/>
    </xf>
    <xf numFmtId="0" fontId="2" fillId="5" borderId="0" xfId="1" applyFont="1" applyFill="1" applyAlignment="1" applyProtection="1">
      <alignment horizontal="left" vertical="center"/>
      <protection hidden="1"/>
    </xf>
    <xf numFmtId="0" fontId="1" fillId="5" borderId="0" xfId="1" applyFill="1" applyAlignment="1" applyProtection="1">
      <alignment horizontal="left" vertical="center" wrapText="1"/>
      <protection hidden="1"/>
    </xf>
    <xf numFmtId="0" fontId="1" fillId="0" borderId="0" xfId="1" applyAlignment="1" applyProtection="1">
      <alignment horizontal="left" vertical="center"/>
      <protection hidden="1"/>
    </xf>
    <xf numFmtId="0" fontId="4" fillId="5" borderId="0" xfId="1" quotePrefix="1" applyFont="1" applyFill="1" applyAlignment="1" applyProtection="1">
      <alignment vertical="center"/>
      <protection hidden="1"/>
    </xf>
    <xf numFmtId="0" fontId="16" fillId="5" borderId="0" xfId="1" applyFont="1" applyFill="1" applyAlignment="1" applyProtection="1">
      <alignment vertical="center"/>
      <protection hidden="1"/>
    </xf>
    <xf numFmtId="0" fontId="13" fillId="5" borderId="0" xfId="1" applyFont="1" applyFill="1" applyAlignment="1" applyProtection="1">
      <alignment vertical="center"/>
      <protection hidden="1"/>
    </xf>
    <xf numFmtId="0" fontId="1" fillId="5" borderId="4" xfId="1" applyFill="1" applyBorder="1" applyAlignment="1">
      <alignment vertical="center"/>
    </xf>
    <xf numFmtId="165" fontId="1" fillId="5" borderId="1" xfId="1" applyNumberFormat="1" applyFill="1" applyBorder="1" applyAlignment="1" applyProtection="1">
      <alignment horizontal="center" vertical="center"/>
      <protection locked="0" hidden="1"/>
    </xf>
    <xf numFmtId="0" fontId="1" fillId="5" borderId="2" xfId="1" quotePrefix="1" applyFill="1" applyBorder="1" applyAlignment="1" applyProtection="1">
      <alignment horizontal="center" vertical="center"/>
      <protection hidden="1"/>
    </xf>
    <xf numFmtId="165" fontId="1" fillId="5" borderId="2" xfId="1" applyNumberFormat="1" applyFill="1" applyBorder="1" applyAlignment="1" applyProtection="1">
      <alignment horizontal="center" vertical="center"/>
      <protection locked="0" hidden="1"/>
    </xf>
    <xf numFmtId="165" fontId="1" fillId="5" borderId="3" xfId="1" applyNumberFormat="1" applyFill="1" applyBorder="1" applyAlignment="1" applyProtection="1">
      <alignment vertical="center"/>
      <protection locked="0" hidden="1"/>
    </xf>
    <xf numFmtId="0" fontId="1" fillId="3" borderId="0" xfId="1" applyFill="1" applyAlignment="1" applyProtection="1">
      <alignment vertical="center"/>
      <protection hidden="1"/>
    </xf>
    <xf numFmtId="0" fontId="13" fillId="3" borderId="0" xfId="1" applyFont="1" applyFill="1" applyAlignment="1">
      <alignment vertical="center"/>
    </xf>
    <xf numFmtId="0" fontId="3" fillId="3" borderId="0" xfId="1" applyFont="1" applyFill="1" applyAlignment="1" applyProtection="1">
      <alignment vertical="center"/>
      <protection hidden="1"/>
    </xf>
    <xf numFmtId="0" fontId="6" fillId="3" borderId="0" xfId="1" applyFont="1" applyFill="1" applyAlignment="1" applyProtection="1">
      <alignment vertical="center" wrapText="1"/>
      <protection hidden="1"/>
    </xf>
    <xf numFmtId="0" fontId="3" fillId="0" borderId="0" xfId="1" applyFont="1" applyAlignment="1" applyProtection="1">
      <alignment vertical="center"/>
      <protection hidden="1"/>
    </xf>
    <xf numFmtId="0" fontId="1" fillId="2" borderId="0" xfId="1" applyFill="1" applyAlignment="1" applyProtection="1">
      <alignment vertical="center"/>
      <protection hidden="1"/>
    </xf>
    <xf numFmtId="0" fontId="2" fillId="0" borderId="0" xfId="2" applyFont="1" applyAlignment="1" applyProtection="1">
      <alignment horizontal="left"/>
      <protection hidden="1"/>
    </xf>
    <xf numFmtId="0" fontId="1" fillId="0" borderId="0" xfId="1"/>
    <xf numFmtId="0" fontId="29" fillId="5" borderId="4" xfId="0" applyFont="1" applyFill="1" applyBorder="1"/>
    <xf numFmtId="0" fontId="0" fillId="5" borderId="22" xfId="0" applyFill="1" applyBorder="1"/>
    <xf numFmtId="0" fontId="8" fillId="5" borderId="4" xfId="0" applyFont="1" applyFill="1" applyBorder="1"/>
    <xf numFmtId="0" fontId="1" fillId="5" borderId="4" xfId="0" applyFont="1" applyFill="1" applyBorder="1" applyAlignment="1">
      <alignment horizontal="right"/>
    </xf>
    <xf numFmtId="0" fontId="0" fillId="5" borderId="4" xfId="0" applyFill="1" applyBorder="1" applyAlignment="1">
      <alignment horizontal="right"/>
    </xf>
    <xf numFmtId="0" fontId="8" fillId="5" borderId="4" xfId="0" applyFont="1" applyFill="1" applyBorder="1" applyAlignment="1">
      <alignment horizontal="right"/>
    </xf>
    <xf numFmtId="0" fontId="1" fillId="5" borderId="4" xfId="0" applyFont="1" applyFill="1" applyBorder="1"/>
    <xf numFmtId="0" fontId="0" fillId="5" borderId="4" xfId="0" applyFill="1" applyBorder="1"/>
    <xf numFmtId="0" fontId="1" fillId="0" borderId="0" xfId="0" applyFont="1"/>
    <xf numFmtId="4" fontId="1" fillId="0" borderId="6" xfId="0" quotePrefix="1" applyNumberFormat="1" applyFont="1" applyBorder="1" applyAlignment="1" applyProtection="1">
      <alignment horizontal="right" vertical="center"/>
      <protection locked="0" hidden="1"/>
    </xf>
    <xf numFmtId="0" fontId="0" fillId="5" borderId="0" xfId="0" applyFill="1"/>
    <xf numFmtId="0" fontId="1" fillId="5" borderId="0" xfId="0" applyFont="1" applyFill="1" applyAlignment="1">
      <alignment horizontal="right"/>
    </xf>
    <xf numFmtId="0" fontId="31" fillId="5" borderId="0" xfId="0" applyFont="1" applyFill="1" applyAlignment="1" applyProtection="1">
      <alignment horizontal="right"/>
      <protection locked="0"/>
    </xf>
    <xf numFmtId="0" fontId="1" fillId="5" borderId="0" xfId="0" applyFont="1" applyFill="1"/>
    <xf numFmtId="0" fontId="31" fillId="5" borderId="0" xfId="0" applyFont="1" applyFill="1" applyAlignment="1">
      <alignment horizontal="right"/>
    </xf>
    <xf numFmtId="0" fontId="1" fillId="0" borderId="22" xfId="1" applyBorder="1"/>
    <xf numFmtId="0" fontId="1" fillId="0" borderId="20" xfId="1" applyBorder="1"/>
    <xf numFmtId="0" fontId="1" fillId="0" borderId="10" xfId="1" applyBorder="1"/>
    <xf numFmtId="0" fontId="1" fillId="0" borderId="23" xfId="1" applyBorder="1"/>
    <xf numFmtId="43" fontId="1" fillId="0" borderId="6" xfId="0" applyNumberFormat="1" applyFont="1" applyBorder="1" applyAlignment="1" applyProtection="1">
      <alignment vertical="center"/>
      <protection locked="0" hidden="1"/>
    </xf>
    <xf numFmtId="43" fontId="1" fillId="0" borderId="9" xfId="0" applyNumberFormat="1" applyFont="1" applyBorder="1" applyAlignment="1" applyProtection="1">
      <alignment horizontal="right" vertical="center"/>
      <protection locked="0" hidden="1"/>
    </xf>
    <xf numFmtId="43" fontId="1" fillId="0" borderId="9" xfId="0" quotePrefix="1" applyNumberFormat="1" applyFont="1" applyBorder="1" applyAlignment="1" applyProtection="1">
      <alignment horizontal="right" vertical="center"/>
      <protection locked="0" hidden="1"/>
    </xf>
    <xf numFmtId="43" fontId="1" fillId="0" borderId="6" xfId="0" applyNumberFormat="1" applyFont="1" applyBorder="1" applyAlignment="1" applyProtection="1">
      <alignment horizontal="right" vertical="center"/>
      <protection locked="0" hidden="1"/>
    </xf>
    <xf numFmtId="43" fontId="1" fillId="0" borderId="6" xfId="0" quotePrefix="1" applyNumberFormat="1" applyFont="1" applyBorder="1" applyAlignment="1" applyProtection="1">
      <alignment horizontal="right" vertical="center"/>
      <protection locked="0" hidden="1"/>
    </xf>
    <xf numFmtId="43" fontId="1" fillId="0" borderId="6" xfId="3" quotePrefix="1" applyNumberFormat="1" applyFont="1" applyFill="1" applyBorder="1" applyAlignment="1" applyProtection="1">
      <alignment vertical="center"/>
      <protection locked="0" hidden="1"/>
    </xf>
    <xf numFmtId="43" fontId="1" fillId="0" borderId="6" xfId="3" applyNumberFormat="1" applyFont="1" applyFill="1" applyBorder="1" applyAlignment="1" applyProtection="1">
      <alignment vertical="center"/>
      <protection locked="0" hidden="1"/>
    </xf>
    <xf numFmtId="44" fontId="1" fillId="0" borderId="6" xfId="0" applyNumberFormat="1" applyFont="1" applyBorder="1" applyAlignment="1" applyProtection="1">
      <alignment horizontal="right" vertical="center"/>
      <protection locked="0" hidden="1"/>
    </xf>
    <xf numFmtId="44" fontId="1" fillId="0" borderId="6" xfId="0" quotePrefix="1" applyNumberFormat="1" applyFont="1" applyBorder="1" applyAlignment="1" applyProtection="1">
      <alignment horizontal="right" vertical="center"/>
      <protection locked="0" hidden="1"/>
    </xf>
    <xf numFmtId="0" fontId="13" fillId="9" borderId="0" xfId="0" applyFont="1" applyFill="1" applyAlignment="1" applyProtection="1">
      <alignment vertical="center"/>
      <protection hidden="1"/>
    </xf>
    <xf numFmtId="0" fontId="1" fillId="0" borderId="0" xfId="0" applyFont="1" applyAlignment="1" applyProtection="1">
      <alignment horizontal="right" vertical="center"/>
      <protection hidden="1"/>
    </xf>
    <xf numFmtId="0" fontId="3" fillId="0" borderId="0" xfId="0" applyFont="1" applyAlignment="1" applyProtection="1">
      <alignment vertical="center"/>
      <protection hidden="1"/>
    </xf>
    <xf numFmtId="0" fontId="30" fillId="5" borderId="8" xfId="0" applyFont="1" applyFill="1" applyBorder="1" applyAlignment="1">
      <alignment horizontal="center"/>
    </xf>
    <xf numFmtId="0" fontId="30" fillId="5" borderId="11" xfId="0" applyFont="1" applyFill="1" applyBorder="1" applyAlignment="1">
      <alignment horizontal="center"/>
    </xf>
    <xf numFmtId="0" fontId="30" fillId="5" borderId="21" xfId="0" applyFont="1" applyFill="1" applyBorder="1" applyAlignment="1">
      <alignment horizontal="center"/>
    </xf>
    <xf numFmtId="0" fontId="3" fillId="5" borderId="1" xfId="1" applyFont="1" applyFill="1" applyBorder="1" applyAlignment="1" applyProtection="1">
      <alignment horizontal="left" vertical="center" wrapText="1"/>
      <protection hidden="1"/>
    </xf>
    <xf numFmtId="0" fontId="3" fillId="5" borderId="2" xfId="1" applyFont="1" applyFill="1" applyBorder="1" applyAlignment="1" applyProtection="1">
      <alignment horizontal="left" vertical="center" wrapText="1"/>
      <protection hidden="1"/>
    </xf>
    <xf numFmtId="0" fontId="3" fillId="5" borderId="3" xfId="1" applyFont="1" applyFill="1" applyBorder="1" applyAlignment="1" applyProtection="1">
      <alignment horizontal="left" vertical="center" wrapText="1"/>
      <protection hidden="1"/>
    </xf>
    <xf numFmtId="0" fontId="1" fillId="5" borderId="0" xfId="1" applyFill="1" applyAlignment="1" applyProtection="1">
      <alignment horizontal="left" vertical="center" wrapText="1"/>
      <protection hidden="1"/>
    </xf>
    <xf numFmtId="0" fontId="1" fillId="5" borderId="1" xfId="1" applyFill="1" applyBorder="1" applyAlignment="1" applyProtection="1">
      <alignment horizontal="left" vertical="center"/>
      <protection locked="0" hidden="1"/>
    </xf>
    <xf numFmtId="0" fontId="1" fillId="5" borderId="2" xfId="1" applyFill="1" applyBorder="1" applyAlignment="1" applyProtection="1">
      <alignment horizontal="left" vertical="center"/>
      <protection locked="0" hidden="1"/>
    </xf>
    <xf numFmtId="0" fontId="1" fillId="5" borderId="3" xfId="1" applyFill="1" applyBorder="1" applyAlignment="1" applyProtection="1">
      <alignment horizontal="left" vertical="center"/>
      <protection locked="0" hidden="1"/>
    </xf>
    <xf numFmtId="166" fontId="1" fillId="5" borderId="1" xfId="1" applyNumberFormat="1" applyFill="1" applyBorder="1" applyAlignment="1" applyProtection="1">
      <alignment horizontal="left" vertical="center"/>
      <protection locked="0" hidden="1"/>
    </xf>
    <xf numFmtId="166" fontId="1" fillId="5" borderId="2" xfId="1" applyNumberFormat="1" applyFill="1" applyBorder="1" applyAlignment="1" applyProtection="1">
      <alignment horizontal="left" vertical="center"/>
      <protection locked="0" hidden="1"/>
    </xf>
    <xf numFmtId="0" fontId="1" fillId="5" borderId="2" xfId="1" applyFill="1" applyBorder="1" applyAlignment="1" applyProtection="1">
      <alignment vertical="center"/>
      <protection locked="0" hidden="1"/>
    </xf>
    <xf numFmtId="0" fontId="1" fillId="5" borderId="3" xfId="1" applyFill="1" applyBorder="1" applyAlignment="1" applyProtection="1">
      <alignment vertical="center"/>
      <protection locked="0" hidden="1"/>
    </xf>
    <xf numFmtId="0" fontId="1" fillId="5" borderId="10" xfId="1" applyFill="1" applyBorder="1" applyAlignment="1" applyProtection="1">
      <alignment horizontal="left" vertical="center" wrapText="1"/>
      <protection hidden="1"/>
    </xf>
    <xf numFmtId="0" fontId="4" fillId="5" borderId="0" xfId="1" applyFont="1" applyFill="1" applyAlignment="1">
      <alignment horizontal="left" vertical="center" wrapText="1"/>
    </xf>
    <xf numFmtId="166" fontId="1" fillId="5" borderId="3" xfId="1" applyNumberFormat="1" applyFill="1" applyBorder="1" applyAlignment="1" applyProtection="1">
      <alignment horizontal="left" vertical="center"/>
      <protection locked="0" hidden="1"/>
    </xf>
    <xf numFmtId="165" fontId="1" fillId="5" borderId="1" xfId="1" applyNumberFormat="1" applyFill="1" applyBorder="1" applyAlignment="1" applyProtection="1">
      <alignment horizontal="left" vertical="center"/>
      <protection locked="0" hidden="1"/>
    </xf>
    <xf numFmtId="165" fontId="1" fillId="5" borderId="2" xfId="1" applyNumberFormat="1" applyFill="1" applyBorder="1" applyAlignment="1" applyProtection="1">
      <alignment horizontal="left" vertical="center"/>
      <protection locked="0" hidden="1"/>
    </xf>
    <xf numFmtId="165" fontId="1" fillId="5" borderId="3" xfId="1" applyNumberFormat="1" applyFill="1" applyBorder="1" applyAlignment="1" applyProtection="1">
      <alignment horizontal="left" vertical="center"/>
      <protection locked="0" hidden="1"/>
    </xf>
    <xf numFmtId="0" fontId="1" fillId="5" borderId="1" xfId="1" applyFill="1" applyBorder="1" applyAlignment="1" applyProtection="1">
      <alignment horizontal="center" vertical="center"/>
      <protection locked="0" hidden="1"/>
    </xf>
    <xf numFmtId="0" fontId="1" fillId="5" borderId="2" xfId="1" applyFill="1" applyBorder="1" applyAlignment="1" applyProtection="1">
      <alignment horizontal="center" vertical="center"/>
      <protection locked="0" hidden="1"/>
    </xf>
    <xf numFmtId="0" fontId="1" fillId="5" borderId="3" xfId="1" applyFill="1" applyBorder="1" applyAlignment="1" applyProtection="1">
      <alignment horizontal="center" vertical="center"/>
      <protection locked="0" hidden="1"/>
    </xf>
    <xf numFmtId="172" fontId="1" fillId="5" borderId="1" xfId="1" applyNumberFormat="1" applyFill="1" applyBorder="1" applyAlignment="1" applyProtection="1">
      <alignment horizontal="center" vertical="center"/>
      <protection locked="0" hidden="1"/>
    </xf>
    <xf numFmtId="172" fontId="1" fillId="5" borderId="2" xfId="1" applyNumberFormat="1" applyFill="1" applyBorder="1" applyAlignment="1" applyProtection="1">
      <alignment horizontal="center" vertical="center"/>
      <protection locked="0" hidden="1"/>
    </xf>
    <xf numFmtId="172" fontId="1" fillId="5" borderId="3" xfId="1" applyNumberFormat="1" applyFill="1" applyBorder="1" applyAlignment="1" applyProtection="1">
      <alignment horizontal="center" vertical="center"/>
      <protection locked="0" hidden="1"/>
    </xf>
    <xf numFmtId="0" fontId="20" fillId="0" borderId="0" xfId="2" applyFont="1" applyAlignment="1" applyProtection="1">
      <alignment vertical="top" wrapText="1"/>
      <protection hidden="1"/>
    </xf>
    <xf numFmtId="0" fontId="1" fillId="0" borderId="0" xfId="1" applyAlignment="1">
      <alignment wrapText="1"/>
    </xf>
    <xf numFmtId="1" fontId="1" fillId="3" borderId="1" xfId="1" applyNumberFormat="1" applyFill="1" applyBorder="1" applyAlignment="1" applyProtection="1">
      <alignment horizontal="right" vertical="center"/>
      <protection locked="0" hidden="1"/>
    </xf>
    <xf numFmtId="1" fontId="1" fillId="3" borderId="2" xfId="1" applyNumberFormat="1" applyFill="1" applyBorder="1" applyAlignment="1" applyProtection="1">
      <alignment horizontal="right" vertical="center"/>
      <protection locked="0" hidden="1"/>
    </xf>
    <xf numFmtId="1" fontId="1" fillId="3" borderId="3" xfId="1" applyNumberFormat="1" applyFill="1" applyBorder="1" applyAlignment="1" applyProtection="1">
      <alignment horizontal="right" vertical="center"/>
      <protection locked="0" hidden="1"/>
    </xf>
    <xf numFmtId="165" fontId="1" fillId="3" borderId="1" xfId="1" applyNumberFormat="1" applyFill="1" applyBorder="1" applyAlignment="1" applyProtection="1">
      <alignment horizontal="left" vertical="center"/>
      <protection locked="0" hidden="1"/>
    </xf>
    <xf numFmtId="165" fontId="1" fillId="3" borderId="2" xfId="1" applyNumberFormat="1" applyFill="1" applyBorder="1" applyAlignment="1" applyProtection="1">
      <alignment horizontal="left" vertical="center"/>
      <protection locked="0" hidden="1"/>
    </xf>
    <xf numFmtId="165" fontId="1" fillId="3" borderId="3" xfId="1" applyNumberFormat="1" applyFill="1" applyBorder="1" applyAlignment="1" applyProtection="1">
      <alignment horizontal="left" vertical="center"/>
      <protection locked="0" hidden="1"/>
    </xf>
    <xf numFmtId="2" fontId="1" fillId="3" borderId="1" xfId="1" applyNumberFormat="1" applyFill="1" applyBorder="1" applyAlignment="1" applyProtection="1">
      <alignment horizontal="center" vertical="center"/>
      <protection locked="0" hidden="1"/>
    </xf>
    <xf numFmtId="2" fontId="1" fillId="3" borderId="2" xfId="1" applyNumberFormat="1" applyFill="1" applyBorder="1" applyAlignment="1" applyProtection="1">
      <alignment horizontal="center" vertical="center"/>
      <protection locked="0" hidden="1"/>
    </xf>
    <xf numFmtId="171" fontId="1" fillId="5" borderId="1" xfId="1" applyNumberFormat="1" applyFill="1" applyBorder="1" applyAlignment="1" applyProtection="1">
      <alignment horizontal="center" vertical="center"/>
      <protection locked="0" hidden="1"/>
    </xf>
    <xf numFmtId="171" fontId="1" fillId="5" borderId="2" xfId="1" applyNumberFormat="1" applyFill="1" applyBorder="1" applyAlignment="1" applyProtection="1">
      <alignment horizontal="center" vertical="center"/>
      <protection locked="0" hidden="1"/>
    </xf>
    <xf numFmtId="171" fontId="1" fillId="5" borderId="3" xfId="1" applyNumberFormat="1" applyFill="1" applyBorder="1" applyAlignment="1" applyProtection="1">
      <alignment horizontal="center" vertical="center"/>
      <protection locked="0" hidden="1"/>
    </xf>
    <xf numFmtId="0" fontId="1" fillId="0" borderId="12" xfId="2" applyBorder="1" applyAlignment="1" applyProtection="1">
      <alignment horizontal="left" vertical="center" wrapText="1"/>
      <protection hidden="1"/>
    </xf>
    <xf numFmtId="0" fontId="1" fillId="0" borderId="13" xfId="2" applyBorder="1" applyAlignment="1" applyProtection="1">
      <alignment horizontal="left" vertical="center" wrapText="1"/>
      <protection hidden="1"/>
    </xf>
    <xf numFmtId="0" fontId="1" fillId="0" borderId="14" xfId="2" applyBorder="1" applyAlignment="1" applyProtection="1">
      <alignment horizontal="left" vertical="center" wrapText="1"/>
      <protection hidden="1"/>
    </xf>
    <xf numFmtId="0" fontId="1" fillId="0" borderId="15" xfId="2" applyBorder="1" applyAlignment="1" applyProtection="1">
      <alignment horizontal="left" vertical="center" wrapText="1"/>
      <protection hidden="1"/>
    </xf>
    <xf numFmtId="0" fontId="1" fillId="0" borderId="0" xfId="2" applyAlignment="1" applyProtection="1">
      <alignment horizontal="left" vertical="center" wrapText="1"/>
      <protection hidden="1"/>
    </xf>
    <xf numFmtId="0" fontId="1" fillId="0" borderId="16" xfId="2" applyBorder="1" applyAlignment="1" applyProtection="1">
      <alignment horizontal="left" vertical="center" wrapText="1"/>
      <protection hidden="1"/>
    </xf>
    <xf numFmtId="0" fontId="1" fillId="0" borderId="17" xfId="2" applyBorder="1" applyAlignment="1" applyProtection="1">
      <alignment horizontal="left" vertical="center" wrapText="1"/>
      <protection hidden="1"/>
    </xf>
    <xf numFmtId="0" fontId="1" fillId="0" borderId="18" xfId="2" applyBorder="1" applyAlignment="1" applyProtection="1">
      <alignment horizontal="left" vertical="center" wrapText="1"/>
      <protection hidden="1"/>
    </xf>
    <xf numFmtId="0" fontId="1" fillId="0" borderId="19" xfId="2" applyBorder="1" applyAlignment="1" applyProtection="1">
      <alignment horizontal="left" vertical="center" wrapText="1"/>
      <protection hidden="1"/>
    </xf>
    <xf numFmtId="0" fontId="32" fillId="8" borderId="0" xfId="4" applyFill="1" applyAlignment="1" applyProtection="1">
      <alignment horizontal="left"/>
      <protection hidden="1"/>
    </xf>
    <xf numFmtId="0" fontId="1" fillId="8" borderId="0" xfId="2" applyFill="1" applyAlignment="1" applyProtection="1">
      <alignment horizontal="left" vertical="top" wrapText="1"/>
      <protection hidden="1"/>
    </xf>
    <xf numFmtId="0" fontId="1" fillId="0" borderId="0" xfId="2" applyAlignment="1" applyProtection="1">
      <alignment horizontal="left" vertical="top" wrapText="1"/>
      <protection hidden="1"/>
    </xf>
    <xf numFmtId="0" fontId="1" fillId="8" borderId="0" xfId="2" applyFill="1" applyAlignment="1" applyProtection="1">
      <alignment horizontal="left" vertical="center" wrapText="1"/>
      <protection hidden="1"/>
    </xf>
    <xf numFmtId="0" fontId="1" fillId="8" borderId="1" xfId="0" applyFont="1" applyFill="1" applyBorder="1" applyAlignment="1" applyProtection="1">
      <alignment horizontal="left" vertical="center"/>
      <protection hidden="1"/>
    </xf>
    <xf numFmtId="0" fontId="1" fillId="8" borderId="2" xfId="0" applyFont="1" applyFill="1" applyBorder="1" applyAlignment="1" applyProtection="1">
      <alignment horizontal="left" vertical="center"/>
      <protection hidden="1"/>
    </xf>
    <xf numFmtId="0" fontId="1" fillId="8" borderId="3" xfId="0" applyFont="1" applyFill="1" applyBorder="1" applyAlignment="1" applyProtection="1">
      <alignment horizontal="left" vertical="center"/>
      <protection hidden="1"/>
    </xf>
    <xf numFmtId="0" fontId="8" fillId="8" borderId="6" xfId="0" applyFont="1" applyFill="1" applyBorder="1" applyAlignment="1" applyProtection="1">
      <alignment horizontal="center" vertical="center"/>
      <protection hidden="1"/>
    </xf>
    <xf numFmtId="0" fontId="8" fillId="8" borderId="7" xfId="0" applyFont="1" applyFill="1" applyBorder="1" applyAlignment="1" applyProtection="1">
      <alignment horizontal="center" vertical="center"/>
      <protection hidden="1"/>
    </xf>
    <xf numFmtId="0" fontId="8" fillId="5" borderId="0" xfId="0" applyFont="1" applyFill="1" applyAlignment="1" applyProtection="1">
      <alignment horizontal="left" vertical="center" wrapText="1"/>
      <protection hidden="1"/>
    </xf>
    <xf numFmtId="0" fontId="1" fillId="5" borderId="1" xfId="0" applyFont="1" applyFill="1" applyBorder="1" applyAlignment="1" applyProtection="1">
      <alignment horizontal="left" vertical="top" wrapText="1"/>
      <protection locked="0" hidden="1"/>
    </xf>
    <xf numFmtId="0" fontId="1" fillId="5" borderId="2" xfId="0" applyFont="1" applyFill="1" applyBorder="1" applyAlignment="1" applyProtection="1">
      <alignment horizontal="left" vertical="top" wrapText="1"/>
      <protection locked="0" hidden="1"/>
    </xf>
    <xf numFmtId="0" fontId="1" fillId="5" borderId="3" xfId="0" applyFont="1" applyFill="1" applyBorder="1" applyAlignment="1" applyProtection="1">
      <alignment horizontal="left" vertical="top" wrapText="1"/>
      <protection locked="0" hidden="1"/>
    </xf>
    <xf numFmtId="0" fontId="8" fillId="5" borderId="10" xfId="0" applyFont="1" applyFill="1" applyBorder="1" applyAlignment="1" applyProtection="1">
      <alignment horizontal="left" vertical="center" wrapText="1"/>
      <protection hidden="1"/>
    </xf>
  </cellXfs>
  <cellStyles count="5">
    <cellStyle name="Comma" xfId="3" builtinId="3"/>
    <cellStyle name="Hyperlink 2" xfId="4" xr:uid="{9545E7BF-2FA3-4476-A17E-BB26F1AA3F99}"/>
    <cellStyle name="Normal" xfId="0" builtinId="0"/>
    <cellStyle name="Normal 2" xfId="1" xr:uid="{00000000-0005-0000-0000-000001000000}"/>
    <cellStyle name="Normal 2 2" xfId="2" xr:uid="{00000000-0005-0000-0000-000002000000}"/>
  </cellStyles>
  <dxfs count="0"/>
  <tableStyles count="0" defaultTableStyle="TableStyleMedium9" defaultPivotStyle="PivotStyleLight16"/>
  <colors>
    <mruColors>
      <color rgb="FF7030A0"/>
      <color rgb="FFE7EF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3</xdr:row>
          <xdr:rowOff>88900</xdr:rowOff>
        </xdr:from>
        <xdr:to>
          <xdr:col>2</xdr:col>
          <xdr:colOff>374650</xdr:colOff>
          <xdr:row>5</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88900</xdr:rowOff>
        </xdr:from>
        <xdr:to>
          <xdr:col>2</xdr:col>
          <xdr:colOff>374650</xdr:colOff>
          <xdr:row>7</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88900</xdr:rowOff>
        </xdr:from>
        <xdr:to>
          <xdr:col>2</xdr:col>
          <xdr:colOff>374650</xdr:colOff>
          <xdr:row>8</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xdr:row>
          <xdr:rowOff>88900</xdr:rowOff>
        </xdr:from>
        <xdr:to>
          <xdr:col>2</xdr:col>
          <xdr:colOff>374650</xdr:colOff>
          <xdr:row>10</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10</xdr:row>
          <xdr:rowOff>88900</xdr:rowOff>
        </xdr:from>
        <xdr:to>
          <xdr:col>2</xdr:col>
          <xdr:colOff>374650</xdr:colOff>
          <xdr:row>12</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12</xdr:row>
          <xdr:rowOff>88900</xdr:rowOff>
        </xdr:from>
        <xdr:to>
          <xdr:col>2</xdr:col>
          <xdr:colOff>374650</xdr:colOff>
          <xdr:row>14</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17</xdr:row>
          <xdr:rowOff>88900</xdr:rowOff>
        </xdr:from>
        <xdr:to>
          <xdr:col>2</xdr:col>
          <xdr:colOff>374650</xdr:colOff>
          <xdr:row>19</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18</xdr:row>
          <xdr:rowOff>88900</xdr:rowOff>
        </xdr:from>
        <xdr:to>
          <xdr:col>2</xdr:col>
          <xdr:colOff>374650</xdr:colOff>
          <xdr:row>20</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23</xdr:col>
      <xdr:colOff>85725</xdr:colOff>
      <xdr:row>0</xdr:row>
      <xdr:rowOff>0</xdr:rowOff>
    </xdr:from>
    <xdr:to>
      <xdr:col>25</xdr:col>
      <xdr:colOff>475361</xdr:colOff>
      <xdr:row>3</xdr:row>
      <xdr:rowOff>304832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tretch>
          <a:fillRect/>
        </a:stretch>
      </xdr:blipFill>
      <xdr:spPr>
        <a:xfrm>
          <a:off x="6530975" y="0"/>
          <a:ext cx="850011" cy="102873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royalty@treasury.qld.gov.au" TargetMode="External"/><Relationship Id="rId1" Type="http://schemas.openxmlformats.org/officeDocument/2006/relationships/hyperlink" Target="mailto:royalty@treasury.qld.gov.a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9229-6917-4374-A335-D412B5397498}">
  <dimension ref="A1:K27"/>
  <sheetViews>
    <sheetView showGridLines="0" showRowColHeaders="0" tabSelected="1" zoomScale="120" zoomScaleNormal="120" workbookViewId="0">
      <selection activeCell="B5" sqref="B5"/>
    </sheetView>
  </sheetViews>
  <sheetFormatPr defaultColWidth="9.1796875" defaultRowHeight="12.5" x14ac:dyDescent="0.25"/>
  <cols>
    <col min="1" max="1" width="9.1796875" style="120"/>
    <col min="2" max="2" width="4.1796875" style="120" customWidth="1"/>
    <col min="3" max="8" width="9.1796875" style="120"/>
    <col min="9" max="9" width="12.453125" style="120" customWidth="1"/>
    <col min="10" max="10" width="12.81640625" style="120" customWidth="1"/>
    <col min="11" max="11" width="18.1796875" style="120" customWidth="1"/>
    <col min="12" max="16384" width="9.1796875" style="120"/>
  </cols>
  <sheetData>
    <row r="1" spans="1:11" ht="23" x14ac:dyDescent="0.5">
      <c r="A1" s="152" t="s">
        <v>0</v>
      </c>
      <c r="B1" s="153"/>
      <c r="C1" s="153"/>
      <c r="D1" s="153"/>
      <c r="E1" s="153"/>
      <c r="F1" s="153"/>
      <c r="G1" s="153"/>
      <c r="H1" s="153"/>
      <c r="I1" s="153"/>
      <c r="J1" s="153"/>
      <c r="K1" s="154"/>
    </row>
    <row r="2" spans="1:11" ht="14" x14ac:dyDescent="0.3">
      <c r="A2" s="121"/>
      <c r="B2" s="131"/>
      <c r="C2" s="131"/>
      <c r="D2" s="131"/>
      <c r="E2" s="131"/>
      <c r="F2" s="131"/>
      <c r="G2" s="131"/>
      <c r="H2" s="131"/>
      <c r="I2" s="131"/>
      <c r="J2" s="131"/>
      <c r="K2" s="122"/>
    </row>
    <row r="3" spans="1:11" ht="13" x14ac:dyDescent="0.3">
      <c r="A3" s="123" t="s">
        <v>1</v>
      </c>
      <c r="B3" s="131"/>
      <c r="C3" s="131"/>
      <c r="D3" s="131"/>
      <c r="E3" s="131"/>
      <c r="F3" s="131"/>
      <c r="G3" s="131"/>
      <c r="H3" s="131"/>
      <c r="I3" s="131"/>
      <c r="J3" s="131"/>
      <c r="K3" s="122"/>
    </row>
    <row r="4" spans="1:11" ht="13" x14ac:dyDescent="0.3">
      <c r="A4" s="123"/>
      <c r="B4" s="131"/>
      <c r="C4" s="131"/>
      <c r="D4" s="131"/>
      <c r="E4" s="131"/>
      <c r="F4" s="131"/>
      <c r="G4" s="131"/>
      <c r="H4" s="131"/>
      <c r="I4" s="131"/>
      <c r="J4" s="131"/>
      <c r="K4" s="122"/>
    </row>
    <row r="5" spans="1:11" ht="13" x14ac:dyDescent="0.3">
      <c r="A5" s="124" t="s">
        <v>2</v>
      </c>
      <c r="B5" s="133"/>
      <c r="C5" s="134" t="s">
        <v>3</v>
      </c>
      <c r="D5" s="131"/>
      <c r="E5" s="131"/>
      <c r="F5" s="131"/>
      <c r="G5" s="131"/>
      <c r="H5" s="131"/>
      <c r="I5" s="131"/>
      <c r="J5" s="131"/>
      <c r="K5" s="122"/>
    </row>
    <row r="6" spans="1:11" x14ac:dyDescent="0.25">
      <c r="A6" s="124"/>
      <c r="B6" s="135"/>
      <c r="C6" s="134" t="s">
        <v>4</v>
      </c>
      <c r="D6" s="131"/>
      <c r="E6" s="131"/>
      <c r="F6" s="131"/>
      <c r="G6" s="131"/>
      <c r="H6" s="131"/>
      <c r="I6" s="131"/>
      <c r="J6" s="131"/>
      <c r="K6" s="122"/>
    </row>
    <row r="7" spans="1:11" ht="13" x14ac:dyDescent="0.3">
      <c r="A7" s="124"/>
      <c r="B7" s="133"/>
      <c r="C7" s="134" t="s">
        <v>5</v>
      </c>
      <c r="D7" s="131"/>
      <c r="E7" s="131"/>
      <c r="F7" s="131"/>
      <c r="G7" s="131"/>
      <c r="H7" s="131"/>
      <c r="I7" s="131"/>
      <c r="J7" s="131"/>
      <c r="K7" s="122"/>
    </row>
    <row r="8" spans="1:11" x14ac:dyDescent="0.25">
      <c r="A8" s="124"/>
      <c r="B8" s="133"/>
      <c r="C8" s="134" t="s">
        <v>6</v>
      </c>
      <c r="D8" s="131"/>
      <c r="E8" s="131"/>
      <c r="F8" s="131"/>
      <c r="G8" s="131"/>
      <c r="H8" s="131"/>
      <c r="I8" s="131"/>
      <c r="J8" s="131"/>
      <c r="K8" s="122"/>
    </row>
    <row r="9" spans="1:11" x14ac:dyDescent="0.25">
      <c r="A9" s="125"/>
      <c r="B9" s="131"/>
      <c r="C9" s="131"/>
      <c r="D9" s="131"/>
      <c r="E9" s="131"/>
      <c r="F9" s="131"/>
      <c r="G9" s="131"/>
      <c r="H9" s="131"/>
      <c r="I9" s="131"/>
      <c r="J9" s="131"/>
      <c r="K9" s="122"/>
    </row>
    <row r="10" spans="1:11" ht="13" x14ac:dyDescent="0.3">
      <c r="A10" s="124" t="s">
        <v>7</v>
      </c>
      <c r="B10" s="133"/>
      <c r="C10" s="134" t="s">
        <v>8</v>
      </c>
      <c r="D10" s="131"/>
      <c r="E10" s="131"/>
      <c r="F10" s="131"/>
      <c r="G10" s="131"/>
      <c r="H10" s="131"/>
      <c r="I10" s="131"/>
      <c r="J10" s="131"/>
      <c r="K10" s="122"/>
    </row>
    <row r="11" spans="1:11" x14ac:dyDescent="0.25">
      <c r="A11" s="125"/>
      <c r="B11" s="131"/>
      <c r="C11" s="131"/>
      <c r="D11" s="131"/>
      <c r="E11" s="131"/>
      <c r="F11" s="131"/>
      <c r="G11" s="131"/>
      <c r="H11" s="131"/>
      <c r="I11" s="131"/>
      <c r="J11" s="131"/>
      <c r="K11" s="122"/>
    </row>
    <row r="12" spans="1:11" ht="13" x14ac:dyDescent="0.3">
      <c r="A12" s="126" t="s">
        <v>9</v>
      </c>
      <c r="B12" s="133"/>
      <c r="C12" s="134" t="s">
        <v>10</v>
      </c>
      <c r="D12" s="131"/>
      <c r="E12" s="131"/>
      <c r="F12" s="131"/>
      <c r="G12" s="131"/>
      <c r="H12" s="131"/>
      <c r="I12" s="131"/>
      <c r="J12" s="131"/>
      <c r="K12" s="122"/>
    </row>
    <row r="13" spans="1:11" x14ac:dyDescent="0.25">
      <c r="A13" s="125"/>
      <c r="B13" s="131"/>
      <c r="C13" s="131"/>
      <c r="D13" s="131"/>
      <c r="E13" s="131"/>
      <c r="F13" s="131"/>
      <c r="G13" s="131"/>
      <c r="H13" s="131"/>
      <c r="I13" s="131"/>
      <c r="J13" s="131"/>
      <c r="K13" s="122"/>
    </row>
    <row r="14" spans="1:11" ht="13" x14ac:dyDescent="0.3">
      <c r="A14" s="124" t="s">
        <v>11</v>
      </c>
      <c r="B14" s="133"/>
      <c r="C14" s="134" t="s">
        <v>12</v>
      </c>
      <c r="D14" s="131"/>
      <c r="E14" s="131"/>
      <c r="F14" s="131"/>
      <c r="G14" s="131"/>
      <c r="H14" s="131"/>
      <c r="I14" s="131"/>
      <c r="J14" s="131"/>
      <c r="K14" s="122"/>
    </row>
    <row r="15" spans="1:11" x14ac:dyDescent="0.25">
      <c r="A15" s="127"/>
      <c r="B15" s="131"/>
      <c r="C15" s="134" t="s">
        <v>13</v>
      </c>
      <c r="D15" s="131"/>
      <c r="E15" s="131"/>
      <c r="F15" s="131"/>
      <c r="G15" s="131"/>
      <c r="H15" s="131"/>
      <c r="I15" s="131"/>
      <c r="J15" s="131"/>
      <c r="K15" s="122"/>
    </row>
    <row r="16" spans="1:11" x14ac:dyDescent="0.25">
      <c r="A16" s="128"/>
      <c r="B16" s="131"/>
      <c r="C16" s="131"/>
      <c r="D16" s="131"/>
      <c r="E16" s="131"/>
      <c r="F16" s="131"/>
      <c r="G16" s="131"/>
      <c r="H16" s="131"/>
      <c r="I16" s="131"/>
      <c r="J16" s="131"/>
      <c r="K16" s="122"/>
    </row>
    <row r="17" spans="1:11" ht="13" x14ac:dyDescent="0.3">
      <c r="A17" s="123" t="s">
        <v>14</v>
      </c>
      <c r="B17" s="131"/>
      <c r="C17" s="131"/>
      <c r="D17" s="131"/>
      <c r="E17" s="131"/>
      <c r="F17" s="131"/>
      <c r="G17" s="131"/>
      <c r="H17" s="131"/>
      <c r="I17" s="131"/>
      <c r="J17" s="131"/>
      <c r="K17" s="122"/>
    </row>
    <row r="18" spans="1:11" x14ac:dyDescent="0.25">
      <c r="A18" s="128"/>
      <c r="B18" s="131"/>
      <c r="C18" s="131"/>
      <c r="D18" s="131"/>
      <c r="E18" s="131"/>
      <c r="F18" s="131"/>
      <c r="G18" s="131"/>
      <c r="H18" s="131"/>
      <c r="I18" s="131"/>
      <c r="J18" s="131"/>
      <c r="K18" s="122"/>
    </row>
    <row r="19" spans="1:11" ht="13" x14ac:dyDescent="0.3">
      <c r="A19" s="124" t="s">
        <v>15</v>
      </c>
      <c r="B19" s="133"/>
      <c r="C19" s="134" t="s">
        <v>16</v>
      </c>
      <c r="D19" s="131"/>
      <c r="E19" s="131"/>
      <c r="F19" s="131"/>
      <c r="G19" s="131"/>
      <c r="H19" s="131"/>
      <c r="I19" s="131"/>
      <c r="J19" s="131"/>
      <c r="K19" s="122"/>
    </row>
    <row r="20" spans="1:11" ht="13" x14ac:dyDescent="0.3">
      <c r="A20" s="128"/>
      <c r="B20" s="133"/>
      <c r="C20" s="134" t="s">
        <v>17</v>
      </c>
      <c r="D20" s="131"/>
      <c r="E20" s="131"/>
      <c r="F20" s="131"/>
      <c r="G20" s="131"/>
      <c r="H20" s="131"/>
      <c r="I20" s="131"/>
      <c r="J20" s="131"/>
      <c r="K20" s="122"/>
    </row>
    <row r="21" spans="1:11" x14ac:dyDescent="0.25">
      <c r="A21" s="128"/>
      <c r="B21" s="131"/>
      <c r="C21" s="134" t="s">
        <v>18</v>
      </c>
      <c r="E21" s="131"/>
      <c r="F21" s="131"/>
      <c r="G21" s="131"/>
      <c r="H21" s="131"/>
      <c r="I21" s="131"/>
      <c r="J21" s="131"/>
      <c r="K21" s="122"/>
    </row>
    <row r="22" spans="1:11" ht="13" x14ac:dyDescent="0.3">
      <c r="A22" s="128"/>
      <c r="B22" s="131"/>
      <c r="C22" s="132" t="s">
        <v>19</v>
      </c>
      <c r="D22" s="134" t="s">
        <v>20</v>
      </c>
      <c r="F22" s="131"/>
      <c r="G22" s="131"/>
      <c r="H22" s="131"/>
      <c r="I22" s="131"/>
      <c r="J22" s="131"/>
      <c r="K22" s="122"/>
    </row>
    <row r="23" spans="1:11" x14ac:dyDescent="0.25">
      <c r="A23" s="128"/>
      <c r="B23" s="131"/>
      <c r="D23" s="129" t="s">
        <v>21</v>
      </c>
      <c r="K23" s="136"/>
    </row>
    <row r="24" spans="1:11" ht="13" x14ac:dyDescent="0.3">
      <c r="A24" s="128"/>
      <c r="B24" s="131"/>
      <c r="C24" s="132" t="s">
        <v>19</v>
      </c>
      <c r="D24" s="134" t="s">
        <v>22</v>
      </c>
      <c r="F24" s="131"/>
      <c r="G24" s="131"/>
      <c r="H24" s="131"/>
      <c r="I24" s="131"/>
      <c r="J24" s="131"/>
      <c r="K24" s="122"/>
    </row>
    <row r="25" spans="1:11" x14ac:dyDescent="0.25">
      <c r="A25" s="128"/>
      <c r="B25" s="131"/>
      <c r="C25" s="132" t="s">
        <v>19</v>
      </c>
      <c r="D25" s="134" t="s">
        <v>23</v>
      </c>
      <c r="F25" s="131"/>
      <c r="G25" s="131"/>
      <c r="H25" s="131"/>
      <c r="I25" s="131"/>
      <c r="J25" s="131"/>
      <c r="K25" s="122"/>
    </row>
    <row r="26" spans="1:11" x14ac:dyDescent="0.25">
      <c r="A26" s="128"/>
      <c r="B26" s="135"/>
      <c r="C26" s="134"/>
      <c r="D26" s="134" t="s">
        <v>24</v>
      </c>
      <c r="F26" s="131"/>
      <c r="G26" s="131"/>
      <c r="H26" s="131"/>
      <c r="I26" s="131"/>
      <c r="J26" s="131"/>
      <c r="K26" s="122"/>
    </row>
    <row r="27" spans="1:11" x14ac:dyDescent="0.25">
      <c r="A27" s="137"/>
      <c r="B27" s="138"/>
      <c r="C27" s="138"/>
      <c r="D27" s="138"/>
      <c r="E27" s="138"/>
      <c r="F27" s="138"/>
      <c r="G27" s="138"/>
      <c r="H27" s="138"/>
      <c r="I27" s="138"/>
      <c r="J27" s="138"/>
      <c r="K27" s="139"/>
    </row>
  </sheetData>
  <sheetProtection algorithmName="SHA-512" hashValue="aEtE4K4plkpgS6LVB1c/0p1HR3zS1xRKjfcg6sMeKQcYuOd89szgQy+kuSFQlggODJLxoUBAbQp5giaJyPYeXg==" saltValue="BWONM0nPf8cVggdeTPIfUQ==" spinCount="100000" sheet="1" selectLockedCells="1"/>
  <mergeCells count="1">
    <mergeCell ref="A1:K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1</xdr:col>
                    <xdr:colOff>57150</xdr:colOff>
                    <xdr:row>5</xdr:row>
                    <xdr:rowOff>88900</xdr:rowOff>
                  </from>
                  <to>
                    <xdr:col>2</xdr:col>
                    <xdr:colOff>374650</xdr:colOff>
                    <xdr:row>7</xdr:row>
                    <xdr:rowOff>19050</xdr:rowOff>
                  </to>
                </anchor>
              </controlPr>
            </control>
          </mc:Choice>
        </mc:AlternateContent>
        <mc:AlternateContent xmlns:mc="http://schemas.openxmlformats.org/markup-compatibility/2006">
          <mc:Choice Requires="x14">
            <control shapeId="3076" r:id="rId5" name="Check Box 4">
              <controlPr defaultSize="0" autoFill="0" autoLine="0" autoPict="0">
                <anchor moveWithCells="1">
                  <from>
                    <xdr:col>1</xdr:col>
                    <xdr:colOff>57150</xdr:colOff>
                    <xdr:row>6</xdr:row>
                    <xdr:rowOff>88900</xdr:rowOff>
                  </from>
                  <to>
                    <xdr:col>2</xdr:col>
                    <xdr:colOff>374650</xdr:colOff>
                    <xdr:row>8</xdr:row>
                    <xdr:rowOff>19050</xdr:rowOff>
                  </to>
                </anchor>
              </controlPr>
            </control>
          </mc:Choice>
        </mc:AlternateContent>
        <mc:AlternateContent xmlns:mc="http://schemas.openxmlformats.org/markup-compatibility/2006">
          <mc:Choice Requires="x14">
            <control shapeId="3077" r:id="rId6" name="Check Box 5">
              <controlPr defaultSize="0" autoFill="0" autoLine="0" autoPict="0">
                <anchor moveWithCells="1">
                  <from>
                    <xdr:col>1</xdr:col>
                    <xdr:colOff>57150</xdr:colOff>
                    <xdr:row>8</xdr:row>
                    <xdr:rowOff>88900</xdr:rowOff>
                  </from>
                  <to>
                    <xdr:col>2</xdr:col>
                    <xdr:colOff>374650</xdr:colOff>
                    <xdr:row>10</xdr:row>
                    <xdr:rowOff>19050</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xdr:col>
                    <xdr:colOff>57150</xdr:colOff>
                    <xdr:row>10</xdr:row>
                    <xdr:rowOff>88900</xdr:rowOff>
                  </from>
                  <to>
                    <xdr:col>2</xdr:col>
                    <xdr:colOff>374650</xdr:colOff>
                    <xdr:row>12</xdr:row>
                    <xdr:rowOff>19050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1</xdr:col>
                    <xdr:colOff>57150</xdr:colOff>
                    <xdr:row>12</xdr:row>
                    <xdr:rowOff>88900</xdr:rowOff>
                  </from>
                  <to>
                    <xdr:col>2</xdr:col>
                    <xdr:colOff>374650</xdr:colOff>
                    <xdr:row>14</xdr:row>
                    <xdr:rowOff>19050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1</xdr:col>
                    <xdr:colOff>57150</xdr:colOff>
                    <xdr:row>17</xdr:row>
                    <xdr:rowOff>88900</xdr:rowOff>
                  </from>
                  <to>
                    <xdr:col>2</xdr:col>
                    <xdr:colOff>374650</xdr:colOff>
                    <xdr:row>19</xdr:row>
                    <xdr:rowOff>19050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1</xdr:col>
                    <xdr:colOff>57150</xdr:colOff>
                    <xdr:row>18</xdr:row>
                    <xdr:rowOff>88900</xdr:rowOff>
                  </from>
                  <to>
                    <xdr:col>2</xdr:col>
                    <xdr:colOff>374650</xdr:colOff>
                    <xdr:row>20</xdr:row>
                    <xdr:rowOff>19050</xdr:rowOff>
                  </to>
                </anchor>
              </controlPr>
            </control>
          </mc:Choice>
        </mc:AlternateContent>
        <mc:AlternateContent xmlns:mc="http://schemas.openxmlformats.org/markup-compatibility/2006">
          <mc:Choice Requires="x14">
            <control shapeId="3074" r:id="rId11" name="Check Box 2">
              <controlPr defaultSize="0" autoFill="0" autoLine="0" autoPict="0">
                <anchor moveWithCells="1">
                  <from>
                    <xdr:col>1</xdr:col>
                    <xdr:colOff>57150</xdr:colOff>
                    <xdr:row>3</xdr:row>
                    <xdr:rowOff>88900</xdr:rowOff>
                  </from>
                  <to>
                    <xdr:col>2</xdr:col>
                    <xdr:colOff>374650</xdr:colOff>
                    <xdr:row>5</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E181B-FAB5-487C-8F8B-E651158B62A0}">
  <sheetPr>
    <pageSetUpPr autoPageBreaks="0" fitToPage="1"/>
  </sheetPr>
  <dimension ref="A1:AO3425"/>
  <sheetViews>
    <sheetView showGridLines="0" showRowColHeaders="0" showZeros="0" topLeftCell="A6" zoomScaleNormal="100" workbookViewId="0">
      <selection activeCell="F38" sqref="F38:N38"/>
    </sheetView>
  </sheetViews>
  <sheetFormatPr defaultColWidth="9.1796875" defaultRowHeight="12.5" x14ac:dyDescent="0.25"/>
  <cols>
    <col min="1" max="1" width="2.26953125" style="8" customWidth="1"/>
    <col min="2" max="3" width="2.453125" style="118" customWidth="1"/>
    <col min="4" max="4" width="14.81640625" style="118" customWidth="1"/>
    <col min="5" max="5" width="2.453125" style="118" customWidth="1"/>
    <col min="6" max="6" width="4.7265625" style="118" customWidth="1"/>
    <col min="7" max="7" width="1.7265625" style="118" customWidth="1"/>
    <col min="8" max="8" width="4.7265625" style="118" customWidth="1"/>
    <col min="9" max="9" width="1.7265625" style="118" customWidth="1"/>
    <col min="10" max="10" width="4.7265625" style="118" customWidth="1"/>
    <col min="11" max="11" width="2.7265625" style="118" customWidth="1"/>
    <col min="12" max="12" width="4.1796875" style="118" customWidth="1"/>
    <col min="13" max="13" width="1.453125" style="118" customWidth="1"/>
    <col min="14" max="14" width="4.1796875" style="118" customWidth="1"/>
    <col min="15" max="15" width="1.453125" style="118" customWidth="1"/>
    <col min="16" max="16" width="4.1796875" style="118" customWidth="1"/>
    <col min="17" max="17" width="5.7265625" style="118" customWidth="1"/>
    <col min="18" max="18" width="2.453125" style="118" customWidth="1"/>
    <col min="19" max="19" width="8.26953125" style="118" customWidth="1"/>
    <col min="20" max="20" width="1.7265625" style="118" customWidth="1"/>
    <col min="21" max="21" width="6.7265625" style="118" customWidth="1"/>
    <col min="22" max="22" width="4.7265625" style="118" customWidth="1"/>
    <col min="23" max="23" width="1.7265625" style="118" customWidth="1"/>
    <col min="24" max="24" width="4.7265625" style="118" customWidth="1"/>
    <col min="25" max="25" width="1.7265625" style="118" customWidth="1"/>
    <col min="26" max="26" width="8" style="118" customWidth="1"/>
    <col min="27" max="27" width="2.26953125" style="113" customWidth="1"/>
    <col min="28" max="28" width="3" style="8" customWidth="1"/>
    <col min="29" max="16384" width="9.1796875" style="8"/>
  </cols>
  <sheetData>
    <row r="1" spans="1:29" s="34" customFormat="1" ht="22.5" customHeight="1" x14ac:dyDescent="0.45">
      <c r="A1" s="40"/>
      <c r="B1" s="32" t="s">
        <v>25</v>
      </c>
      <c r="C1" s="32"/>
      <c r="D1" s="33"/>
      <c r="E1" s="33"/>
      <c r="F1" s="33"/>
      <c r="G1" s="33"/>
      <c r="H1" s="33"/>
      <c r="I1" s="33"/>
      <c r="J1" s="33"/>
    </row>
    <row r="2" spans="1:29" s="39" customFormat="1" ht="14.15" customHeight="1" x14ac:dyDescent="0.3">
      <c r="A2" s="40"/>
      <c r="B2" s="36" t="s">
        <v>116</v>
      </c>
      <c r="C2" s="36"/>
      <c r="D2" s="37"/>
      <c r="E2" s="37"/>
      <c r="F2" s="37"/>
      <c r="G2" s="37"/>
      <c r="H2" s="37"/>
      <c r="I2" s="37"/>
      <c r="J2" s="37"/>
      <c r="K2" s="38"/>
      <c r="L2" s="86"/>
      <c r="M2" s="38"/>
      <c r="N2" s="38"/>
    </row>
    <row r="3" spans="1:29" s="35" customFormat="1" ht="20.25" customHeight="1" x14ac:dyDescent="0.3">
      <c r="A3" s="40"/>
      <c r="B3" s="119" t="s">
        <v>26</v>
      </c>
      <c r="F3" s="41"/>
      <c r="I3" s="42"/>
      <c r="J3" s="43"/>
      <c r="K3" s="43"/>
      <c r="L3" s="43"/>
      <c r="M3" s="43"/>
      <c r="N3" s="43"/>
    </row>
    <row r="4" spans="1:29" s="35" customFormat="1" ht="28.5" customHeight="1" x14ac:dyDescent="0.25">
      <c r="A4" s="44"/>
      <c r="F4" s="41"/>
      <c r="I4" s="42"/>
      <c r="J4" s="43"/>
      <c r="K4" s="43"/>
      <c r="L4" s="43"/>
      <c r="M4" s="43"/>
      <c r="N4" s="43"/>
    </row>
    <row r="5" spans="1:29" s="34" customFormat="1" ht="22.5" customHeight="1" x14ac:dyDescent="0.3">
      <c r="A5" s="44"/>
      <c r="B5" s="57" t="s">
        <v>27</v>
      </c>
      <c r="C5" s="57"/>
      <c r="D5" s="57"/>
      <c r="E5" s="57"/>
      <c r="F5" s="57"/>
      <c r="G5" s="57"/>
      <c r="H5" s="57"/>
      <c r="I5" s="57"/>
      <c r="J5" s="57"/>
      <c r="K5" s="57"/>
      <c r="L5" s="57"/>
      <c r="M5" s="57"/>
      <c r="N5" s="57"/>
      <c r="O5" s="58"/>
      <c r="P5" s="58"/>
      <c r="Q5" s="59"/>
      <c r="R5" s="58"/>
      <c r="S5" s="58"/>
      <c r="T5" s="58"/>
      <c r="U5" s="58"/>
      <c r="V5" s="58"/>
      <c r="W5" s="58"/>
      <c r="X5" s="58"/>
      <c r="Y5" s="58"/>
      <c r="Z5" s="58"/>
      <c r="AA5" s="35"/>
      <c r="AB5" s="35"/>
      <c r="AC5" s="35"/>
    </row>
    <row r="6" spans="1:29" s="34" customFormat="1" ht="9.25" customHeight="1" x14ac:dyDescent="0.25">
      <c r="R6" s="45"/>
    </row>
    <row r="7" spans="1:29" s="34" customFormat="1" ht="16" customHeight="1" x14ac:dyDescent="0.25">
      <c r="A7" s="35"/>
      <c r="B7" s="62" t="s">
        <v>28</v>
      </c>
      <c r="C7" s="35"/>
      <c r="D7" s="35"/>
      <c r="E7" s="35"/>
      <c r="F7" s="35"/>
      <c r="G7" s="35"/>
      <c r="H7" s="35"/>
      <c r="I7" s="35"/>
      <c r="J7" s="35"/>
      <c r="K7" s="35"/>
      <c r="L7" s="35"/>
      <c r="M7" s="35"/>
      <c r="N7" s="35"/>
      <c r="O7" s="35"/>
      <c r="P7" s="35"/>
      <c r="Q7" s="35"/>
      <c r="R7" s="46"/>
      <c r="S7" s="35"/>
      <c r="T7" s="35"/>
      <c r="U7" s="35"/>
      <c r="V7" s="35"/>
      <c r="W7" s="35"/>
      <c r="X7" s="35"/>
      <c r="Y7" s="35"/>
      <c r="Z7" s="35"/>
      <c r="AA7" s="35"/>
      <c r="AB7" s="35"/>
      <c r="AC7" s="35"/>
    </row>
    <row r="8" spans="1:29" s="34" customFormat="1" ht="9.25" customHeight="1" thickBot="1" x14ac:dyDescent="0.3">
      <c r="A8" s="35"/>
      <c r="B8" s="202"/>
      <c r="C8" s="202"/>
      <c r="D8" s="202"/>
      <c r="E8" s="202"/>
      <c r="F8" s="202"/>
      <c r="G8" s="202"/>
      <c r="H8" s="202"/>
      <c r="I8" s="202"/>
      <c r="J8" s="202"/>
      <c r="K8" s="202"/>
      <c r="L8" s="202"/>
      <c r="M8" s="202"/>
      <c r="N8" s="202"/>
      <c r="O8" s="202"/>
      <c r="P8" s="202"/>
      <c r="Q8" s="202"/>
      <c r="R8" s="202"/>
      <c r="S8" s="202"/>
      <c r="T8" s="202"/>
      <c r="U8" s="202"/>
      <c r="W8" s="47"/>
      <c r="X8" s="47"/>
      <c r="Y8" s="47"/>
      <c r="Z8" s="47"/>
      <c r="AA8" s="35"/>
      <c r="AB8" s="35"/>
      <c r="AC8" s="47"/>
    </row>
    <row r="9" spans="1:29" s="34" customFormat="1" ht="12.75" customHeight="1" x14ac:dyDescent="0.25">
      <c r="A9" s="35"/>
      <c r="B9" s="191" t="s">
        <v>29</v>
      </c>
      <c r="C9" s="192"/>
      <c r="D9" s="192"/>
      <c r="E9" s="192"/>
      <c r="F9" s="192"/>
      <c r="G9" s="192"/>
      <c r="H9" s="192"/>
      <c r="I9" s="192"/>
      <c r="J9" s="192"/>
      <c r="K9" s="192"/>
      <c r="L9" s="192"/>
      <c r="M9" s="192"/>
      <c r="N9" s="192"/>
      <c r="O9" s="192"/>
      <c r="P9" s="192"/>
      <c r="Q9" s="193"/>
      <c r="R9" s="54"/>
      <c r="S9" s="48" t="s">
        <v>30</v>
      </c>
      <c r="T9" s="48"/>
      <c r="U9" s="48"/>
      <c r="V9" s="50"/>
      <c r="W9" s="51"/>
      <c r="X9" s="51"/>
      <c r="Y9" s="51"/>
      <c r="Z9" s="51"/>
      <c r="AA9" s="35"/>
      <c r="AB9" s="35"/>
      <c r="AC9" s="47"/>
    </row>
    <row r="10" spans="1:29" s="34" customFormat="1" ht="14.15" customHeight="1" x14ac:dyDescent="0.25">
      <c r="A10" s="35"/>
      <c r="B10" s="194"/>
      <c r="C10" s="195"/>
      <c r="D10" s="195"/>
      <c r="E10" s="195"/>
      <c r="F10" s="195"/>
      <c r="G10" s="195"/>
      <c r="H10" s="195"/>
      <c r="I10" s="195"/>
      <c r="J10" s="195"/>
      <c r="K10" s="195"/>
      <c r="L10" s="195"/>
      <c r="M10" s="195"/>
      <c r="N10" s="195"/>
      <c r="O10" s="195"/>
      <c r="P10" s="195"/>
      <c r="Q10" s="196"/>
      <c r="R10" s="54"/>
      <c r="S10" s="49" t="s">
        <v>31</v>
      </c>
      <c r="T10" s="49"/>
      <c r="U10" s="87" t="s">
        <v>32</v>
      </c>
      <c r="V10" s="49"/>
      <c r="W10" s="50"/>
      <c r="X10" s="50"/>
      <c r="Y10" s="50"/>
      <c r="Z10" s="50"/>
      <c r="AA10" s="35"/>
      <c r="AB10" s="35"/>
    </row>
    <row r="11" spans="1:29" s="34" customFormat="1" ht="12.75" customHeight="1" thickBot="1" x14ac:dyDescent="0.3">
      <c r="A11" s="35"/>
      <c r="B11" s="197"/>
      <c r="C11" s="198"/>
      <c r="D11" s="198"/>
      <c r="E11" s="198"/>
      <c r="F11" s="198"/>
      <c r="G11" s="198"/>
      <c r="H11" s="198"/>
      <c r="I11" s="198"/>
      <c r="J11" s="198"/>
      <c r="K11" s="198"/>
      <c r="L11" s="198"/>
      <c r="M11" s="198"/>
      <c r="N11" s="198"/>
      <c r="O11" s="198"/>
      <c r="P11" s="198"/>
      <c r="Q11" s="199"/>
      <c r="R11" s="54"/>
      <c r="S11" s="203" t="s">
        <v>33</v>
      </c>
      <c r="T11" s="79"/>
      <c r="U11" s="203" t="s">
        <v>34</v>
      </c>
      <c r="V11" s="203"/>
      <c r="W11" s="203"/>
      <c r="X11" s="203"/>
      <c r="Y11" s="203"/>
      <c r="Z11" s="203"/>
      <c r="AA11" s="35"/>
      <c r="AB11" s="35"/>
    </row>
    <row r="12" spans="1:29" s="34" customFormat="1" ht="12.75" customHeight="1" x14ac:dyDescent="0.25">
      <c r="A12" s="35"/>
      <c r="B12" s="191" t="s">
        <v>35</v>
      </c>
      <c r="C12" s="192"/>
      <c r="D12" s="192"/>
      <c r="E12" s="192"/>
      <c r="F12" s="192"/>
      <c r="G12" s="192"/>
      <c r="H12" s="192"/>
      <c r="I12" s="192"/>
      <c r="J12" s="192"/>
      <c r="K12" s="192"/>
      <c r="L12" s="192"/>
      <c r="M12" s="192"/>
      <c r="N12" s="192"/>
      <c r="O12" s="192"/>
      <c r="P12" s="192"/>
      <c r="Q12" s="193"/>
      <c r="R12" s="54"/>
      <c r="S12" s="203"/>
      <c r="T12" s="79"/>
      <c r="U12" s="203"/>
      <c r="V12" s="203"/>
      <c r="W12" s="203"/>
      <c r="X12" s="203"/>
      <c r="Y12" s="203"/>
      <c r="Z12" s="203"/>
      <c r="AA12" s="35"/>
      <c r="AB12" s="35"/>
    </row>
    <row r="13" spans="1:29" s="34" customFormat="1" ht="12.75" customHeight="1" x14ac:dyDescent="0.25">
      <c r="A13" s="35"/>
      <c r="B13" s="194"/>
      <c r="C13" s="195"/>
      <c r="D13" s="195"/>
      <c r="E13" s="195"/>
      <c r="F13" s="195"/>
      <c r="G13" s="195"/>
      <c r="H13" s="195"/>
      <c r="I13" s="195"/>
      <c r="J13" s="195"/>
      <c r="K13" s="195"/>
      <c r="L13" s="195"/>
      <c r="M13" s="195"/>
      <c r="N13" s="195"/>
      <c r="O13" s="195"/>
      <c r="P13" s="195"/>
      <c r="Q13" s="196"/>
      <c r="R13" s="54"/>
      <c r="S13" s="203"/>
      <c r="T13" s="79"/>
      <c r="U13" s="203"/>
      <c r="V13" s="203"/>
      <c r="W13" s="203"/>
      <c r="X13" s="203"/>
      <c r="Y13" s="203"/>
      <c r="Z13" s="203"/>
      <c r="AA13" s="35"/>
      <c r="AB13" s="35"/>
    </row>
    <row r="14" spans="1:29" s="34" customFormat="1" ht="15.75" customHeight="1" x14ac:dyDescent="0.25">
      <c r="A14" s="35"/>
      <c r="B14" s="194"/>
      <c r="C14" s="195"/>
      <c r="D14" s="195"/>
      <c r="E14" s="195"/>
      <c r="F14" s="195"/>
      <c r="G14" s="195"/>
      <c r="H14" s="195"/>
      <c r="I14" s="195"/>
      <c r="J14" s="195"/>
      <c r="K14" s="195"/>
      <c r="L14" s="195"/>
      <c r="M14" s="195"/>
      <c r="N14" s="195"/>
      <c r="O14" s="195"/>
      <c r="P14" s="195"/>
      <c r="Q14" s="196"/>
      <c r="R14" s="54"/>
      <c r="S14" s="203"/>
      <c r="T14" s="79"/>
      <c r="U14" s="203"/>
      <c r="V14" s="203"/>
      <c r="W14" s="203"/>
      <c r="X14" s="203"/>
      <c r="Y14" s="203"/>
      <c r="Z14" s="203"/>
      <c r="AA14" s="35"/>
      <c r="AB14" s="35"/>
    </row>
    <row r="15" spans="1:29" s="34" customFormat="1" ht="14.15" customHeight="1" thickBot="1" x14ac:dyDescent="0.3">
      <c r="A15" s="35"/>
      <c r="B15" s="197"/>
      <c r="C15" s="198"/>
      <c r="D15" s="198"/>
      <c r="E15" s="198"/>
      <c r="F15" s="198"/>
      <c r="G15" s="198"/>
      <c r="H15" s="198"/>
      <c r="I15" s="198"/>
      <c r="J15" s="198"/>
      <c r="K15" s="198"/>
      <c r="L15" s="198"/>
      <c r="M15" s="198"/>
      <c r="N15" s="198"/>
      <c r="O15" s="198"/>
      <c r="P15" s="198"/>
      <c r="Q15" s="199"/>
      <c r="R15" s="54"/>
      <c r="S15" s="203"/>
      <c r="T15" s="79"/>
      <c r="U15" s="203"/>
      <c r="V15" s="203"/>
      <c r="W15" s="203"/>
      <c r="X15" s="203"/>
      <c r="Y15" s="203"/>
      <c r="Z15" s="203"/>
      <c r="AA15" s="35"/>
      <c r="AB15" s="35"/>
    </row>
    <row r="16" spans="1:29" s="34" customFormat="1" ht="14.15" customHeight="1" x14ac:dyDescent="0.25">
      <c r="A16" s="35"/>
      <c r="B16" s="191" t="s">
        <v>36</v>
      </c>
      <c r="C16" s="192"/>
      <c r="D16" s="192"/>
      <c r="E16" s="192"/>
      <c r="F16" s="192"/>
      <c r="G16" s="192"/>
      <c r="H16" s="192"/>
      <c r="I16" s="192"/>
      <c r="J16" s="192"/>
      <c r="K16" s="192"/>
      <c r="L16" s="192"/>
      <c r="M16" s="192"/>
      <c r="N16" s="192"/>
      <c r="O16" s="192"/>
      <c r="P16" s="192"/>
      <c r="Q16" s="193"/>
      <c r="R16" s="54"/>
      <c r="S16" s="84" t="s">
        <v>37</v>
      </c>
      <c r="T16" s="79"/>
      <c r="U16" s="79"/>
      <c r="V16" s="79"/>
      <c r="W16" s="79"/>
      <c r="X16" s="79"/>
      <c r="Y16" s="79"/>
      <c r="Z16" s="79"/>
      <c r="AA16" s="35"/>
      <c r="AB16" s="35"/>
    </row>
    <row r="17" spans="1:29" s="34" customFormat="1" ht="12.75" customHeight="1" x14ac:dyDescent="0.25">
      <c r="B17" s="194"/>
      <c r="C17" s="195"/>
      <c r="D17" s="195"/>
      <c r="E17" s="195"/>
      <c r="F17" s="195"/>
      <c r="G17" s="195"/>
      <c r="H17" s="195"/>
      <c r="I17" s="195"/>
      <c r="J17" s="195"/>
      <c r="K17" s="195"/>
      <c r="L17" s="195"/>
      <c r="M17" s="195"/>
      <c r="N17" s="195"/>
      <c r="O17" s="195"/>
      <c r="P17" s="195"/>
      <c r="Q17" s="196"/>
      <c r="R17" s="54"/>
      <c r="S17" s="49" t="s">
        <v>31</v>
      </c>
      <c r="T17" s="52"/>
      <c r="U17" s="200" t="s">
        <v>32</v>
      </c>
      <c r="V17" s="200"/>
      <c r="W17" s="200"/>
      <c r="X17" s="200"/>
      <c r="Y17" s="200"/>
      <c r="Z17" s="200"/>
      <c r="AA17" s="35"/>
      <c r="AB17" s="35"/>
    </row>
    <row r="18" spans="1:29" s="34" customFormat="1" ht="12.75" customHeight="1" thickBot="1" x14ac:dyDescent="0.3">
      <c r="B18" s="197"/>
      <c r="C18" s="198"/>
      <c r="D18" s="198"/>
      <c r="E18" s="198"/>
      <c r="F18" s="198"/>
      <c r="G18" s="198"/>
      <c r="H18" s="198"/>
      <c r="I18" s="198"/>
      <c r="J18" s="198"/>
      <c r="K18" s="198"/>
      <c r="L18" s="198"/>
      <c r="M18" s="198"/>
      <c r="N18" s="198"/>
      <c r="O18" s="198"/>
      <c r="P18" s="198"/>
      <c r="Q18" s="199"/>
      <c r="R18" s="54"/>
      <c r="S18" s="51" t="s">
        <v>38</v>
      </c>
      <c r="T18" s="51"/>
      <c r="U18" s="201" t="s">
        <v>39</v>
      </c>
      <c r="V18" s="201"/>
      <c r="W18" s="201"/>
      <c r="X18" s="201"/>
      <c r="Y18" s="201"/>
      <c r="Z18" s="201"/>
      <c r="AA18" s="35"/>
      <c r="AB18" s="35"/>
      <c r="AC18" s="47"/>
    </row>
    <row r="19" spans="1:29" s="34" customFormat="1" ht="6.75" customHeight="1" x14ac:dyDescent="0.35">
      <c r="B19" s="53"/>
      <c r="R19" s="45"/>
      <c r="V19" s="47"/>
      <c r="W19" s="47"/>
      <c r="X19" s="47"/>
      <c r="Y19" s="47"/>
      <c r="Z19" s="47"/>
      <c r="AA19" s="47"/>
      <c r="AB19" s="47"/>
      <c r="AC19" s="47"/>
    </row>
    <row r="20" spans="1:29" s="34" customFormat="1" ht="6.75" customHeight="1" x14ac:dyDescent="0.25">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row>
    <row r="21" spans="1:29" s="34" customFormat="1" ht="17.149999999999999" customHeight="1" x14ac:dyDescent="0.35">
      <c r="A21" s="53"/>
      <c r="B21" s="60" t="s">
        <v>40</v>
      </c>
      <c r="C21" s="61"/>
      <c r="D21" s="61"/>
      <c r="E21" s="61"/>
      <c r="F21" s="61"/>
      <c r="G21" s="61"/>
      <c r="H21" s="61"/>
      <c r="I21" s="61"/>
      <c r="J21" s="61"/>
      <c r="K21" s="61"/>
      <c r="L21" s="61"/>
      <c r="M21" s="61"/>
      <c r="N21" s="61"/>
      <c r="O21" s="61"/>
      <c r="P21" s="61"/>
      <c r="Q21" s="61"/>
      <c r="R21" s="61"/>
      <c r="S21" s="61"/>
      <c r="T21" s="61"/>
      <c r="U21" s="61"/>
      <c r="V21" s="61"/>
      <c r="W21" s="61"/>
      <c r="X21" s="61"/>
      <c r="Y21" s="61"/>
      <c r="Z21" s="61"/>
      <c r="AA21" s="47"/>
      <c r="AB21" s="47"/>
      <c r="AC21" s="47"/>
    </row>
    <row r="22" spans="1:29" ht="5.15" customHeight="1" x14ac:dyDescent="0.25">
      <c r="B22" s="178"/>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
    </row>
    <row r="23" spans="1:29" ht="5.15" customHeight="1" x14ac:dyDescent="0.25">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7"/>
    </row>
    <row r="24" spans="1:29" ht="17.149999999999999" customHeight="1" x14ac:dyDescent="0.25">
      <c r="B24" s="8" t="s">
        <v>41</v>
      </c>
      <c r="C24" s="17"/>
      <c r="D24" s="17"/>
      <c r="E24" s="17"/>
      <c r="F24" s="180"/>
      <c r="G24" s="181"/>
      <c r="H24" s="181"/>
      <c r="I24" s="181"/>
      <c r="J24" s="181"/>
      <c r="K24" s="182"/>
      <c r="L24" s="8"/>
      <c r="M24" s="8"/>
      <c r="N24" s="8"/>
      <c r="O24" s="8"/>
      <c r="P24" s="8"/>
      <c r="Q24" s="8"/>
      <c r="R24" s="8"/>
      <c r="S24" s="8"/>
      <c r="T24" s="8"/>
      <c r="U24" s="8"/>
      <c r="V24" s="8"/>
      <c r="W24" s="8"/>
      <c r="X24" s="8"/>
      <c r="Y24" s="8"/>
      <c r="Z24" s="18"/>
      <c r="AA24" s="8"/>
    </row>
    <row r="25" spans="1:29" ht="5.15" customHeight="1" x14ac:dyDescent="0.25">
      <c r="B25" s="178" t="s">
        <v>42</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
    </row>
    <row r="26" spans="1:29" ht="17.149999999999999" customHeight="1" x14ac:dyDescent="0.25">
      <c r="B26" s="8" t="s">
        <v>43</v>
      </c>
      <c r="C26" s="17"/>
      <c r="D26" s="17"/>
      <c r="E26" s="17"/>
      <c r="F26" s="183"/>
      <c r="G26" s="184"/>
      <c r="H26" s="184"/>
      <c r="I26" s="184"/>
      <c r="J26" s="184"/>
      <c r="K26" s="184"/>
      <c r="L26" s="184"/>
      <c r="M26" s="184"/>
      <c r="N26" s="184"/>
      <c r="O26" s="184"/>
      <c r="P26" s="184"/>
      <c r="Q26" s="184"/>
      <c r="R26" s="184"/>
      <c r="S26" s="184"/>
      <c r="T26" s="184"/>
      <c r="U26" s="184"/>
      <c r="V26" s="184"/>
      <c r="W26" s="184"/>
      <c r="X26" s="184"/>
      <c r="Y26" s="184"/>
      <c r="Z26" s="185"/>
      <c r="AA26" s="8"/>
    </row>
    <row r="27" spans="1:29" ht="5.15" customHeight="1" x14ac:dyDescent="0.25">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7"/>
    </row>
    <row r="28" spans="1:29" ht="17.149999999999999" customHeight="1" x14ac:dyDescent="0.25">
      <c r="B28" s="8" t="s">
        <v>44</v>
      </c>
      <c r="C28" s="17"/>
      <c r="D28" s="17"/>
      <c r="E28" s="17"/>
      <c r="F28" s="183"/>
      <c r="G28" s="184"/>
      <c r="H28" s="184"/>
      <c r="I28" s="184"/>
      <c r="J28" s="184"/>
      <c r="K28" s="184"/>
      <c r="L28" s="184"/>
      <c r="M28" s="184"/>
      <c r="N28" s="184"/>
      <c r="O28" s="184"/>
      <c r="P28" s="184"/>
      <c r="Q28" s="184"/>
      <c r="R28" s="184"/>
      <c r="S28" s="184"/>
      <c r="T28" s="184"/>
      <c r="U28" s="184"/>
      <c r="V28" s="184"/>
      <c r="W28" s="184"/>
      <c r="X28" s="184"/>
      <c r="Y28" s="184"/>
      <c r="Z28" s="185"/>
      <c r="AA28" s="8"/>
    </row>
    <row r="29" spans="1:29" ht="17.149999999999999" customHeight="1" x14ac:dyDescent="0.25">
      <c r="B29" s="8"/>
      <c r="C29" s="17"/>
      <c r="D29" s="17"/>
      <c r="E29" s="17"/>
      <c r="F29" s="183"/>
      <c r="G29" s="184"/>
      <c r="H29" s="184"/>
      <c r="I29" s="184"/>
      <c r="J29" s="184"/>
      <c r="K29" s="184"/>
      <c r="L29" s="184"/>
      <c r="M29" s="184"/>
      <c r="N29" s="184"/>
      <c r="O29" s="184"/>
      <c r="P29" s="184"/>
      <c r="Q29" s="184"/>
      <c r="R29" s="184"/>
      <c r="S29" s="184"/>
      <c r="T29" s="184"/>
      <c r="U29" s="184"/>
      <c r="V29" s="184"/>
      <c r="W29" s="184"/>
      <c r="X29" s="184"/>
      <c r="Y29" s="184"/>
      <c r="Z29" s="185"/>
      <c r="AA29" s="8"/>
    </row>
    <row r="30" spans="1:29" ht="17.149999999999999" customHeight="1" x14ac:dyDescent="0.25">
      <c r="B30" s="8"/>
      <c r="C30" s="17"/>
      <c r="D30" s="17"/>
      <c r="E30" s="17"/>
      <c r="F30" s="183"/>
      <c r="G30" s="184"/>
      <c r="H30" s="184"/>
      <c r="I30" s="184"/>
      <c r="J30" s="184"/>
      <c r="K30" s="184"/>
      <c r="L30" s="184"/>
      <c r="M30" s="184"/>
      <c r="N30" s="184"/>
      <c r="O30" s="184"/>
      <c r="P30" s="184"/>
      <c r="Q30" s="184"/>
      <c r="R30" s="184"/>
      <c r="S30" s="184"/>
      <c r="T30" s="184"/>
      <c r="U30" s="184"/>
      <c r="V30" s="184"/>
      <c r="W30" s="184"/>
      <c r="X30" s="184"/>
      <c r="Y30" s="184"/>
      <c r="Z30" s="185"/>
      <c r="AA30" s="8"/>
    </row>
    <row r="31" spans="1:29" ht="5.15" customHeight="1" x14ac:dyDescent="0.25">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7"/>
    </row>
    <row r="32" spans="1:29" ht="17.149999999999999" customHeight="1" x14ac:dyDescent="0.25">
      <c r="B32" s="8" t="s">
        <v>45</v>
      </c>
      <c r="C32" s="17"/>
      <c r="D32" s="17"/>
      <c r="E32" s="17"/>
      <c r="F32" s="186"/>
      <c r="G32" s="187"/>
      <c r="H32" s="187"/>
      <c r="I32" s="187"/>
      <c r="J32" s="187"/>
      <c r="K32" s="85" t="s">
        <v>46</v>
      </c>
      <c r="L32" s="8"/>
      <c r="M32" s="8"/>
      <c r="N32" s="8"/>
      <c r="O32" s="8"/>
      <c r="P32" s="8"/>
      <c r="Q32" s="8"/>
      <c r="R32" s="8"/>
      <c r="S32" s="8"/>
      <c r="T32" s="8"/>
      <c r="U32" s="8"/>
      <c r="V32" s="8"/>
      <c r="W32" s="8"/>
      <c r="X32" s="8"/>
      <c r="Y32" s="8"/>
      <c r="Z32" s="18"/>
      <c r="AA32" s="8"/>
    </row>
    <row r="33" spans="1:29" ht="5.15" customHeight="1" x14ac:dyDescent="0.25">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7"/>
    </row>
    <row r="34" spans="1:29" s="34" customFormat="1" ht="17.149999999999999" customHeight="1" x14ac:dyDescent="0.35">
      <c r="A34" s="53"/>
      <c r="B34" s="60" t="s">
        <v>47</v>
      </c>
      <c r="C34" s="61"/>
      <c r="D34" s="61"/>
      <c r="E34" s="61"/>
      <c r="F34" s="61"/>
      <c r="G34" s="61"/>
      <c r="H34" s="61"/>
      <c r="I34" s="61"/>
      <c r="J34" s="61"/>
      <c r="K34" s="61"/>
      <c r="L34" s="61"/>
      <c r="M34" s="61"/>
      <c r="N34" s="61"/>
      <c r="O34" s="61"/>
      <c r="P34" s="61"/>
      <c r="Q34" s="61"/>
      <c r="R34" s="61"/>
      <c r="S34" s="61"/>
      <c r="T34" s="61"/>
      <c r="U34" s="61"/>
      <c r="V34" s="61"/>
      <c r="W34" s="61"/>
      <c r="X34" s="61"/>
      <c r="Y34" s="61"/>
      <c r="Z34" s="61"/>
      <c r="AA34" s="47"/>
      <c r="AB34" s="47"/>
      <c r="AC34" s="47"/>
    </row>
    <row r="35" spans="1:29" ht="5.15" customHeight="1" x14ac:dyDescent="0.25">
      <c r="A35" s="88"/>
      <c r="B35" s="88"/>
      <c r="C35" s="89"/>
      <c r="D35" s="89"/>
      <c r="E35" s="89"/>
      <c r="F35" s="89"/>
      <c r="G35" s="89"/>
      <c r="H35" s="89"/>
      <c r="I35" s="89"/>
      <c r="J35" s="89"/>
      <c r="K35" s="89"/>
      <c r="L35" s="89"/>
      <c r="M35" s="89"/>
      <c r="N35" s="89"/>
      <c r="O35" s="89"/>
      <c r="P35" s="89"/>
      <c r="Q35" s="89"/>
      <c r="R35" s="90"/>
      <c r="S35" s="91"/>
      <c r="T35" s="91"/>
      <c r="U35" s="91"/>
      <c r="V35" s="91"/>
      <c r="W35" s="91"/>
      <c r="X35" s="91"/>
      <c r="Y35" s="91"/>
      <c r="Z35" s="92"/>
      <c r="AA35" s="8"/>
    </row>
    <row r="36" spans="1:29" ht="17.149999999999999" customHeight="1" x14ac:dyDescent="0.25">
      <c r="A36" s="93"/>
      <c r="B36" s="89" t="s">
        <v>48</v>
      </c>
      <c r="C36" s="94"/>
      <c r="D36" s="94"/>
      <c r="E36" s="94"/>
      <c r="F36" s="183"/>
      <c r="G36" s="184"/>
      <c r="H36" s="184"/>
      <c r="I36" s="184"/>
      <c r="J36" s="184"/>
      <c r="K36" s="184"/>
      <c r="L36" s="184"/>
      <c r="M36" s="184"/>
      <c r="N36" s="184"/>
      <c r="O36" s="184"/>
      <c r="P36" s="184"/>
      <c r="Q36" s="184"/>
      <c r="R36" s="184"/>
      <c r="S36" s="184"/>
      <c r="T36" s="184"/>
      <c r="U36" s="184"/>
      <c r="V36" s="184"/>
      <c r="W36" s="184"/>
      <c r="X36" s="184"/>
      <c r="Y36" s="184"/>
      <c r="Z36" s="185"/>
      <c r="AA36" s="8"/>
    </row>
    <row r="37" spans="1:29" ht="5.15" customHeight="1" x14ac:dyDescent="0.25">
      <c r="A37" s="93"/>
      <c r="B37" s="95"/>
      <c r="C37" s="95"/>
      <c r="D37" s="95"/>
      <c r="E37" s="95"/>
      <c r="F37" s="95"/>
      <c r="G37" s="95"/>
      <c r="H37" s="95"/>
      <c r="I37" s="95"/>
      <c r="J37" s="95"/>
      <c r="K37" s="95"/>
      <c r="L37" s="95"/>
      <c r="M37" s="95"/>
      <c r="N37" s="95"/>
      <c r="O37" s="95"/>
      <c r="P37" s="95"/>
      <c r="Q37" s="95"/>
      <c r="R37" s="89"/>
      <c r="S37" s="96"/>
      <c r="T37" s="96"/>
      <c r="U37" s="96"/>
      <c r="V37" s="89"/>
      <c r="W37" s="89"/>
      <c r="X37" s="89"/>
      <c r="Y37" s="89"/>
      <c r="Z37" s="96"/>
      <c r="AA37" s="8"/>
    </row>
    <row r="38" spans="1:29" ht="17.149999999999999" customHeight="1" x14ac:dyDescent="0.25">
      <c r="A38" s="93"/>
      <c r="B38" s="89" t="s">
        <v>49</v>
      </c>
      <c r="C38" s="94"/>
      <c r="D38" s="94"/>
      <c r="E38" s="94"/>
      <c r="F38" s="172"/>
      <c r="G38" s="173"/>
      <c r="H38" s="173"/>
      <c r="I38" s="173"/>
      <c r="J38" s="173"/>
      <c r="K38" s="173"/>
      <c r="L38" s="173"/>
      <c r="M38" s="173"/>
      <c r="N38" s="174"/>
      <c r="O38" s="94"/>
      <c r="P38" s="94"/>
      <c r="Q38" s="89" t="s">
        <v>50</v>
      </c>
      <c r="R38" s="89"/>
      <c r="S38" s="188"/>
      <c r="T38" s="189"/>
      <c r="U38" s="189"/>
      <c r="V38" s="189"/>
      <c r="W38" s="189"/>
      <c r="X38" s="190"/>
      <c r="Y38" s="97"/>
      <c r="Z38" s="97"/>
      <c r="AA38" s="8"/>
    </row>
    <row r="39" spans="1:29" ht="5.15" customHeight="1" x14ac:dyDescent="0.25">
      <c r="A39" s="93"/>
      <c r="B39" s="95"/>
      <c r="C39" s="95"/>
      <c r="D39" s="95"/>
      <c r="E39" s="95"/>
      <c r="F39" s="95"/>
      <c r="G39" s="95"/>
      <c r="H39" s="95"/>
      <c r="I39" s="95"/>
      <c r="J39" s="95"/>
      <c r="K39" s="95"/>
      <c r="L39" s="95"/>
      <c r="M39" s="95"/>
      <c r="N39" s="95"/>
      <c r="O39" s="95"/>
      <c r="P39" s="95"/>
      <c r="Q39" s="95"/>
      <c r="R39" s="89"/>
      <c r="S39" s="96"/>
      <c r="T39" s="96"/>
      <c r="U39" s="96"/>
      <c r="V39" s="89"/>
      <c r="W39" s="89"/>
      <c r="X39" s="89"/>
      <c r="Y39" s="89"/>
      <c r="Z39" s="96"/>
      <c r="AA39" s="8"/>
    </row>
    <row r="40" spans="1:29" ht="13" x14ac:dyDescent="0.25">
      <c r="A40" s="93"/>
      <c r="B40" s="89" t="s">
        <v>51</v>
      </c>
      <c r="C40" s="98"/>
      <c r="D40" s="98"/>
      <c r="E40" s="98"/>
      <c r="F40" s="98"/>
      <c r="G40" s="98"/>
      <c r="H40" s="98"/>
      <c r="I40" s="98"/>
      <c r="J40" s="98"/>
      <c r="K40" s="98"/>
      <c r="L40" s="98"/>
      <c r="M40" s="98"/>
      <c r="N40" s="98"/>
      <c r="O40" s="98"/>
      <c r="P40" s="98"/>
      <c r="Q40" s="98"/>
      <c r="R40" s="98"/>
      <c r="S40" s="8"/>
      <c r="T40" s="8"/>
      <c r="U40" s="89" t="s">
        <v>52</v>
      </c>
      <c r="V40" s="8"/>
      <c r="W40" s="98"/>
      <c r="X40" s="89" t="s">
        <v>53</v>
      </c>
      <c r="Y40" s="98"/>
      <c r="Z40" s="99"/>
      <c r="AA40" s="8"/>
    </row>
    <row r="41" spans="1:29" ht="17.149999999999999" customHeight="1" x14ac:dyDescent="0.25">
      <c r="A41" s="93"/>
      <c r="B41" s="172"/>
      <c r="C41" s="173"/>
      <c r="D41" s="173"/>
      <c r="E41" s="173"/>
      <c r="F41" s="173"/>
      <c r="G41" s="173"/>
      <c r="H41" s="173"/>
      <c r="I41" s="173"/>
      <c r="J41" s="173"/>
      <c r="K41" s="173"/>
      <c r="L41" s="173"/>
      <c r="M41" s="173"/>
      <c r="N41" s="173"/>
      <c r="O41" s="173"/>
      <c r="P41" s="173"/>
      <c r="Q41" s="173"/>
      <c r="R41" s="173"/>
      <c r="S41" s="174"/>
      <c r="T41" s="94"/>
      <c r="U41" s="172"/>
      <c r="V41" s="174"/>
      <c r="W41" s="94"/>
      <c r="X41" s="175"/>
      <c r="Y41" s="176"/>
      <c r="Z41" s="177"/>
      <c r="AA41" s="8"/>
    </row>
    <row r="42" spans="1:29" ht="5.15" customHeight="1" x14ac:dyDescent="0.25">
      <c r="A42" s="93"/>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8"/>
    </row>
    <row r="43" spans="1:29" s="34" customFormat="1" ht="17.149999999999999" customHeight="1" x14ac:dyDescent="0.35">
      <c r="A43" s="53"/>
      <c r="B43" s="60" t="s">
        <v>54</v>
      </c>
      <c r="C43" s="61"/>
      <c r="D43" s="61"/>
      <c r="E43" s="61"/>
      <c r="F43" s="61"/>
      <c r="G43" s="61"/>
      <c r="H43" s="61"/>
      <c r="I43" s="61"/>
      <c r="J43" s="61"/>
      <c r="K43" s="61"/>
      <c r="L43" s="61"/>
      <c r="M43" s="61"/>
      <c r="N43" s="61"/>
      <c r="O43" s="61"/>
      <c r="P43" s="61"/>
      <c r="Q43" s="61"/>
      <c r="R43" s="61"/>
      <c r="S43" s="61"/>
      <c r="T43" s="61"/>
      <c r="U43" s="61"/>
      <c r="V43" s="61"/>
      <c r="W43" s="61"/>
      <c r="X43" s="61"/>
      <c r="Y43" s="61"/>
      <c r="Z43" s="61"/>
      <c r="AA43" s="47"/>
      <c r="AB43" s="47"/>
      <c r="AC43" s="47"/>
    </row>
    <row r="44" spans="1:29" ht="5.15" customHeight="1" x14ac:dyDescent="0.25">
      <c r="A44" s="100"/>
      <c r="B44" s="101"/>
      <c r="C44" s="95"/>
      <c r="D44" s="95"/>
      <c r="E44" s="95"/>
      <c r="F44" s="95"/>
      <c r="G44" s="95"/>
      <c r="H44" s="95"/>
      <c r="I44" s="95"/>
      <c r="J44" s="95"/>
      <c r="K44" s="95"/>
      <c r="L44" s="95"/>
      <c r="M44" s="95"/>
      <c r="N44" s="95"/>
      <c r="O44" s="95"/>
      <c r="P44" s="95"/>
      <c r="Q44" s="95"/>
      <c r="R44" s="95"/>
      <c r="S44" s="95"/>
      <c r="T44" s="95"/>
      <c r="U44" s="95"/>
      <c r="V44" s="95"/>
      <c r="W44" s="95"/>
      <c r="X44" s="95"/>
      <c r="Y44" s="95"/>
      <c r="Z44" s="95"/>
      <c r="AA44" s="8"/>
    </row>
    <row r="45" spans="1:29" s="104" customFormat="1" ht="25" customHeight="1" x14ac:dyDescent="0.25">
      <c r="A45" s="102"/>
      <c r="B45" s="158" t="s">
        <v>55</v>
      </c>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9" ht="5.15" customHeight="1" x14ac:dyDescent="0.25">
      <c r="A46" s="93"/>
      <c r="B46" s="95"/>
      <c r="C46" s="95"/>
      <c r="D46" s="95"/>
      <c r="E46" s="95"/>
      <c r="F46" s="95"/>
      <c r="G46" s="95"/>
      <c r="H46" s="95"/>
      <c r="I46" s="95"/>
      <c r="J46" s="95"/>
      <c r="K46" s="95"/>
      <c r="L46" s="95"/>
      <c r="M46" s="95"/>
      <c r="N46" s="95"/>
      <c r="O46" s="95"/>
      <c r="P46" s="95"/>
      <c r="Q46" s="95"/>
      <c r="R46" s="89"/>
      <c r="S46" s="96"/>
      <c r="T46" s="96"/>
      <c r="U46" s="96"/>
      <c r="V46" s="91"/>
      <c r="W46" s="91"/>
      <c r="X46" s="91"/>
      <c r="Y46" s="91"/>
      <c r="Z46" s="91"/>
      <c r="AA46" s="8"/>
    </row>
    <row r="47" spans="1:29" ht="13" x14ac:dyDescent="0.25">
      <c r="A47" s="93"/>
      <c r="B47" s="89" t="s">
        <v>56</v>
      </c>
      <c r="C47" s="98"/>
      <c r="D47" s="98"/>
      <c r="E47" s="98"/>
      <c r="F47" s="98"/>
      <c r="G47" s="98"/>
      <c r="H47" s="98"/>
      <c r="I47" s="98"/>
      <c r="J47" s="98"/>
      <c r="K47" s="98"/>
      <c r="L47" s="98"/>
      <c r="M47" s="98"/>
      <c r="N47" s="98"/>
      <c r="O47" s="98"/>
      <c r="P47" s="98"/>
      <c r="Q47" s="98"/>
      <c r="R47" s="98"/>
      <c r="S47" s="89" t="s">
        <v>57</v>
      </c>
      <c r="T47" s="89"/>
      <c r="U47" s="98"/>
      <c r="V47" s="98"/>
      <c r="W47" s="98"/>
      <c r="X47" s="98"/>
      <c r="Y47" s="98"/>
      <c r="Z47" s="105"/>
      <c r="AA47" s="8"/>
    </row>
    <row r="48" spans="1:29" ht="17.149999999999999" customHeight="1" x14ac:dyDescent="0.25">
      <c r="A48" s="93"/>
      <c r="B48" s="159" t="s">
        <v>42</v>
      </c>
      <c r="C48" s="160"/>
      <c r="D48" s="160"/>
      <c r="E48" s="160"/>
      <c r="F48" s="160"/>
      <c r="G48" s="160"/>
      <c r="H48" s="160"/>
      <c r="I48" s="160"/>
      <c r="J48" s="160"/>
      <c r="K48" s="160"/>
      <c r="L48" s="160"/>
      <c r="M48" s="160"/>
      <c r="N48" s="160"/>
      <c r="O48" s="160"/>
      <c r="P48" s="160"/>
      <c r="Q48" s="161"/>
      <c r="R48" s="89"/>
      <c r="S48" s="162"/>
      <c r="T48" s="163"/>
      <c r="U48" s="163"/>
      <c r="V48" s="163"/>
      <c r="W48" s="163"/>
      <c r="X48" s="163"/>
      <c r="Y48" s="163"/>
      <c r="Z48" s="168"/>
      <c r="AA48" s="8"/>
    </row>
    <row r="49" spans="1:41" ht="5.15" customHeight="1" x14ac:dyDescent="0.25">
      <c r="A49" s="93"/>
      <c r="B49" s="95"/>
      <c r="C49" s="95"/>
      <c r="D49" s="95"/>
      <c r="E49" s="95"/>
      <c r="F49" s="95"/>
      <c r="G49" s="95"/>
      <c r="H49" s="95"/>
      <c r="I49" s="95"/>
      <c r="J49" s="95"/>
      <c r="K49" s="95"/>
      <c r="L49" s="95"/>
      <c r="M49" s="95"/>
      <c r="N49" s="95"/>
      <c r="O49" s="95"/>
      <c r="P49" s="95"/>
      <c r="Q49" s="95"/>
      <c r="R49" s="89"/>
      <c r="S49" s="96"/>
      <c r="T49" s="96"/>
      <c r="U49" s="96"/>
      <c r="V49" s="91"/>
      <c r="W49" s="91"/>
      <c r="X49" s="91"/>
      <c r="Y49" s="91"/>
      <c r="Z49" s="91"/>
      <c r="AA49" s="8"/>
    </row>
    <row r="50" spans="1:41" ht="13" x14ac:dyDescent="0.25">
      <c r="A50" s="93"/>
      <c r="B50" s="89" t="s">
        <v>58</v>
      </c>
      <c r="C50" s="89"/>
      <c r="D50" s="89"/>
      <c r="E50" s="89"/>
      <c r="F50" s="89" t="s">
        <v>59</v>
      </c>
      <c r="G50" s="89"/>
      <c r="H50" s="89"/>
      <c r="I50" s="89"/>
      <c r="J50" s="89"/>
      <c r="K50" s="89"/>
      <c r="L50" s="89"/>
      <c r="M50" s="89" t="s">
        <v>60</v>
      </c>
      <c r="N50" s="89"/>
      <c r="O50" s="89"/>
      <c r="P50" s="89"/>
      <c r="Q50" s="89"/>
      <c r="R50" s="89"/>
      <c r="S50" s="89"/>
      <c r="T50" s="89"/>
      <c r="U50" s="89"/>
      <c r="V50" s="89"/>
      <c r="W50" s="89"/>
      <c r="X50" s="89"/>
      <c r="Y50" s="89"/>
      <c r="Z50" s="89"/>
      <c r="AA50" s="8"/>
    </row>
    <row r="51" spans="1:41" ht="17.149999999999999" customHeight="1" x14ac:dyDescent="0.25">
      <c r="A51" s="89"/>
      <c r="B51" s="169"/>
      <c r="C51" s="170"/>
      <c r="D51" s="171"/>
      <c r="E51" s="89"/>
      <c r="F51" s="169"/>
      <c r="G51" s="170"/>
      <c r="H51" s="170"/>
      <c r="I51" s="170"/>
      <c r="J51" s="170"/>
      <c r="K51" s="171"/>
      <c r="L51" s="89"/>
      <c r="M51" s="159"/>
      <c r="N51" s="160"/>
      <c r="O51" s="160"/>
      <c r="P51" s="160"/>
      <c r="Q51" s="160"/>
      <c r="R51" s="160"/>
      <c r="S51" s="160"/>
      <c r="T51" s="160"/>
      <c r="U51" s="160"/>
      <c r="V51" s="160"/>
      <c r="W51" s="160"/>
      <c r="X51" s="160"/>
      <c r="Y51" s="160"/>
      <c r="Z51" s="161"/>
      <c r="AA51" s="8"/>
    </row>
    <row r="52" spans="1:41" ht="6"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
    </row>
    <row r="53" spans="1:41" s="34" customFormat="1" ht="17.149999999999999" customHeight="1" x14ac:dyDescent="0.35">
      <c r="A53" s="53"/>
      <c r="B53" s="60" t="s">
        <v>61</v>
      </c>
      <c r="C53" s="61"/>
      <c r="D53" s="61"/>
      <c r="E53" s="61"/>
      <c r="F53" s="61"/>
      <c r="G53" s="61"/>
      <c r="H53" s="61"/>
      <c r="I53" s="61"/>
      <c r="J53" s="61"/>
      <c r="K53" s="61"/>
      <c r="L53" s="61"/>
      <c r="M53" s="61"/>
      <c r="N53" s="61"/>
      <c r="O53" s="61"/>
      <c r="P53" s="61"/>
      <c r="Q53" s="61"/>
      <c r="R53" s="61"/>
      <c r="S53" s="61"/>
      <c r="T53" s="61"/>
      <c r="U53" s="61"/>
      <c r="V53" s="61"/>
      <c r="W53" s="61"/>
      <c r="X53" s="61"/>
      <c r="Y53" s="61"/>
      <c r="Z53" s="61"/>
      <c r="AA53" s="47"/>
      <c r="AB53" s="47"/>
      <c r="AC53" s="47"/>
    </row>
    <row r="54" spans="1:41" ht="5.15" customHeight="1" x14ac:dyDescent="0.25">
      <c r="A54" s="89"/>
      <c r="B54" s="106"/>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8"/>
    </row>
    <row r="55" spans="1:41" s="34" customFormat="1" ht="12.75" customHeight="1" x14ac:dyDescent="0.35">
      <c r="A55" s="53"/>
      <c r="B55" s="34" t="s">
        <v>62</v>
      </c>
      <c r="U55" s="55"/>
      <c r="AC55" s="56"/>
      <c r="AE55" s="35"/>
      <c r="AF55" s="35"/>
      <c r="AG55" s="35"/>
      <c r="AH55" s="35"/>
      <c r="AI55" s="35"/>
      <c r="AJ55" s="35"/>
      <c r="AK55" s="35"/>
      <c r="AL55" s="35"/>
      <c r="AM55" s="35"/>
      <c r="AN55" s="35"/>
      <c r="AO55" s="35"/>
    </row>
    <row r="56" spans="1:41" ht="5.15" customHeight="1" x14ac:dyDescent="0.25">
      <c r="A56" s="89"/>
      <c r="B56" s="106"/>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8"/>
    </row>
    <row r="57" spans="1:41" ht="25" customHeight="1" x14ac:dyDescent="0.25">
      <c r="A57" s="89"/>
      <c r="B57" s="158" t="s">
        <v>63</v>
      </c>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8"/>
    </row>
    <row r="58" spans="1:41" ht="5.15" customHeight="1" x14ac:dyDescent="0.25">
      <c r="A58" s="89"/>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8"/>
    </row>
    <row r="59" spans="1:41" ht="13" x14ac:dyDescent="0.25">
      <c r="A59" s="93"/>
      <c r="B59" s="89" t="s">
        <v>64</v>
      </c>
      <c r="C59" s="98"/>
      <c r="D59" s="98"/>
      <c r="E59" s="98"/>
      <c r="F59" s="98"/>
      <c r="G59" s="98"/>
      <c r="H59" s="98"/>
      <c r="I59" s="98"/>
      <c r="J59" s="98"/>
      <c r="K59" s="98"/>
      <c r="L59" s="98"/>
      <c r="M59" s="98"/>
      <c r="N59" s="98"/>
      <c r="O59" s="98"/>
      <c r="P59" s="98"/>
      <c r="Q59" s="98"/>
      <c r="R59" s="98"/>
      <c r="S59" s="89" t="s">
        <v>57</v>
      </c>
      <c r="T59" s="89"/>
      <c r="U59" s="98"/>
      <c r="V59" s="98"/>
      <c r="W59" s="98"/>
      <c r="X59" s="98"/>
      <c r="Y59" s="98"/>
      <c r="Z59" s="105"/>
      <c r="AA59" s="8"/>
    </row>
    <row r="60" spans="1:41" ht="17.149999999999999" customHeight="1" x14ac:dyDescent="0.25">
      <c r="A60" s="93"/>
      <c r="B60" s="159" t="s">
        <v>42</v>
      </c>
      <c r="C60" s="160"/>
      <c r="D60" s="160"/>
      <c r="E60" s="160"/>
      <c r="F60" s="160"/>
      <c r="G60" s="160"/>
      <c r="H60" s="160"/>
      <c r="I60" s="160"/>
      <c r="J60" s="160"/>
      <c r="K60" s="160"/>
      <c r="L60" s="160"/>
      <c r="M60" s="160"/>
      <c r="N60" s="160"/>
      <c r="O60" s="160"/>
      <c r="P60" s="160"/>
      <c r="Q60" s="161"/>
      <c r="R60" s="89"/>
      <c r="S60" s="162"/>
      <c r="T60" s="163"/>
      <c r="U60" s="163"/>
      <c r="V60" s="164"/>
      <c r="W60" s="164"/>
      <c r="X60" s="164"/>
      <c r="Y60" s="164"/>
      <c r="Z60" s="165"/>
      <c r="AA60" s="8"/>
    </row>
    <row r="61" spans="1:41" ht="5.15" customHeight="1" x14ac:dyDescent="0.25">
      <c r="A61" s="89"/>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8"/>
    </row>
    <row r="62" spans="1:41" ht="15" customHeight="1" x14ac:dyDescent="0.25">
      <c r="A62" s="89"/>
      <c r="B62" s="166" t="s">
        <v>65</v>
      </c>
      <c r="C62" s="166"/>
      <c r="D62" s="166"/>
      <c r="E62" s="103"/>
      <c r="F62" s="103"/>
      <c r="G62" s="103"/>
      <c r="H62" s="103"/>
      <c r="I62" s="103"/>
      <c r="J62" s="103"/>
      <c r="K62" s="103"/>
      <c r="L62" s="103"/>
      <c r="M62" s="158"/>
      <c r="N62" s="158"/>
      <c r="O62" s="158"/>
      <c r="P62" s="158"/>
      <c r="Q62" s="158"/>
      <c r="R62" s="158"/>
      <c r="S62" s="158"/>
      <c r="T62" s="103"/>
      <c r="U62" s="103"/>
      <c r="V62" s="89" t="s">
        <v>66</v>
      </c>
      <c r="W62" s="103"/>
      <c r="X62" s="103"/>
      <c r="Y62" s="103"/>
      <c r="Z62" s="103"/>
      <c r="AA62" s="8"/>
    </row>
    <row r="63" spans="1:41" ht="17.149999999999999" customHeight="1" x14ac:dyDescent="0.25">
      <c r="A63" s="89"/>
      <c r="B63" s="159"/>
      <c r="C63" s="160"/>
      <c r="D63" s="160"/>
      <c r="E63" s="160"/>
      <c r="F63" s="160"/>
      <c r="G63" s="160"/>
      <c r="H63" s="160"/>
      <c r="I63" s="160"/>
      <c r="J63" s="160"/>
      <c r="K63" s="161"/>
      <c r="L63" s="108"/>
      <c r="M63" s="167" t="s">
        <v>67</v>
      </c>
      <c r="N63" s="167"/>
      <c r="O63" s="167"/>
      <c r="P63" s="167"/>
      <c r="Q63" s="167"/>
      <c r="R63" s="167"/>
      <c r="S63" s="167"/>
      <c r="T63" s="167"/>
      <c r="U63" s="167"/>
      <c r="V63" s="109"/>
      <c r="W63" s="110" t="s">
        <v>68</v>
      </c>
      <c r="X63" s="111"/>
      <c r="Y63" s="110" t="s">
        <v>68</v>
      </c>
      <c r="Z63" s="112"/>
      <c r="AA63" s="8"/>
    </row>
    <row r="64" spans="1:41" ht="5.1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
    </row>
    <row r="65" spans="1:28" ht="55" customHeight="1" x14ac:dyDescent="0.25">
      <c r="A65" s="89"/>
      <c r="B65" s="155" t="s">
        <v>69</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7"/>
      <c r="AA65" s="8"/>
    </row>
    <row r="66" spans="1:28" ht="10"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
    </row>
    <row r="67" spans="1:28" ht="7.5" customHeight="1" x14ac:dyDescent="0.2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8" ht="40" customHeight="1" x14ac:dyDescent="0.2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8" ht="6" customHeight="1" x14ac:dyDescent="0.2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8" ht="6" customHeight="1" x14ac:dyDescent="0.2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8"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row>
    <row r="72" spans="1:28"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row>
    <row r="73" spans="1:28" s="117" customFormat="1" ht="57" customHeight="1" x14ac:dyDescent="0.25">
      <c r="A73" s="11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row>
    <row r="74" spans="1:28" x14ac:dyDescent="0.2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8" x14ac:dyDescent="0.2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8" x14ac:dyDescent="0.2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8" x14ac:dyDescent="0.2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8" x14ac:dyDescent="0.2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8"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8" x14ac:dyDescent="0.2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7" x14ac:dyDescent="0.2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7"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7" x14ac:dyDescent="0.2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7" x14ac:dyDescent="0.2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7" x14ac:dyDescent="0.2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7" x14ac:dyDescent="0.2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7" x14ac:dyDescent="0.2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7" x14ac:dyDescent="0.2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8"/>
    </row>
    <row r="89" spans="1:27" x14ac:dyDescent="0.2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8"/>
    </row>
    <row r="90" spans="1:27" x14ac:dyDescent="0.2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8"/>
    </row>
    <row r="91" spans="1:27" x14ac:dyDescent="0.2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8"/>
    </row>
    <row r="92" spans="1:27" x14ac:dyDescent="0.2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8"/>
    </row>
    <row r="93" spans="1:27" x14ac:dyDescent="0.2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8"/>
    </row>
    <row r="94" spans="1:27" x14ac:dyDescent="0.2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8"/>
    </row>
    <row r="95" spans="1:27" x14ac:dyDescent="0.2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8"/>
    </row>
    <row r="96" spans="1:27" x14ac:dyDescent="0.2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8"/>
    </row>
    <row r="97" spans="1:27" x14ac:dyDescent="0.2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8"/>
    </row>
    <row r="98" spans="1:27" x14ac:dyDescent="0.2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8"/>
    </row>
    <row r="99" spans="1:27" x14ac:dyDescent="0.2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8"/>
    </row>
    <row r="100" spans="1:27" x14ac:dyDescent="0.2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8"/>
    </row>
    <row r="101" spans="1:27" x14ac:dyDescent="0.2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8"/>
    </row>
    <row r="102" spans="1:27" x14ac:dyDescent="0.2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8"/>
    </row>
    <row r="103" spans="1:27" x14ac:dyDescent="0.2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8"/>
    </row>
    <row r="104" spans="1:2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8"/>
    </row>
    <row r="105" spans="1:27" x14ac:dyDescent="0.2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8"/>
    </row>
    <row r="106" spans="1:27" x14ac:dyDescent="0.2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8"/>
    </row>
    <row r="107" spans="1:27" x14ac:dyDescent="0.2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8"/>
    </row>
    <row r="108" spans="1:27" x14ac:dyDescent="0.2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8"/>
    </row>
    <row r="109" spans="1:27" x14ac:dyDescent="0.2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8"/>
    </row>
    <row r="110" spans="1:27" x14ac:dyDescent="0.2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8"/>
    </row>
    <row r="111" spans="1:27"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8"/>
    </row>
    <row r="112" spans="1:27" x14ac:dyDescent="0.2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8"/>
    </row>
    <row r="113" spans="1:27" x14ac:dyDescent="0.2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8"/>
    </row>
    <row r="114" spans="1:27" x14ac:dyDescent="0.2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8"/>
    </row>
    <row r="115" spans="1:27" x14ac:dyDescent="0.2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8"/>
    </row>
    <row r="116" spans="1:27" x14ac:dyDescent="0.2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8"/>
    </row>
    <row r="117" spans="1:27" x14ac:dyDescent="0.2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8"/>
    </row>
    <row r="118" spans="1:27" x14ac:dyDescent="0.2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8"/>
    </row>
    <row r="119" spans="1:27" x14ac:dyDescent="0.2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8"/>
    </row>
    <row r="120" spans="1:27" x14ac:dyDescent="0.2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8"/>
    </row>
    <row r="121" spans="1:27" x14ac:dyDescent="0.2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8"/>
    </row>
    <row r="122" spans="1:27" x14ac:dyDescent="0.2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8"/>
    </row>
    <row r="123" spans="1:27" x14ac:dyDescent="0.2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8"/>
    </row>
    <row r="124" spans="1:27" x14ac:dyDescent="0.2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8"/>
    </row>
    <row r="125" spans="1:27" x14ac:dyDescent="0.2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8"/>
    </row>
    <row r="126" spans="1:27" x14ac:dyDescent="0.2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8"/>
    </row>
    <row r="127" spans="1:27" x14ac:dyDescent="0.2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8"/>
    </row>
    <row r="128" spans="1:27" x14ac:dyDescent="0.2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8"/>
    </row>
    <row r="129" spans="1:27" x14ac:dyDescent="0.2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8"/>
    </row>
    <row r="130" spans="1:27" x14ac:dyDescent="0.2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8"/>
    </row>
    <row r="131" spans="1:27" x14ac:dyDescent="0.2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8"/>
    </row>
    <row r="132" spans="1:27" x14ac:dyDescent="0.2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8"/>
    </row>
    <row r="133" spans="1:27" x14ac:dyDescent="0.2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8"/>
    </row>
    <row r="134" spans="1:27" x14ac:dyDescent="0.2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8"/>
    </row>
    <row r="135" spans="1:27" x14ac:dyDescent="0.2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8"/>
    </row>
    <row r="136" spans="1:27" x14ac:dyDescent="0.2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8"/>
    </row>
    <row r="137" spans="1:27" x14ac:dyDescent="0.2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8"/>
    </row>
    <row r="138" spans="1:27" x14ac:dyDescent="0.2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8"/>
    </row>
    <row r="139" spans="1:27" x14ac:dyDescent="0.2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8"/>
    </row>
    <row r="140" spans="1:27" x14ac:dyDescent="0.2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8"/>
    </row>
    <row r="141" spans="1:27" x14ac:dyDescent="0.2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8"/>
    </row>
    <row r="142" spans="1:27"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8"/>
    </row>
    <row r="143" spans="1:27" x14ac:dyDescent="0.2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8"/>
    </row>
    <row r="144" spans="1:27" x14ac:dyDescent="0.2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8"/>
    </row>
    <row r="145" spans="1:27" x14ac:dyDescent="0.2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8"/>
    </row>
    <row r="146" spans="1:27" x14ac:dyDescent="0.2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8"/>
    </row>
    <row r="147" spans="1:27" x14ac:dyDescent="0.2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8"/>
    </row>
    <row r="148" spans="1:27" x14ac:dyDescent="0.2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8"/>
    </row>
    <row r="149" spans="1:27" x14ac:dyDescent="0.2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8"/>
    </row>
    <row r="150" spans="1:27" x14ac:dyDescent="0.2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8"/>
    </row>
    <row r="151" spans="1:27" x14ac:dyDescent="0.2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8"/>
    </row>
    <row r="152" spans="1:27" x14ac:dyDescent="0.2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8"/>
    </row>
    <row r="153" spans="1:27" x14ac:dyDescent="0.2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8"/>
    </row>
    <row r="154" spans="1:27" x14ac:dyDescent="0.2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8"/>
    </row>
    <row r="155" spans="1:27" x14ac:dyDescent="0.2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8"/>
    </row>
    <row r="156" spans="1:27" x14ac:dyDescent="0.2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8"/>
    </row>
    <row r="157" spans="1:27" x14ac:dyDescent="0.2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8"/>
    </row>
    <row r="158" spans="1:27" x14ac:dyDescent="0.2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8"/>
    </row>
    <row r="159" spans="1:27" x14ac:dyDescent="0.2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8"/>
    </row>
    <row r="160" spans="1:27" x14ac:dyDescent="0.2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8"/>
    </row>
    <row r="161" spans="1:27" x14ac:dyDescent="0.2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8"/>
    </row>
    <row r="162" spans="1:27" x14ac:dyDescent="0.2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8"/>
    </row>
    <row r="163" spans="1:27" x14ac:dyDescent="0.2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8"/>
    </row>
    <row r="164" spans="1:27" x14ac:dyDescent="0.2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8"/>
    </row>
    <row r="165" spans="1:27" x14ac:dyDescent="0.2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8"/>
    </row>
    <row r="166" spans="1:27" x14ac:dyDescent="0.2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8"/>
    </row>
    <row r="167" spans="1:27" x14ac:dyDescent="0.2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8"/>
    </row>
    <row r="168" spans="1:27" x14ac:dyDescent="0.2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8"/>
    </row>
    <row r="169" spans="1:27" x14ac:dyDescent="0.2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8"/>
    </row>
    <row r="170" spans="1:27" x14ac:dyDescent="0.2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8"/>
    </row>
    <row r="171" spans="1:27" x14ac:dyDescent="0.2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8"/>
    </row>
    <row r="172" spans="1:27" x14ac:dyDescent="0.2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8"/>
    </row>
    <row r="173" spans="1:27" x14ac:dyDescent="0.2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8"/>
    </row>
    <row r="174" spans="1:27" x14ac:dyDescent="0.2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8"/>
    </row>
    <row r="175" spans="1:27" x14ac:dyDescent="0.2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8"/>
    </row>
    <row r="176" spans="1:27" x14ac:dyDescent="0.2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8"/>
    </row>
    <row r="177" spans="1:27" x14ac:dyDescent="0.2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8"/>
    </row>
    <row r="178" spans="1:27" x14ac:dyDescent="0.2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8"/>
    </row>
    <row r="179" spans="1:27" x14ac:dyDescent="0.2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8"/>
    </row>
    <row r="180" spans="1:27" x14ac:dyDescent="0.2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8"/>
    </row>
    <row r="181" spans="1:27" x14ac:dyDescent="0.2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8"/>
    </row>
    <row r="182" spans="1:27" x14ac:dyDescent="0.2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8"/>
    </row>
    <row r="183" spans="1:27" x14ac:dyDescent="0.2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8"/>
    </row>
    <row r="184" spans="1:27" x14ac:dyDescent="0.2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8"/>
    </row>
    <row r="185" spans="1:27" x14ac:dyDescent="0.2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8"/>
    </row>
    <row r="186" spans="1:27" x14ac:dyDescent="0.2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8"/>
    </row>
    <row r="187" spans="1:27" x14ac:dyDescent="0.2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8"/>
    </row>
    <row r="188" spans="1:27" x14ac:dyDescent="0.2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8"/>
    </row>
    <row r="189" spans="1:27" x14ac:dyDescent="0.2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8"/>
    </row>
    <row r="190" spans="1:27" x14ac:dyDescent="0.2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8"/>
    </row>
    <row r="191" spans="1:27" x14ac:dyDescent="0.2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8"/>
    </row>
    <row r="192" spans="1:27" x14ac:dyDescent="0.2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8"/>
    </row>
    <row r="193" spans="1:27" x14ac:dyDescent="0.2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8"/>
    </row>
    <row r="194" spans="1:27" x14ac:dyDescent="0.2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8"/>
    </row>
    <row r="195" spans="1:27" x14ac:dyDescent="0.2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8"/>
    </row>
    <row r="196" spans="1:27" x14ac:dyDescent="0.2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8"/>
    </row>
    <row r="197" spans="1:27" x14ac:dyDescent="0.2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8"/>
    </row>
    <row r="198" spans="1:27" x14ac:dyDescent="0.2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8"/>
    </row>
    <row r="199" spans="1:27" x14ac:dyDescent="0.2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8"/>
    </row>
    <row r="200" spans="1:27" x14ac:dyDescent="0.2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8"/>
    </row>
    <row r="201" spans="1:27" x14ac:dyDescent="0.2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8"/>
    </row>
    <row r="202" spans="1:27" x14ac:dyDescent="0.2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8"/>
    </row>
    <row r="203" spans="1:27" x14ac:dyDescent="0.2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8"/>
    </row>
    <row r="204" spans="1:27" x14ac:dyDescent="0.2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8"/>
    </row>
    <row r="205" spans="1:27" x14ac:dyDescent="0.2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8"/>
    </row>
    <row r="206" spans="1:27" x14ac:dyDescent="0.2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8"/>
    </row>
    <row r="207" spans="1:27" x14ac:dyDescent="0.2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8"/>
    </row>
    <row r="208" spans="1:27" x14ac:dyDescent="0.2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8"/>
    </row>
    <row r="209" spans="1:27" x14ac:dyDescent="0.2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8"/>
    </row>
    <row r="210" spans="1:27" x14ac:dyDescent="0.2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8"/>
    </row>
    <row r="211" spans="1:27" x14ac:dyDescent="0.2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8"/>
    </row>
    <row r="212" spans="1:27" x14ac:dyDescent="0.2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8"/>
    </row>
    <row r="213" spans="1:27" x14ac:dyDescent="0.2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8"/>
    </row>
    <row r="214" spans="1:27" x14ac:dyDescent="0.2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8"/>
    </row>
    <row r="215" spans="1:27" x14ac:dyDescent="0.2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8"/>
    </row>
    <row r="216" spans="1:27" x14ac:dyDescent="0.2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8"/>
    </row>
    <row r="217" spans="1:27" x14ac:dyDescent="0.2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8"/>
    </row>
    <row r="218" spans="1:27" x14ac:dyDescent="0.2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8"/>
    </row>
    <row r="219" spans="1:27" x14ac:dyDescent="0.2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8"/>
    </row>
    <row r="220" spans="1:27" x14ac:dyDescent="0.2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8"/>
    </row>
    <row r="221" spans="1:27" x14ac:dyDescent="0.2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8"/>
    </row>
    <row r="222" spans="1:27" x14ac:dyDescent="0.2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8"/>
    </row>
    <row r="223" spans="1:27" x14ac:dyDescent="0.2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8"/>
    </row>
    <row r="224" spans="1:27" x14ac:dyDescent="0.2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8"/>
    </row>
    <row r="225" spans="1:27" x14ac:dyDescent="0.2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8"/>
    </row>
    <row r="226" spans="1:27" x14ac:dyDescent="0.2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8"/>
    </row>
    <row r="227" spans="1:27" x14ac:dyDescent="0.2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8"/>
    </row>
    <row r="228" spans="1:27" x14ac:dyDescent="0.2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8"/>
    </row>
    <row r="229" spans="1:27" x14ac:dyDescent="0.2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8"/>
    </row>
    <row r="230" spans="1:27" x14ac:dyDescent="0.2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8"/>
    </row>
    <row r="231" spans="1:27" x14ac:dyDescent="0.2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8"/>
    </row>
    <row r="232" spans="1:27" x14ac:dyDescent="0.2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8"/>
    </row>
    <row r="233" spans="1:27" x14ac:dyDescent="0.2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8"/>
    </row>
    <row r="234" spans="1:27" x14ac:dyDescent="0.2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8"/>
    </row>
    <row r="235" spans="1:27" x14ac:dyDescent="0.2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8"/>
    </row>
    <row r="236" spans="1:27" x14ac:dyDescent="0.2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8"/>
    </row>
    <row r="237" spans="1:27" x14ac:dyDescent="0.2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8"/>
    </row>
    <row r="238" spans="1:27" x14ac:dyDescent="0.2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8"/>
    </row>
    <row r="239" spans="1:27" x14ac:dyDescent="0.2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c r="AA239" s="8"/>
    </row>
    <row r="240" spans="1:27" x14ac:dyDescent="0.2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c r="AA240" s="8"/>
    </row>
    <row r="241" spans="1:27" x14ac:dyDescent="0.2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c r="AA241" s="8"/>
    </row>
    <row r="242" spans="1:27" x14ac:dyDescent="0.2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c r="AA242" s="8"/>
    </row>
    <row r="243" spans="1:27" x14ac:dyDescent="0.2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8"/>
    </row>
    <row r="244" spans="1:27" x14ac:dyDescent="0.2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c r="AA244" s="8"/>
    </row>
    <row r="245" spans="1:27" x14ac:dyDescent="0.2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8"/>
    </row>
    <row r="246" spans="1:27" x14ac:dyDescent="0.2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c r="AA246" s="8"/>
    </row>
    <row r="247" spans="1:27" x14ac:dyDescent="0.2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8"/>
    </row>
    <row r="248" spans="1:27" x14ac:dyDescent="0.2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c r="AA248" s="8"/>
    </row>
    <row r="249" spans="1:27" x14ac:dyDescent="0.2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c r="AA249" s="8"/>
    </row>
    <row r="250" spans="1:27" x14ac:dyDescent="0.2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c r="AA250" s="8"/>
    </row>
    <row r="251" spans="1:27" x14ac:dyDescent="0.2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c r="AA251" s="8"/>
    </row>
    <row r="252" spans="1:27" x14ac:dyDescent="0.2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c r="AA252" s="8"/>
    </row>
    <row r="253" spans="1:27" x14ac:dyDescent="0.2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c r="AA253" s="8"/>
    </row>
    <row r="254" spans="1:27" x14ac:dyDescent="0.2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c r="AA254" s="8"/>
    </row>
    <row r="255" spans="1:27" x14ac:dyDescent="0.2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8"/>
    </row>
    <row r="256" spans="1:27" x14ac:dyDescent="0.2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c r="AA256" s="8"/>
    </row>
    <row r="257" spans="1:27" x14ac:dyDescent="0.2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8"/>
    </row>
    <row r="258" spans="1:27" x14ac:dyDescent="0.2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8"/>
    </row>
    <row r="259" spans="1:27" x14ac:dyDescent="0.2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8"/>
    </row>
    <row r="260" spans="1:27" x14ac:dyDescent="0.2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8"/>
    </row>
    <row r="261" spans="1:27" x14ac:dyDescent="0.2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8"/>
    </row>
    <row r="262" spans="1:27" x14ac:dyDescent="0.2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8"/>
    </row>
    <row r="263" spans="1:27" x14ac:dyDescent="0.2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8"/>
    </row>
    <row r="264" spans="1:27" x14ac:dyDescent="0.2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8"/>
    </row>
    <row r="265" spans="1:27" x14ac:dyDescent="0.2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c r="AA265" s="8"/>
    </row>
    <row r="266" spans="1:27" x14ac:dyDescent="0.2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c r="AA266" s="8"/>
    </row>
    <row r="267" spans="1:27" x14ac:dyDescent="0.2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c r="AA267" s="8"/>
    </row>
    <row r="268" spans="1:27" x14ac:dyDescent="0.2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c r="AA268" s="8"/>
    </row>
    <row r="269" spans="1:27" x14ac:dyDescent="0.2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c r="AA269" s="8"/>
    </row>
    <row r="270" spans="1:27" x14ac:dyDescent="0.2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c r="AA270" s="8"/>
    </row>
    <row r="271" spans="1:27" x14ac:dyDescent="0.2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c r="AA271" s="8"/>
    </row>
    <row r="272" spans="1:27" x14ac:dyDescent="0.2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8"/>
    </row>
    <row r="273" spans="1:27" x14ac:dyDescent="0.2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8"/>
    </row>
    <row r="274" spans="1:27" x14ac:dyDescent="0.2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8"/>
    </row>
    <row r="275" spans="1:27" x14ac:dyDescent="0.2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c r="AA275" s="8"/>
    </row>
    <row r="276" spans="1:27" x14ac:dyDescent="0.2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c r="AA276" s="8"/>
    </row>
    <row r="277" spans="1:27" x14ac:dyDescent="0.2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8"/>
    </row>
    <row r="278" spans="1:27" x14ac:dyDescent="0.2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c r="AA278" s="8"/>
    </row>
    <row r="279" spans="1:27" x14ac:dyDescent="0.2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c r="AA279" s="8"/>
    </row>
    <row r="280" spans="1:27" x14ac:dyDescent="0.2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c r="AA280" s="8"/>
    </row>
    <row r="281" spans="1:27" x14ac:dyDescent="0.2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8"/>
    </row>
    <row r="282" spans="1:27" x14ac:dyDescent="0.2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c r="AA282" s="8"/>
    </row>
    <row r="283" spans="1:27" x14ac:dyDescent="0.2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c r="AA283" s="8"/>
    </row>
    <row r="284" spans="1:27" x14ac:dyDescent="0.2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c r="AA284" s="8"/>
    </row>
    <row r="285" spans="1:27" x14ac:dyDescent="0.2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8"/>
    </row>
    <row r="286" spans="1:27" x14ac:dyDescent="0.2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c r="AA286" s="8"/>
    </row>
    <row r="287" spans="1:27" x14ac:dyDescent="0.2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8"/>
    </row>
    <row r="288" spans="1:27" x14ac:dyDescent="0.2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8"/>
    </row>
    <row r="289" spans="1:27" x14ac:dyDescent="0.2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c r="AA289" s="8"/>
    </row>
    <row r="290" spans="1:27" x14ac:dyDescent="0.2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c r="AA290" s="8"/>
    </row>
    <row r="291" spans="1:27" x14ac:dyDescent="0.2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c r="AA291" s="8"/>
    </row>
    <row r="292" spans="1:27" x14ac:dyDescent="0.2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c r="AA292" s="8"/>
    </row>
    <row r="293" spans="1:27" x14ac:dyDescent="0.2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8"/>
    </row>
    <row r="294" spans="1:27" x14ac:dyDescent="0.2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8"/>
    </row>
    <row r="295" spans="1:27" x14ac:dyDescent="0.2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8"/>
    </row>
    <row r="296" spans="1:27" x14ac:dyDescent="0.2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8"/>
    </row>
    <row r="297" spans="1:27" x14ac:dyDescent="0.2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c r="AA297" s="8"/>
    </row>
    <row r="298" spans="1:27" x14ac:dyDescent="0.2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8"/>
    </row>
    <row r="299" spans="1:27" x14ac:dyDescent="0.2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8"/>
    </row>
    <row r="300" spans="1:27" x14ac:dyDescent="0.2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8"/>
    </row>
    <row r="301" spans="1:27" x14ac:dyDescent="0.2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c r="AA301" s="8"/>
    </row>
    <row r="302" spans="1:27" x14ac:dyDescent="0.2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8"/>
    </row>
    <row r="303" spans="1:27" x14ac:dyDescent="0.2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8"/>
    </row>
    <row r="304" spans="1:27" x14ac:dyDescent="0.2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c r="AA304" s="8"/>
    </row>
    <row r="305" spans="1:27" x14ac:dyDescent="0.2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8"/>
    </row>
    <row r="306" spans="1:27" x14ac:dyDescent="0.2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8"/>
    </row>
    <row r="307" spans="1:27" x14ac:dyDescent="0.2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8"/>
    </row>
    <row r="308" spans="1:27" x14ac:dyDescent="0.2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8"/>
    </row>
    <row r="309" spans="1:27" x14ac:dyDescent="0.2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8"/>
    </row>
    <row r="310" spans="1:27" x14ac:dyDescent="0.2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c r="AA310" s="8"/>
    </row>
    <row r="311" spans="1:27" x14ac:dyDescent="0.2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8"/>
    </row>
    <row r="312" spans="1:27" x14ac:dyDescent="0.2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c r="AA312" s="8"/>
    </row>
    <row r="313" spans="1:27" x14ac:dyDescent="0.2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c r="AA313" s="8"/>
    </row>
    <row r="314" spans="1:27" x14ac:dyDescent="0.2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8"/>
    </row>
    <row r="315" spans="1:27" x14ac:dyDescent="0.2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c r="AA315" s="8"/>
    </row>
    <row r="316" spans="1:27" x14ac:dyDescent="0.2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8"/>
    </row>
    <row r="317" spans="1:27" x14ac:dyDescent="0.2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8"/>
    </row>
    <row r="318" spans="1:27" x14ac:dyDescent="0.2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8"/>
    </row>
    <row r="319" spans="1:27" x14ac:dyDescent="0.2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c r="AA319" s="8"/>
    </row>
    <row r="320" spans="1:27" x14ac:dyDescent="0.2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8"/>
    </row>
    <row r="321" spans="1:27" x14ac:dyDescent="0.2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8"/>
    </row>
    <row r="322" spans="1:27" x14ac:dyDescent="0.2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8"/>
    </row>
    <row r="323" spans="1:27" x14ac:dyDescent="0.2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8"/>
    </row>
    <row r="324" spans="1:27" x14ac:dyDescent="0.2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8"/>
    </row>
    <row r="325" spans="1:27" x14ac:dyDescent="0.2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8"/>
    </row>
    <row r="326" spans="1:27" x14ac:dyDescent="0.2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8"/>
    </row>
    <row r="327" spans="1:27" x14ac:dyDescent="0.2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8"/>
    </row>
    <row r="328" spans="1:27" x14ac:dyDescent="0.2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8"/>
    </row>
    <row r="329" spans="1:27" x14ac:dyDescent="0.2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8"/>
    </row>
    <row r="330" spans="1:27" x14ac:dyDescent="0.2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8"/>
    </row>
    <row r="331" spans="1:27" x14ac:dyDescent="0.2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8"/>
    </row>
    <row r="332" spans="1:27" x14ac:dyDescent="0.2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8"/>
    </row>
    <row r="333" spans="1:27" x14ac:dyDescent="0.2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8"/>
    </row>
    <row r="334" spans="1:27" x14ac:dyDescent="0.2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8"/>
    </row>
    <row r="335" spans="1:27" x14ac:dyDescent="0.2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8"/>
    </row>
    <row r="336" spans="1:27" x14ac:dyDescent="0.2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8"/>
    </row>
    <row r="337" spans="1:27" x14ac:dyDescent="0.2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8"/>
    </row>
    <row r="338" spans="1:27" x14ac:dyDescent="0.2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8"/>
    </row>
    <row r="339" spans="1:27" x14ac:dyDescent="0.2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8"/>
    </row>
    <row r="340" spans="1:27" x14ac:dyDescent="0.2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8"/>
    </row>
    <row r="341" spans="1:27" x14ac:dyDescent="0.2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8"/>
    </row>
    <row r="342" spans="1:27" x14ac:dyDescent="0.2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8"/>
    </row>
    <row r="343" spans="1:27" x14ac:dyDescent="0.2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8"/>
    </row>
    <row r="344" spans="1:27" x14ac:dyDescent="0.2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8"/>
    </row>
    <row r="345" spans="1:27" x14ac:dyDescent="0.2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8"/>
    </row>
    <row r="346" spans="1:27" x14ac:dyDescent="0.2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8"/>
    </row>
    <row r="347" spans="1:27" x14ac:dyDescent="0.2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c r="AA347" s="8"/>
    </row>
    <row r="348" spans="1:27" x14ac:dyDescent="0.2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8"/>
    </row>
    <row r="349" spans="1:27" x14ac:dyDescent="0.2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8"/>
    </row>
    <row r="350" spans="1:27" x14ac:dyDescent="0.2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8"/>
    </row>
    <row r="351" spans="1:27" x14ac:dyDescent="0.2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8"/>
    </row>
    <row r="352" spans="1:27" x14ac:dyDescent="0.2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c r="AA352" s="8"/>
    </row>
    <row r="353" spans="1:27" x14ac:dyDescent="0.2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8"/>
    </row>
    <row r="354" spans="1:27" x14ac:dyDescent="0.2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c r="AA354" s="8"/>
    </row>
    <row r="355" spans="1:27" x14ac:dyDescent="0.2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8"/>
    </row>
    <row r="356" spans="1:27" x14ac:dyDescent="0.2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8"/>
    </row>
    <row r="357" spans="1:27" x14ac:dyDescent="0.2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8"/>
    </row>
    <row r="358" spans="1:27" x14ac:dyDescent="0.2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c r="AA358" s="8"/>
    </row>
    <row r="359" spans="1:27" x14ac:dyDescent="0.2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8"/>
    </row>
    <row r="360" spans="1:27" x14ac:dyDescent="0.2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8"/>
    </row>
    <row r="361" spans="1:27" x14ac:dyDescent="0.2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8"/>
    </row>
    <row r="362" spans="1:27" x14ac:dyDescent="0.2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8"/>
    </row>
    <row r="363" spans="1:27" x14ac:dyDescent="0.2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8"/>
    </row>
    <row r="364" spans="1:27" x14ac:dyDescent="0.2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8"/>
    </row>
    <row r="365" spans="1:27" x14ac:dyDescent="0.2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8"/>
    </row>
    <row r="366" spans="1:27" x14ac:dyDescent="0.2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8"/>
    </row>
    <row r="367" spans="1:27" x14ac:dyDescent="0.2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8"/>
    </row>
    <row r="368" spans="1:27" x14ac:dyDescent="0.2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8"/>
    </row>
    <row r="369" spans="1:27" x14ac:dyDescent="0.2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8"/>
    </row>
    <row r="370" spans="1:27" x14ac:dyDescent="0.2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8"/>
    </row>
    <row r="371" spans="1:27" x14ac:dyDescent="0.2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8"/>
    </row>
    <row r="372" spans="1:27" x14ac:dyDescent="0.2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8"/>
    </row>
    <row r="373" spans="1:27" x14ac:dyDescent="0.2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8"/>
    </row>
    <row r="374" spans="1:27" x14ac:dyDescent="0.2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8"/>
    </row>
    <row r="375" spans="1:27" x14ac:dyDescent="0.2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8"/>
    </row>
    <row r="376" spans="1:27" x14ac:dyDescent="0.2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8"/>
    </row>
    <row r="377" spans="1:27" x14ac:dyDescent="0.2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8"/>
    </row>
    <row r="378" spans="1:27" x14ac:dyDescent="0.2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8"/>
    </row>
    <row r="379" spans="1:27" x14ac:dyDescent="0.2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8"/>
    </row>
    <row r="380" spans="1:27" x14ac:dyDescent="0.2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8"/>
    </row>
    <row r="381" spans="1:27" x14ac:dyDescent="0.2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8"/>
    </row>
    <row r="382" spans="1:27" x14ac:dyDescent="0.2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8"/>
    </row>
    <row r="383" spans="1:27" x14ac:dyDescent="0.2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8"/>
    </row>
    <row r="384" spans="1:27" x14ac:dyDescent="0.2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8"/>
    </row>
    <row r="385" spans="1:27" x14ac:dyDescent="0.2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8"/>
    </row>
    <row r="386" spans="1:27" x14ac:dyDescent="0.2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8"/>
    </row>
    <row r="387" spans="1:27" x14ac:dyDescent="0.2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8"/>
    </row>
    <row r="388" spans="1:27" x14ac:dyDescent="0.2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8"/>
    </row>
    <row r="389" spans="1:27" x14ac:dyDescent="0.2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8"/>
    </row>
    <row r="390" spans="1:27" x14ac:dyDescent="0.2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8"/>
    </row>
    <row r="391" spans="1:27" x14ac:dyDescent="0.2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8"/>
    </row>
    <row r="392" spans="1:27" x14ac:dyDescent="0.2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8"/>
    </row>
    <row r="393" spans="1:27" x14ac:dyDescent="0.2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8"/>
    </row>
    <row r="394" spans="1:27" x14ac:dyDescent="0.2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8"/>
    </row>
    <row r="395" spans="1:27" x14ac:dyDescent="0.2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8"/>
    </row>
    <row r="396" spans="1:27" x14ac:dyDescent="0.2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8"/>
    </row>
    <row r="397" spans="1:27" x14ac:dyDescent="0.2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8"/>
    </row>
    <row r="398" spans="1:27" x14ac:dyDescent="0.2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8"/>
    </row>
    <row r="399" spans="1:27" x14ac:dyDescent="0.2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8"/>
    </row>
    <row r="400" spans="1:27" x14ac:dyDescent="0.2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8"/>
    </row>
    <row r="401" spans="1:27" x14ac:dyDescent="0.2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8"/>
    </row>
    <row r="402" spans="1:27" x14ac:dyDescent="0.2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8"/>
    </row>
    <row r="403" spans="1:27" x14ac:dyDescent="0.2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8"/>
    </row>
    <row r="404" spans="1:27" x14ac:dyDescent="0.2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8"/>
    </row>
    <row r="405" spans="1:27" x14ac:dyDescent="0.2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8"/>
    </row>
    <row r="406" spans="1:27" x14ac:dyDescent="0.2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8"/>
    </row>
    <row r="407" spans="1:27" x14ac:dyDescent="0.2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8"/>
    </row>
    <row r="408" spans="1:27" x14ac:dyDescent="0.2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8"/>
    </row>
    <row r="409" spans="1:27" x14ac:dyDescent="0.2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8"/>
    </row>
    <row r="410" spans="1:27" x14ac:dyDescent="0.2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8"/>
    </row>
    <row r="411" spans="1:27" x14ac:dyDescent="0.2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8"/>
    </row>
    <row r="412" spans="1:27" x14ac:dyDescent="0.2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8"/>
    </row>
    <row r="413" spans="1:27" x14ac:dyDescent="0.2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8"/>
    </row>
    <row r="414" spans="1:27" x14ac:dyDescent="0.2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8"/>
    </row>
    <row r="415" spans="1:27" x14ac:dyDescent="0.2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8"/>
    </row>
    <row r="416" spans="1:27" x14ac:dyDescent="0.2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8"/>
    </row>
    <row r="417" spans="1:27" x14ac:dyDescent="0.2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8"/>
    </row>
    <row r="418" spans="1:27" x14ac:dyDescent="0.2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8"/>
    </row>
    <row r="419" spans="1:27" x14ac:dyDescent="0.2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8"/>
    </row>
    <row r="420" spans="1:27" x14ac:dyDescent="0.2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8"/>
    </row>
    <row r="421" spans="1:27" x14ac:dyDescent="0.2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8"/>
    </row>
    <row r="422" spans="1:27" x14ac:dyDescent="0.2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8"/>
    </row>
    <row r="423" spans="1:27" x14ac:dyDescent="0.2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8"/>
    </row>
    <row r="424" spans="1:27" x14ac:dyDescent="0.2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8"/>
    </row>
    <row r="425" spans="1:27" x14ac:dyDescent="0.2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8"/>
    </row>
    <row r="426" spans="1:27" x14ac:dyDescent="0.2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8"/>
    </row>
    <row r="427" spans="1:27" x14ac:dyDescent="0.2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8"/>
    </row>
    <row r="428" spans="1:27" x14ac:dyDescent="0.2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8"/>
    </row>
    <row r="429" spans="1:27" x14ac:dyDescent="0.2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8"/>
    </row>
    <row r="430" spans="1:27" x14ac:dyDescent="0.2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8"/>
    </row>
    <row r="431" spans="1:27" x14ac:dyDescent="0.2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8"/>
    </row>
    <row r="432" spans="1:27" x14ac:dyDescent="0.2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8"/>
    </row>
    <row r="433" spans="1:27" x14ac:dyDescent="0.2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8"/>
    </row>
    <row r="434" spans="1:27" x14ac:dyDescent="0.2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8"/>
    </row>
    <row r="435" spans="1:27" x14ac:dyDescent="0.2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8"/>
    </row>
    <row r="436" spans="1:27" x14ac:dyDescent="0.2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8"/>
    </row>
    <row r="437" spans="1:27" x14ac:dyDescent="0.2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8"/>
    </row>
    <row r="438" spans="1:27" x14ac:dyDescent="0.2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8"/>
    </row>
    <row r="439" spans="1:27" x14ac:dyDescent="0.2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8"/>
    </row>
    <row r="440" spans="1:27" x14ac:dyDescent="0.2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8"/>
    </row>
    <row r="441" spans="1:27" x14ac:dyDescent="0.2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8"/>
    </row>
    <row r="442" spans="1:27" x14ac:dyDescent="0.2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8"/>
    </row>
    <row r="443" spans="1:27" x14ac:dyDescent="0.2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8"/>
    </row>
    <row r="444" spans="1:27" x14ac:dyDescent="0.2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8"/>
    </row>
    <row r="445" spans="1:27" x14ac:dyDescent="0.2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8"/>
    </row>
    <row r="446" spans="1:27" x14ac:dyDescent="0.2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8"/>
    </row>
    <row r="447" spans="1:27" x14ac:dyDescent="0.2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8"/>
    </row>
    <row r="448" spans="1:27" x14ac:dyDescent="0.2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8"/>
    </row>
    <row r="449" spans="1:27" x14ac:dyDescent="0.2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8"/>
    </row>
    <row r="450" spans="1:27" x14ac:dyDescent="0.2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8"/>
    </row>
    <row r="451" spans="1:27" x14ac:dyDescent="0.2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8"/>
    </row>
    <row r="452" spans="1:27" x14ac:dyDescent="0.2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8"/>
    </row>
    <row r="453" spans="1:27" x14ac:dyDescent="0.2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8"/>
    </row>
    <row r="454" spans="1:27" x14ac:dyDescent="0.2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8"/>
    </row>
    <row r="455" spans="1:27" x14ac:dyDescent="0.2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8"/>
    </row>
    <row r="456" spans="1:27" x14ac:dyDescent="0.2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8"/>
    </row>
    <row r="457" spans="1:27" x14ac:dyDescent="0.2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8"/>
    </row>
    <row r="458" spans="1:27" x14ac:dyDescent="0.2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8"/>
    </row>
    <row r="459" spans="1:27" x14ac:dyDescent="0.2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8"/>
    </row>
    <row r="460" spans="1:27" x14ac:dyDescent="0.2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8"/>
    </row>
    <row r="461" spans="1:27" x14ac:dyDescent="0.2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8"/>
    </row>
    <row r="462" spans="1:27" x14ac:dyDescent="0.2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8"/>
    </row>
    <row r="463" spans="1:27" x14ac:dyDescent="0.2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8"/>
    </row>
    <row r="464" spans="1:27" x14ac:dyDescent="0.2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8"/>
    </row>
    <row r="465" spans="1:27" x14ac:dyDescent="0.2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8"/>
    </row>
    <row r="466" spans="1:27" x14ac:dyDescent="0.2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8"/>
    </row>
    <row r="467" spans="1:27" x14ac:dyDescent="0.2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8"/>
    </row>
    <row r="468" spans="1:27" x14ac:dyDescent="0.2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8"/>
    </row>
    <row r="469" spans="1:27" x14ac:dyDescent="0.2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8"/>
    </row>
    <row r="470" spans="1:27" x14ac:dyDescent="0.2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8"/>
    </row>
    <row r="471" spans="1:27" x14ac:dyDescent="0.2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8"/>
    </row>
    <row r="472" spans="1:27" x14ac:dyDescent="0.2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8"/>
    </row>
    <row r="473" spans="1:27" x14ac:dyDescent="0.2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8"/>
    </row>
    <row r="474" spans="1:27" x14ac:dyDescent="0.2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8"/>
    </row>
    <row r="475" spans="1:27" x14ac:dyDescent="0.2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8"/>
    </row>
    <row r="476" spans="1:27" x14ac:dyDescent="0.2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c r="AA476" s="8"/>
    </row>
    <row r="477" spans="1:27" x14ac:dyDescent="0.2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8"/>
    </row>
    <row r="478" spans="1:27" x14ac:dyDescent="0.2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8"/>
    </row>
    <row r="479" spans="1:27" x14ac:dyDescent="0.2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8"/>
    </row>
    <row r="480" spans="1:27" x14ac:dyDescent="0.2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8"/>
    </row>
    <row r="481" spans="1:27" x14ac:dyDescent="0.2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8"/>
    </row>
    <row r="482" spans="1:27" x14ac:dyDescent="0.2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c r="AA482" s="8"/>
    </row>
    <row r="483" spans="1:27" x14ac:dyDescent="0.2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8"/>
    </row>
    <row r="484" spans="1:27" x14ac:dyDescent="0.2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8"/>
    </row>
    <row r="485" spans="1:27" x14ac:dyDescent="0.2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8"/>
    </row>
    <row r="486" spans="1:27" x14ac:dyDescent="0.2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c r="AA486" s="8"/>
    </row>
    <row r="487" spans="1:27" x14ac:dyDescent="0.2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8"/>
    </row>
    <row r="488" spans="1:27" x14ac:dyDescent="0.2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8"/>
    </row>
    <row r="489" spans="1:27" x14ac:dyDescent="0.2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8"/>
    </row>
    <row r="490" spans="1:27" x14ac:dyDescent="0.2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8"/>
    </row>
    <row r="491" spans="1:27" x14ac:dyDescent="0.2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8"/>
    </row>
    <row r="492" spans="1:27" x14ac:dyDescent="0.2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8"/>
    </row>
    <row r="493" spans="1:27" x14ac:dyDescent="0.2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8"/>
    </row>
    <row r="494" spans="1:27" x14ac:dyDescent="0.2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8"/>
    </row>
    <row r="495" spans="1:27" x14ac:dyDescent="0.2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8"/>
    </row>
    <row r="496" spans="1:27" x14ac:dyDescent="0.2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c r="AA496" s="8"/>
    </row>
    <row r="497" spans="1:27" x14ac:dyDescent="0.2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c r="AA497" s="8"/>
    </row>
    <row r="498" spans="1:27" x14ac:dyDescent="0.2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c r="AA498" s="8"/>
    </row>
    <row r="499" spans="1:27" x14ac:dyDescent="0.2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c r="AA499" s="8"/>
    </row>
    <row r="500" spans="1:27" x14ac:dyDescent="0.2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c r="AA500" s="8"/>
    </row>
    <row r="501" spans="1:27" x14ac:dyDescent="0.2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c r="AA501" s="8"/>
    </row>
    <row r="502" spans="1:27" x14ac:dyDescent="0.2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c r="AA502" s="8"/>
    </row>
    <row r="503" spans="1:27" x14ac:dyDescent="0.2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c r="AA503" s="8"/>
    </row>
    <row r="504" spans="1:27" x14ac:dyDescent="0.2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c r="AA504" s="8"/>
    </row>
    <row r="505" spans="1:27" x14ac:dyDescent="0.2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c r="AA505" s="8"/>
    </row>
    <row r="506" spans="1:27" x14ac:dyDescent="0.2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8"/>
    </row>
    <row r="507" spans="1:27" x14ac:dyDescent="0.2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8"/>
    </row>
    <row r="508" spans="1:27" x14ac:dyDescent="0.2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c r="AA508" s="8"/>
    </row>
    <row r="509" spans="1:27" x14ac:dyDescent="0.2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c r="AA509" s="8"/>
    </row>
    <row r="510" spans="1:27" x14ac:dyDescent="0.2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c r="AA510" s="8"/>
    </row>
    <row r="511" spans="1:27" x14ac:dyDescent="0.2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c r="AA511" s="8"/>
    </row>
    <row r="512" spans="1:27" x14ac:dyDescent="0.2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8"/>
    </row>
    <row r="513" spans="1:27" x14ac:dyDescent="0.2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c r="AA513" s="8"/>
    </row>
    <row r="514" spans="1:27" x14ac:dyDescent="0.2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c r="AA514" s="8"/>
    </row>
    <row r="515" spans="1:27" x14ac:dyDescent="0.2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c r="AA515" s="8"/>
    </row>
    <row r="516" spans="1:27" x14ac:dyDescent="0.2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8"/>
    </row>
    <row r="517" spans="1:27" x14ac:dyDescent="0.2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c r="AA517" s="8"/>
    </row>
    <row r="518" spans="1:27" x14ac:dyDescent="0.2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8"/>
    </row>
    <row r="519" spans="1:27" x14ac:dyDescent="0.2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c r="AA519" s="8"/>
    </row>
    <row r="520" spans="1:27" x14ac:dyDescent="0.2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c r="AA520" s="8"/>
    </row>
    <row r="521" spans="1:27" x14ac:dyDescent="0.2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c r="AA521" s="8"/>
    </row>
    <row r="522" spans="1:27" x14ac:dyDescent="0.2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c r="AA522" s="8"/>
    </row>
    <row r="523" spans="1:27" x14ac:dyDescent="0.2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c r="AA523" s="8"/>
    </row>
    <row r="524" spans="1:27" x14ac:dyDescent="0.2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c r="AA524" s="8"/>
    </row>
    <row r="525" spans="1:27" x14ac:dyDescent="0.2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c r="AA525" s="8"/>
    </row>
    <row r="526" spans="1:27" x14ac:dyDescent="0.2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c r="AA526" s="8"/>
    </row>
    <row r="527" spans="1:27" x14ac:dyDescent="0.2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8"/>
    </row>
    <row r="528" spans="1:27" x14ac:dyDescent="0.2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c r="AA528" s="8"/>
    </row>
    <row r="529" spans="1:27" x14ac:dyDescent="0.2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8"/>
    </row>
    <row r="530" spans="1:27" x14ac:dyDescent="0.2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8"/>
    </row>
    <row r="531" spans="1:27" x14ac:dyDescent="0.2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8"/>
    </row>
    <row r="532" spans="1:27" x14ac:dyDescent="0.2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8"/>
    </row>
    <row r="533" spans="1:27" x14ac:dyDescent="0.2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8"/>
    </row>
    <row r="534" spans="1:27" x14ac:dyDescent="0.2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8"/>
    </row>
    <row r="535" spans="1:27" x14ac:dyDescent="0.2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8"/>
    </row>
    <row r="536" spans="1:27" x14ac:dyDescent="0.2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c r="AA536" s="8"/>
    </row>
    <row r="537" spans="1:27" x14ac:dyDescent="0.2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8"/>
    </row>
    <row r="538" spans="1:27" x14ac:dyDescent="0.2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c r="AA538" s="8"/>
    </row>
    <row r="539" spans="1:27" x14ac:dyDescent="0.2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8"/>
    </row>
    <row r="540" spans="1:27" x14ac:dyDescent="0.2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8"/>
    </row>
    <row r="541" spans="1:27" x14ac:dyDescent="0.2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c r="AA541" s="8"/>
    </row>
    <row r="542" spans="1:27" x14ac:dyDescent="0.2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c r="AA542" s="8"/>
    </row>
    <row r="543" spans="1:27" x14ac:dyDescent="0.2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c r="AA543" s="8"/>
    </row>
    <row r="544" spans="1:27" x14ac:dyDescent="0.2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c r="AA544" s="8"/>
    </row>
    <row r="545" spans="1:27" x14ac:dyDescent="0.2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c r="AA545" s="8"/>
    </row>
    <row r="546" spans="1:27" x14ac:dyDescent="0.2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c r="AA546" s="8"/>
    </row>
    <row r="547" spans="1:27" x14ac:dyDescent="0.2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c r="AA547" s="8"/>
    </row>
    <row r="548" spans="1:27" x14ac:dyDescent="0.2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c r="AA548" s="8"/>
    </row>
    <row r="549" spans="1:27" x14ac:dyDescent="0.2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c r="AA549" s="8"/>
    </row>
    <row r="550" spans="1:27" x14ac:dyDescent="0.2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c r="AA550" s="8"/>
    </row>
    <row r="551" spans="1:27" x14ac:dyDescent="0.2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c r="AA551" s="8"/>
    </row>
    <row r="552" spans="1:27" x14ac:dyDescent="0.2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c r="AA552" s="8"/>
    </row>
    <row r="553" spans="1:27" x14ac:dyDescent="0.2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8"/>
    </row>
    <row r="554" spans="1:27" x14ac:dyDescent="0.2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8"/>
    </row>
    <row r="555" spans="1:27" x14ac:dyDescent="0.2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8"/>
    </row>
    <row r="556" spans="1:27" x14ac:dyDescent="0.2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8"/>
    </row>
    <row r="557" spans="1:27" x14ac:dyDescent="0.2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8"/>
    </row>
    <row r="558" spans="1:27" x14ac:dyDescent="0.2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8"/>
    </row>
    <row r="559" spans="1:27" x14ac:dyDescent="0.2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8"/>
    </row>
    <row r="560" spans="1:27" x14ac:dyDescent="0.2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8"/>
    </row>
    <row r="561" spans="1:27" x14ac:dyDescent="0.2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8"/>
    </row>
    <row r="562" spans="1:27" x14ac:dyDescent="0.2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8"/>
    </row>
    <row r="563" spans="1:27" x14ac:dyDescent="0.2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8"/>
    </row>
    <row r="564" spans="1:27" x14ac:dyDescent="0.2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8"/>
    </row>
    <row r="565" spans="1:27" x14ac:dyDescent="0.2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8"/>
    </row>
    <row r="566" spans="1:27" x14ac:dyDescent="0.2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8"/>
    </row>
    <row r="567" spans="1:27" x14ac:dyDescent="0.2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8"/>
    </row>
    <row r="568" spans="1:27" x14ac:dyDescent="0.2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8"/>
    </row>
    <row r="569" spans="1:27" x14ac:dyDescent="0.2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8"/>
    </row>
    <row r="570" spans="1:27" x14ac:dyDescent="0.2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8"/>
    </row>
    <row r="571" spans="1:27" x14ac:dyDescent="0.2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8"/>
    </row>
    <row r="572" spans="1:27" x14ac:dyDescent="0.2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8"/>
    </row>
    <row r="573" spans="1:27" x14ac:dyDescent="0.2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8"/>
    </row>
    <row r="574" spans="1:27" x14ac:dyDescent="0.2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8"/>
    </row>
    <row r="575" spans="1:27" x14ac:dyDescent="0.2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8"/>
    </row>
    <row r="576" spans="1:27" x14ac:dyDescent="0.2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8"/>
    </row>
    <row r="577" spans="1:27" x14ac:dyDescent="0.2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8"/>
    </row>
    <row r="578" spans="1:27" x14ac:dyDescent="0.2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8"/>
    </row>
    <row r="579" spans="1:27" x14ac:dyDescent="0.2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8"/>
    </row>
    <row r="580" spans="1:27" x14ac:dyDescent="0.2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8"/>
    </row>
    <row r="581" spans="1:27" x14ac:dyDescent="0.2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8"/>
    </row>
    <row r="582" spans="1:27" x14ac:dyDescent="0.2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8"/>
    </row>
    <row r="583" spans="1:27" x14ac:dyDescent="0.2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8"/>
    </row>
    <row r="584" spans="1:27" x14ac:dyDescent="0.2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8"/>
    </row>
    <row r="585" spans="1:27" x14ac:dyDescent="0.2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8"/>
    </row>
    <row r="586" spans="1:27" x14ac:dyDescent="0.2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8"/>
    </row>
    <row r="587" spans="1:27" x14ac:dyDescent="0.2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8"/>
    </row>
    <row r="588" spans="1:27" x14ac:dyDescent="0.2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8"/>
    </row>
    <row r="589" spans="1:27" x14ac:dyDescent="0.2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8"/>
    </row>
    <row r="590" spans="1:27" x14ac:dyDescent="0.2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8"/>
    </row>
    <row r="591" spans="1:27" x14ac:dyDescent="0.2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8"/>
    </row>
    <row r="592" spans="1:27" x14ac:dyDescent="0.2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8"/>
    </row>
    <row r="593" spans="1:27" x14ac:dyDescent="0.2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8"/>
    </row>
    <row r="594" spans="1:27" x14ac:dyDescent="0.2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8"/>
    </row>
    <row r="595" spans="1:27" x14ac:dyDescent="0.2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8"/>
    </row>
    <row r="596" spans="1:27" x14ac:dyDescent="0.2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8"/>
    </row>
    <row r="597" spans="1:27" x14ac:dyDescent="0.2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8"/>
    </row>
    <row r="598" spans="1:27" x14ac:dyDescent="0.2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8"/>
    </row>
    <row r="599" spans="1:27" x14ac:dyDescent="0.2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8"/>
    </row>
    <row r="600" spans="1:27" x14ac:dyDescent="0.2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8"/>
    </row>
    <row r="601" spans="1:27" x14ac:dyDescent="0.2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8"/>
    </row>
    <row r="602" spans="1:27" x14ac:dyDescent="0.2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8"/>
    </row>
    <row r="603" spans="1:27" x14ac:dyDescent="0.2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8"/>
    </row>
    <row r="604" spans="1:27" x14ac:dyDescent="0.2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8"/>
    </row>
    <row r="605" spans="1:27" x14ac:dyDescent="0.2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8"/>
    </row>
    <row r="606" spans="1:27" x14ac:dyDescent="0.2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8"/>
    </row>
    <row r="607" spans="1:27" x14ac:dyDescent="0.2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8"/>
    </row>
    <row r="608" spans="1:27" x14ac:dyDescent="0.2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8"/>
    </row>
    <row r="609" spans="1:27" x14ac:dyDescent="0.2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8"/>
    </row>
    <row r="610" spans="1:27" x14ac:dyDescent="0.2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8"/>
    </row>
    <row r="611" spans="1:27" x14ac:dyDescent="0.2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8"/>
    </row>
    <row r="612" spans="1:27" x14ac:dyDescent="0.2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8"/>
    </row>
    <row r="613" spans="1:27" x14ac:dyDescent="0.2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8"/>
    </row>
    <row r="614" spans="1:27" x14ac:dyDescent="0.2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8"/>
    </row>
    <row r="615" spans="1:27" x14ac:dyDescent="0.2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8"/>
    </row>
    <row r="616" spans="1:27" x14ac:dyDescent="0.2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8"/>
    </row>
    <row r="617" spans="1:27" x14ac:dyDescent="0.2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8"/>
    </row>
    <row r="618" spans="1:27" x14ac:dyDescent="0.2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8"/>
    </row>
    <row r="619" spans="1:27" x14ac:dyDescent="0.2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8"/>
    </row>
    <row r="620" spans="1:27" x14ac:dyDescent="0.2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8"/>
    </row>
    <row r="621" spans="1:27" x14ac:dyDescent="0.2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8"/>
    </row>
    <row r="622" spans="1:27" x14ac:dyDescent="0.2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8"/>
    </row>
    <row r="623" spans="1:27" x14ac:dyDescent="0.2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8"/>
    </row>
    <row r="624" spans="1:27" x14ac:dyDescent="0.2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8"/>
    </row>
    <row r="625" spans="1:27" x14ac:dyDescent="0.2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8"/>
    </row>
    <row r="626" spans="1:27" x14ac:dyDescent="0.2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8"/>
    </row>
    <row r="627" spans="1:27" x14ac:dyDescent="0.2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8"/>
    </row>
    <row r="628" spans="1:27" x14ac:dyDescent="0.2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8"/>
    </row>
    <row r="629" spans="1:27" x14ac:dyDescent="0.2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8"/>
    </row>
    <row r="630" spans="1:27" x14ac:dyDescent="0.2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8"/>
    </row>
    <row r="631" spans="1:27" x14ac:dyDescent="0.2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8"/>
    </row>
    <row r="632" spans="1:27" x14ac:dyDescent="0.2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8"/>
    </row>
    <row r="633" spans="1:27" x14ac:dyDescent="0.2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8"/>
    </row>
    <row r="634" spans="1:27" x14ac:dyDescent="0.2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8"/>
    </row>
    <row r="635" spans="1:27" x14ac:dyDescent="0.2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8"/>
    </row>
    <row r="636" spans="1:27" x14ac:dyDescent="0.2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8"/>
    </row>
    <row r="637" spans="1:27" x14ac:dyDescent="0.2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8"/>
    </row>
    <row r="638" spans="1:27" x14ac:dyDescent="0.2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8"/>
    </row>
    <row r="639" spans="1:27" x14ac:dyDescent="0.2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8"/>
    </row>
    <row r="640" spans="1:27" x14ac:dyDescent="0.2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8"/>
    </row>
    <row r="641" spans="1:27" x14ac:dyDescent="0.2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8"/>
    </row>
    <row r="642" spans="1:27" x14ac:dyDescent="0.2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8"/>
    </row>
    <row r="643" spans="1:27" x14ac:dyDescent="0.2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8"/>
    </row>
    <row r="644" spans="1:27" x14ac:dyDescent="0.2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8"/>
    </row>
    <row r="645" spans="1:27" x14ac:dyDescent="0.2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8"/>
    </row>
    <row r="646" spans="1:27" x14ac:dyDescent="0.2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8"/>
    </row>
    <row r="647" spans="1:27" x14ac:dyDescent="0.2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8"/>
    </row>
    <row r="648" spans="1:27" x14ac:dyDescent="0.2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8"/>
    </row>
    <row r="649" spans="1:27" x14ac:dyDescent="0.2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8"/>
    </row>
    <row r="650" spans="1:27" x14ac:dyDescent="0.2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8"/>
    </row>
    <row r="651" spans="1:27" x14ac:dyDescent="0.2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8"/>
    </row>
    <row r="652" spans="1:27" x14ac:dyDescent="0.2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8"/>
    </row>
    <row r="653" spans="1:27" x14ac:dyDescent="0.2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8"/>
    </row>
    <row r="654" spans="1:27" x14ac:dyDescent="0.2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8"/>
    </row>
    <row r="655" spans="1:27" x14ac:dyDescent="0.2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8"/>
    </row>
    <row r="656" spans="1:27" x14ac:dyDescent="0.2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8"/>
    </row>
    <row r="657" spans="1:27" x14ac:dyDescent="0.2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8"/>
    </row>
    <row r="658" spans="1:27" x14ac:dyDescent="0.2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8"/>
    </row>
    <row r="659" spans="1:27" x14ac:dyDescent="0.2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8"/>
    </row>
    <row r="660" spans="1:27" x14ac:dyDescent="0.2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8"/>
    </row>
    <row r="661" spans="1:27" x14ac:dyDescent="0.2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8"/>
    </row>
    <row r="662" spans="1:27" x14ac:dyDescent="0.2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8"/>
    </row>
    <row r="663" spans="1:27" x14ac:dyDescent="0.2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8"/>
    </row>
    <row r="664" spans="1:27" x14ac:dyDescent="0.2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8"/>
    </row>
    <row r="665" spans="1:27" x14ac:dyDescent="0.2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8"/>
    </row>
    <row r="666" spans="1:27" x14ac:dyDescent="0.2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8"/>
    </row>
    <row r="667" spans="1:27" x14ac:dyDescent="0.2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8"/>
    </row>
    <row r="668" spans="1:27" x14ac:dyDescent="0.2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8"/>
    </row>
    <row r="669" spans="1:27" x14ac:dyDescent="0.2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8"/>
    </row>
    <row r="670" spans="1:27" x14ac:dyDescent="0.2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8"/>
    </row>
    <row r="671" spans="1:27" x14ac:dyDescent="0.2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8"/>
    </row>
    <row r="672" spans="1:27" x14ac:dyDescent="0.2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8"/>
    </row>
    <row r="673" spans="1:27" x14ac:dyDescent="0.2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8"/>
    </row>
    <row r="674" spans="1:27" x14ac:dyDescent="0.2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8"/>
    </row>
    <row r="675" spans="1:27" x14ac:dyDescent="0.2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8"/>
    </row>
    <row r="676" spans="1:27" x14ac:dyDescent="0.2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8"/>
    </row>
    <row r="677" spans="1:27" x14ac:dyDescent="0.2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8"/>
    </row>
    <row r="678" spans="1:27" x14ac:dyDescent="0.2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8"/>
    </row>
    <row r="679" spans="1:27" x14ac:dyDescent="0.2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8"/>
    </row>
    <row r="680" spans="1:27" x14ac:dyDescent="0.2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8"/>
    </row>
    <row r="681" spans="1:27" x14ac:dyDescent="0.2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8"/>
    </row>
    <row r="682" spans="1:27" x14ac:dyDescent="0.2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8"/>
    </row>
    <row r="683" spans="1:27" x14ac:dyDescent="0.2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8"/>
    </row>
    <row r="684" spans="1:27" x14ac:dyDescent="0.2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8"/>
    </row>
    <row r="685" spans="1:27" x14ac:dyDescent="0.2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8"/>
    </row>
    <row r="686" spans="1:27" x14ac:dyDescent="0.2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8"/>
    </row>
    <row r="687" spans="1:27" x14ac:dyDescent="0.2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8"/>
    </row>
    <row r="688" spans="1:27" x14ac:dyDescent="0.2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8"/>
    </row>
    <row r="689" spans="1:27" x14ac:dyDescent="0.2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8"/>
    </row>
    <row r="690" spans="1:27" x14ac:dyDescent="0.2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8"/>
    </row>
    <row r="691" spans="1:27" x14ac:dyDescent="0.2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8"/>
    </row>
    <row r="692" spans="1:27" x14ac:dyDescent="0.2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8"/>
    </row>
    <row r="693" spans="1:27" x14ac:dyDescent="0.2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8"/>
    </row>
    <row r="694" spans="1:27" x14ac:dyDescent="0.2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8"/>
    </row>
    <row r="695" spans="1:27" x14ac:dyDescent="0.2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8"/>
    </row>
    <row r="696" spans="1:27" x14ac:dyDescent="0.2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8"/>
    </row>
    <row r="697" spans="1:27" x14ac:dyDescent="0.2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8"/>
    </row>
    <row r="698" spans="1:27" x14ac:dyDescent="0.2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8"/>
    </row>
    <row r="699" spans="1:27" x14ac:dyDescent="0.2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8"/>
    </row>
    <row r="700" spans="1:27" x14ac:dyDescent="0.2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8"/>
    </row>
    <row r="701" spans="1:27" x14ac:dyDescent="0.2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8"/>
    </row>
    <row r="702" spans="1:27" x14ac:dyDescent="0.2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8"/>
    </row>
    <row r="703" spans="1:27" x14ac:dyDescent="0.2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8"/>
    </row>
    <row r="704" spans="1:27" x14ac:dyDescent="0.2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8"/>
    </row>
    <row r="705" spans="1:27" x14ac:dyDescent="0.2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8"/>
    </row>
    <row r="706" spans="1:27" x14ac:dyDescent="0.2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8"/>
    </row>
    <row r="707" spans="1:27" x14ac:dyDescent="0.2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8"/>
    </row>
    <row r="708" spans="1:27" x14ac:dyDescent="0.2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8"/>
    </row>
    <row r="709" spans="1:27" x14ac:dyDescent="0.2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8"/>
    </row>
    <row r="710" spans="1:27" x14ac:dyDescent="0.2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8"/>
    </row>
    <row r="711" spans="1:27" x14ac:dyDescent="0.2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8"/>
    </row>
    <row r="712" spans="1:27" x14ac:dyDescent="0.2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8"/>
    </row>
    <row r="713" spans="1:27" x14ac:dyDescent="0.2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8"/>
    </row>
    <row r="714" spans="1:27" x14ac:dyDescent="0.2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8"/>
    </row>
    <row r="715" spans="1:27" x14ac:dyDescent="0.2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8"/>
    </row>
    <row r="716" spans="1:27" x14ac:dyDescent="0.2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8"/>
    </row>
    <row r="717" spans="1:27" x14ac:dyDescent="0.2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8"/>
    </row>
    <row r="718" spans="1:27" x14ac:dyDescent="0.2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8"/>
    </row>
    <row r="719" spans="1:27" x14ac:dyDescent="0.2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8"/>
    </row>
    <row r="720" spans="1:27" x14ac:dyDescent="0.2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8"/>
    </row>
    <row r="721" spans="1:27" x14ac:dyDescent="0.2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8"/>
    </row>
    <row r="722" spans="1:27" x14ac:dyDescent="0.2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8"/>
    </row>
    <row r="723" spans="1:27" x14ac:dyDescent="0.2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8"/>
    </row>
    <row r="724" spans="1:27" x14ac:dyDescent="0.2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8"/>
    </row>
    <row r="725" spans="1:27" x14ac:dyDescent="0.2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8"/>
    </row>
    <row r="726" spans="1:27" x14ac:dyDescent="0.2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8"/>
    </row>
    <row r="727" spans="1:27" x14ac:dyDescent="0.2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8"/>
    </row>
    <row r="728" spans="1:27" x14ac:dyDescent="0.2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8"/>
    </row>
    <row r="729" spans="1:27" x14ac:dyDescent="0.2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8"/>
    </row>
    <row r="730" spans="1:27" x14ac:dyDescent="0.2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8"/>
    </row>
    <row r="731" spans="1:27" x14ac:dyDescent="0.2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8"/>
    </row>
    <row r="732" spans="1:27" x14ac:dyDescent="0.2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8"/>
    </row>
    <row r="733" spans="1:27" x14ac:dyDescent="0.2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8"/>
    </row>
    <row r="734" spans="1:27" x14ac:dyDescent="0.2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8"/>
    </row>
    <row r="735" spans="1:27" x14ac:dyDescent="0.2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8"/>
    </row>
    <row r="736" spans="1:27" x14ac:dyDescent="0.2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8"/>
    </row>
    <row r="737" spans="1:27" x14ac:dyDescent="0.2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8"/>
    </row>
    <row r="738" spans="1:27" x14ac:dyDescent="0.2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8"/>
    </row>
    <row r="739" spans="1:27" x14ac:dyDescent="0.2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8"/>
    </row>
    <row r="740" spans="1:27" x14ac:dyDescent="0.2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8"/>
    </row>
    <row r="741" spans="1:27" x14ac:dyDescent="0.2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8"/>
    </row>
    <row r="742" spans="1:27" x14ac:dyDescent="0.2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8"/>
    </row>
    <row r="743" spans="1:27" x14ac:dyDescent="0.2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8"/>
    </row>
    <row r="744" spans="1:27" x14ac:dyDescent="0.2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8"/>
    </row>
    <row r="745" spans="1:27" x14ac:dyDescent="0.2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8"/>
    </row>
    <row r="746" spans="1:27" x14ac:dyDescent="0.2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8"/>
    </row>
    <row r="747" spans="1:27" x14ac:dyDescent="0.2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8"/>
    </row>
    <row r="748" spans="1:27" x14ac:dyDescent="0.2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8"/>
    </row>
    <row r="749" spans="1:27" x14ac:dyDescent="0.2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8"/>
    </row>
    <row r="750" spans="1:27" x14ac:dyDescent="0.2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8"/>
    </row>
    <row r="751" spans="1:27" x14ac:dyDescent="0.2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8"/>
    </row>
    <row r="752" spans="1:27" x14ac:dyDescent="0.2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8"/>
    </row>
    <row r="753" spans="1:27" x14ac:dyDescent="0.2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8"/>
    </row>
    <row r="754" spans="1:27" x14ac:dyDescent="0.2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8"/>
    </row>
    <row r="755" spans="1:27" x14ac:dyDescent="0.2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8"/>
    </row>
    <row r="756" spans="1:27" x14ac:dyDescent="0.2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8"/>
    </row>
    <row r="757" spans="1:27" x14ac:dyDescent="0.2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8"/>
    </row>
    <row r="758" spans="1:27" x14ac:dyDescent="0.2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8"/>
    </row>
    <row r="759" spans="1:27" x14ac:dyDescent="0.2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8"/>
    </row>
    <row r="760" spans="1:27" x14ac:dyDescent="0.2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8"/>
    </row>
    <row r="761" spans="1:27" x14ac:dyDescent="0.2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8"/>
    </row>
    <row r="762" spans="1:27" x14ac:dyDescent="0.2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8"/>
    </row>
    <row r="763" spans="1:27" x14ac:dyDescent="0.2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8"/>
    </row>
    <row r="764" spans="1:27" x14ac:dyDescent="0.2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8"/>
    </row>
    <row r="765" spans="1:27" x14ac:dyDescent="0.2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8"/>
    </row>
    <row r="766" spans="1:27" x14ac:dyDescent="0.2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8"/>
    </row>
    <row r="767" spans="1:27" x14ac:dyDescent="0.2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8"/>
    </row>
    <row r="768" spans="1:27" x14ac:dyDescent="0.2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8"/>
    </row>
    <row r="769" spans="1:27" x14ac:dyDescent="0.2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8"/>
    </row>
    <row r="770" spans="1:27" x14ac:dyDescent="0.2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8"/>
    </row>
    <row r="771" spans="1:27" x14ac:dyDescent="0.2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8"/>
    </row>
    <row r="772" spans="1:27" x14ac:dyDescent="0.2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8"/>
    </row>
    <row r="773" spans="1:27" x14ac:dyDescent="0.2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8"/>
    </row>
    <row r="774" spans="1:27" x14ac:dyDescent="0.2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8"/>
    </row>
    <row r="775" spans="1:27" x14ac:dyDescent="0.2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8"/>
    </row>
    <row r="776" spans="1:27" x14ac:dyDescent="0.2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8"/>
    </row>
    <row r="777" spans="1:27" x14ac:dyDescent="0.2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8"/>
    </row>
    <row r="778" spans="1:27" x14ac:dyDescent="0.2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8"/>
    </row>
    <row r="779" spans="1:27" x14ac:dyDescent="0.2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8"/>
    </row>
    <row r="780" spans="1:27" x14ac:dyDescent="0.2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8"/>
    </row>
    <row r="781" spans="1:27" x14ac:dyDescent="0.2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8"/>
    </row>
    <row r="782" spans="1:27" x14ac:dyDescent="0.2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8"/>
    </row>
    <row r="783" spans="1:27" x14ac:dyDescent="0.2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8"/>
    </row>
    <row r="784" spans="1:27" x14ac:dyDescent="0.2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8"/>
    </row>
    <row r="785" spans="1:27" x14ac:dyDescent="0.2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8"/>
    </row>
    <row r="786" spans="1:27" x14ac:dyDescent="0.2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8"/>
    </row>
    <row r="787" spans="1:27" x14ac:dyDescent="0.2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8"/>
    </row>
    <row r="788" spans="1:27" x14ac:dyDescent="0.2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8"/>
    </row>
    <row r="789" spans="1:27" x14ac:dyDescent="0.2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8"/>
    </row>
    <row r="790" spans="1:27" x14ac:dyDescent="0.2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8"/>
    </row>
    <row r="791" spans="1:27" x14ac:dyDescent="0.2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8"/>
    </row>
    <row r="792" spans="1:27" x14ac:dyDescent="0.2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8"/>
    </row>
    <row r="793" spans="1:27" x14ac:dyDescent="0.2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8"/>
    </row>
    <row r="794" spans="1:27" x14ac:dyDescent="0.2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8"/>
    </row>
    <row r="795" spans="1:27" x14ac:dyDescent="0.2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8"/>
    </row>
    <row r="796" spans="1:27" x14ac:dyDescent="0.2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8"/>
    </row>
    <row r="797" spans="1:27" x14ac:dyDescent="0.2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8"/>
    </row>
    <row r="798" spans="1:27" x14ac:dyDescent="0.2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8"/>
    </row>
    <row r="799" spans="1:27" x14ac:dyDescent="0.2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8"/>
    </row>
    <row r="800" spans="1:27" x14ac:dyDescent="0.2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8"/>
    </row>
    <row r="801" spans="1:27" x14ac:dyDescent="0.2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8"/>
    </row>
    <row r="802" spans="1:27" x14ac:dyDescent="0.2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8"/>
    </row>
    <row r="803" spans="1:27" x14ac:dyDescent="0.2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8"/>
    </row>
    <row r="804" spans="1:27" x14ac:dyDescent="0.2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8"/>
    </row>
    <row r="805" spans="1:27" x14ac:dyDescent="0.2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8"/>
    </row>
    <row r="806" spans="1:27" x14ac:dyDescent="0.2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8"/>
    </row>
    <row r="807" spans="1:27" x14ac:dyDescent="0.2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8"/>
    </row>
    <row r="808" spans="1:27" x14ac:dyDescent="0.2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8"/>
    </row>
    <row r="809" spans="1:27" x14ac:dyDescent="0.2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8"/>
    </row>
    <row r="810" spans="1:27" x14ac:dyDescent="0.2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8"/>
    </row>
    <row r="811" spans="1:27" x14ac:dyDescent="0.2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8"/>
    </row>
    <row r="812" spans="1:27" x14ac:dyDescent="0.2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8"/>
    </row>
    <row r="813" spans="1:27" x14ac:dyDescent="0.2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8"/>
    </row>
    <row r="814" spans="1:27" x14ac:dyDescent="0.2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8"/>
    </row>
    <row r="815" spans="1:27" x14ac:dyDescent="0.2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8"/>
    </row>
    <row r="816" spans="1:27" x14ac:dyDescent="0.2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8"/>
    </row>
    <row r="817" spans="1:27" x14ac:dyDescent="0.2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8"/>
    </row>
    <row r="818" spans="1:27" x14ac:dyDescent="0.2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8"/>
    </row>
    <row r="819" spans="1:27" x14ac:dyDescent="0.2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8"/>
    </row>
    <row r="820" spans="1:27" x14ac:dyDescent="0.2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8"/>
    </row>
    <row r="821" spans="1:27" x14ac:dyDescent="0.2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8"/>
    </row>
    <row r="822" spans="1:27" x14ac:dyDescent="0.2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8"/>
    </row>
    <row r="823" spans="1:27" x14ac:dyDescent="0.2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c r="AA823" s="8"/>
    </row>
    <row r="824" spans="1:27" x14ac:dyDescent="0.2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c r="AA824" s="8"/>
    </row>
    <row r="825" spans="1:27" x14ac:dyDescent="0.2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c r="AA825" s="8"/>
    </row>
    <row r="826" spans="1:27" x14ac:dyDescent="0.2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8"/>
    </row>
    <row r="827" spans="1:27" x14ac:dyDescent="0.2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8"/>
    </row>
    <row r="828" spans="1:27" x14ac:dyDescent="0.2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8"/>
    </row>
    <row r="829" spans="1:27" x14ac:dyDescent="0.2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8"/>
    </row>
    <row r="830" spans="1:27" x14ac:dyDescent="0.2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8"/>
    </row>
    <row r="831" spans="1:27" x14ac:dyDescent="0.2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8"/>
    </row>
    <row r="832" spans="1:27" x14ac:dyDescent="0.2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c r="AA832" s="8"/>
    </row>
    <row r="833" spans="1:27" x14ac:dyDescent="0.2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c r="AA833" s="8"/>
    </row>
    <row r="834" spans="1:27" x14ac:dyDescent="0.2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c r="AA834" s="8"/>
    </row>
    <row r="835" spans="1:27" x14ac:dyDescent="0.2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c r="AA835" s="8"/>
    </row>
    <row r="836" spans="1:27" x14ac:dyDescent="0.2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c r="AA836" s="8"/>
    </row>
    <row r="837" spans="1:27" x14ac:dyDescent="0.2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c r="AA837" s="8"/>
    </row>
    <row r="838" spans="1:27" x14ac:dyDescent="0.2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c r="AA838" s="8"/>
    </row>
    <row r="839" spans="1:27" x14ac:dyDescent="0.2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c r="AA839" s="8"/>
    </row>
    <row r="840" spans="1:27" x14ac:dyDescent="0.2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c r="AA840" s="8"/>
    </row>
    <row r="841" spans="1:27" x14ac:dyDescent="0.2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c r="AA841" s="8"/>
    </row>
    <row r="842" spans="1:27" x14ac:dyDescent="0.2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c r="AA842" s="8"/>
    </row>
    <row r="843" spans="1:27" x14ac:dyDescent="0.2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c r="AA843" s="8"/>
    </row>
    <row r="844" spans="1:27" x14ac:dyDescent="0.2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8"/>
    </row>
    <row r="845" spans="1:27" x14ac:dyDescent="0.2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c r="AA845" s="8"/>
    </row>
    <row r="846" spans="1:27" x14ac:dyDescent="0.2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c r="AA846" s="8"/>
    </row>
    <row r="847" spans="1:27" x14ac:dyDescent="0.2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c r="AA847" s="8"/>
    </row>
    <row r="848" spans="1:27" x14ac:dyDescent="0.2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8"/>
    </row>
    <row r="849" spans="1:27" x14ac:dyDescent="0.2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c r="AA849" s="8"/>
    </row>
    <row r="850" spans="1:27" x14ac:dyDescent="0.2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c r="AA850" s="8"/>
    </row>
    <row r="851" spans="1:27" x14ac:dyDescent="0.2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8"/>
    </row>
    <row r="852" spans="1:27" x14ac:dyDescent="0.2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c r="AA852" s="8"/>
    </row>
    <row r="853" spans="1:27" x14ac:dyDescent="0.2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c r="AA853" s="8"/>
    </row>
    <row r="854" spans="1:27" x14ac:dyDescent="0.2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c r="AA854" s="8"/>
    </row>
    <row r="855" spans="1:27" x14ac:dyDescent="0.2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c r="AA855" s="8"/>
    </row>
    <row r="856" spans="1:27" x14ac:dyDescent="0.2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c r="AA856" s="8"/>
    </row>
    <row r="857" spans="1:27" x14ac:dyDescent="0.2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c r="AA857" s="8"/>
    </row>
    <row r="858" spans="1:27" x14ac:dyDescent="0.2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c r="AA858" s="8"/>
    </row>
    <row r="859" spans="1:27" x14ac:dyDescent="0.2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8"/>
    </row>
    <row r="860" spans="1:27" x14ac:dyDescent="0.2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c r="AA860" s="8"/>
    </row>
    <row r="861" spans="1:27" x14ac:dyDescent="0.2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c r="AA861" s="8"/>
    </row>
    <row r="862" spans="1:27" x14ac:dyDescent="0.2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c r="AA862" s="8"/>
    </row>
    <row r="863" spans="1:27" x14ac:dyDescent="0.2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c r="AA863" s="8"/>
    </row>
    <row r="864" spans="1:27" x14ac:dyDescent="0.2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c r="AA864" s="8"/>
    </row>
    <row r="865" spans="1:27" x14ac:dyDescent="0.2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c r="AA865" s="8"/>
    </row>
    <row r="866" spans="1:27" x14ac:dyDescent="0.2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c r="AA866" s="8"/>
    </row>
    <row r="867" spans="1:27" x14ac:dyDescent="0.2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c r="AA867" s="8"/>
    </row>
    <row r="868" spans="1:27" x14ac:dyDescent="0.2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c r="AA868" s="8"/>
    </row>
    <row r="869" spans="1:27" x14ac:dyDescent="0.2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c r="AA869" s="8"/>
    </row>
    <row r="870" spans="1:27" x14ac:dyDescent="0.2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c r="AA870" s="8"/>
    </row>
    <row r="871" spans="1:27" x14ac:dyDescent="0.2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c r="AA871" s="8"/>
    </row>
    <row r="872" spans="1:27" x14ac:dyDescent="0.2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c r="AA872" s="8"/>
    </row>
    <row r="873" spans="1:27" x14ac:dyDescent="0.2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c r="AA873" s="8"/>
    </row>
    <row r="874" spans="1:27" x14ac:dyDescent="0.2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8"/>
    </row>
    <row r="875" spans="1:27" x14ac:dyDescent="0.2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8"/>
    </row>
    <row r="876" spans="1:27" x14ac:dyDescent="0.2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8"/>
    </row>
    <row r="877" spans="1:27" x14ac:dyDescent="0.2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8"/>
    </row>
    <row r="878" spans="1:27" x14ac:dyDescent="0.2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8"/>
    </row>
    <row r="879" spans="1:27" x14ac:dyDescent="0.2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8"/>
    </row>
    <row r="880" spans="1:27" x14ac:dyDescent="0.2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8"/>
    </row>
    <row r="881" spans="1:27" x14ac:dyDescent="0.2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8"/>
    </row>
    <row r="882" spans="1:27" x14ac:dyDescent="0.2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8"/>
    </row>
    <row r="883" spans="1:27" x14ac:dyDescent="0.2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8"/>
    </row>
    <row r="884" spans="1:27" x14ac:dyDescent="0.2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8"/>
    </row>
    <row r="885" spans="1:27" x14ac:dyDescent="0.2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8"/>
    </row>
    <row r="886" spans="1:27" x14ac:dyDescent="0.2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8"/>
    </row>
    <row r="887" spans="1:27" x14ac:dyDescent="0.2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8"/>
    </row>
    <row r="888" spans="1:27" x14ac:dyDescent="0.2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8"/>
    </row>
    <row r="889" spans="1:27" x14ac:dyDescent="0.2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8"/>
    </row>
    <row r="890" spans="1:27" x14ac:dyDescent="0.2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c r="AA890" s="8"/>
    </row>
    <row r="891" spans="1:27" x14ac:dyDescent="0.2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c r="AA891" s="8"/>
    </row>
    <row r="892" spans="1:27" x14ac:dyDescent="0.2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c r="AA892" s="8"/>
    </row>
    <row r="893" spans="1:27" x14ac:dyDescent="0.2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c r="AA893" s="8"/>
    </row>
    <row r="894" spans="1:27" x14ac:dyDescent="0.2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8"/>
    </row>
    <row r="895" spans="1:27" x14ac:dyDescent="0.2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8"/>
    </row>
    <row r="896" spans="1:27" x14ac:dyDescent="0.2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8"/>
    </row>
    <row r="897" spans="1:27" x14ac:dyDescent="0.2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8"/>
    </row>
    <row r="898" spans="1:27" x14ac:dyDescent="0.2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8"/>
    </row>
    <row r="899" spans="1:27" x14ac:dyDescent="0.2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8"/>
    </row>
    <row r="900" spans="1:27" x14ac:dyDescent="0.2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8"/>
    </row>
    <row r="901" spans="1:27" x14ac:dyDescent="0.2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8"/>
    </row>
    <row r="902" spans="1:27" x14ac:dyDescent="0.2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8"/>
    </row>
    <row r="903" spans="1:27" x14ac:dyDescent="0.2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8"/>
    </row>
    <row r="904" spans="1:27" x14ac:dyDescent="0.2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8"/>
    </row>
    <row r="905" spans="1:27" x14ac:dyDescent="0.2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8"/>
    </row>
    <row r="906" spans="1:27" x14ac:dyDescent="0.2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8"/>
    </row>
    <row r="907" spans="1:27" x14ac:dyDescent="0.2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8"/>
    </row>
    <row r="908" spans="1:27" x14ac:dyDescent="0.2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8"/>
    </row>
    <row r="909" spans="1:27" x14ac:dyDescent="0.2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c r="AA909" s="8"/>
    </row>
    <row r="910" spans="1:27" x14ac:dyDescent="0.2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8"/>
    </row>
    <row r="911" spans="1:27" x14ac:dyDescent="0.2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8"/>
    </row>
    <row r="912" spans="1:27" x14ac:dyDescent="0.2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c r="AA912" s="8"/>
    </row>
    <row r="913" spans="1:27" x14ac:dyDescent="0.2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c r="AA913" s="8"/>
    </row>
    <row r="914" spans="1:27" x14ac:dyDescent="0.2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c r="AA914" s="8"/>
    </row>
    <row r="915" spans="1:27" x14ac:dyDescent="0.2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c r="AA915" s="8"/>
    </row>
    <row r="916" spans="1:27" x14ac:dyDescent="0.2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c r="AA916" s="8"/>
    </row>
    <row r="917" spans="1:27" x14ac:dyDescent="0.2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c r="AA917" s="8"/>
    </row>
    <row r="918" spans="1:27" x14ac:dyDescent="0.2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c r="AA918" s="8"/>
    </row>
    <row r="919" spans="1:27" x14ac:dyDescent="0.2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c r="AA919" s="8"/>
    </row>
    <row r="920" spans="1:27" x14ac:dyDescent="0.2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c r="AA920" s="8"/>
    </row>
    <row r="921" spans="1:27" x14ac:dyDescent="0.2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8"/>
    </row>
    <row r="922" spans="1:27" x14ac:dyDescent="0.2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c r="AA922" s="8"/>
    </row>
    <row r="923" spans="1:27" x14ac:dyDescent="0.2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c r="AA923" s="8"/>
    </row>
    <row r="924" spans="1:27" x14ac:dyDescent="0.2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c r="AA924" s="8"/>
    </row>
    <row r="925" spans="1:27" x14ac:dyDescent="0.2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c r="AA925" s="8"/>
    </row>
    <row r="926" spans="1:27" x14ac:dyDescent="0.2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c r="AA926" s="8"/>
    </row>
    <row r="927" spans="1:27" x14ac:dyDescent="0.2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c r="AA927" s="8"/>
    </row>
    <row r="928" spans="1:27" x14ac:dyDescent="0.2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c r="AA928" s="8"/>
    </row>
    <row r="929" spans="1:27" x14ac:dyDescent="0.2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c r="AA929" s="8"/>
    </row>
    <row r="930" spans="1:27" x14ac:dyDescent="0.2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c r="AA930" s="8"/>
    </row>
    <row r="931" spans="1:27" x14ac:dyDescent="0.2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c r="AA931" s="8"/>
    </row>
    <row r="932" spans="1:27" x14ac:dyDescent="0.2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8"/>
    </row>
    <row r="933" spans="1:27" x14ac:dyDescent="0.2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c r="AA933" s="8"/>
    </row>
    <row r="934" spans="1:27" x14ac:dyDescent="0.2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c r="AA934" s="8"/>
    </row>
    <row r="935" spans="1:27" x14ac:dyDescent="0.2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c r="AA935" s="8"/>
    </row>
    <row r="936" spans="1:27" x14ac:dyDescent="0.2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c r="AA936" s="8"/>
    </row>
    <row r="937" spans="1:27" x14ac:dyDescent="0.2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c r="AA937" s="8"/>
    </row>
    <row r="938" spans="1:27" x14ac:dyDescent="0.2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c r="AA938" s="8"/>
    </row>
    <row r="939" spans="1:27" x14ac:dyDescent="0.2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c r="AA939" s="8"/>
    </row>
    <row r="940" spans="1:27" x14ac:dyDescent="0.2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c r="AA940" s="8"/>
    </row>
    <row r="941" spans="1:27" x14ac:dyDescent="0.2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c r="AA941" s="8"/>
    </row>
    <row r="942" spans="1:27" x14ac:dyDescent="0.2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c r="AA942" s="8"/>
    </row>
    <row r="943" spans="1:27" x14ac:dyDescent="0.2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c r="AA943" s="8"/>
    </row>
    <row r="944" spans="1:27" x14ac:dyDescent="0.2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c r="AA944" s="8"/>
    </row>
    <row r="945" spans="1:27" x14ac:dyDescent="0.2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c r="AA945" s="8"/>
    </row>
    <row r="946" spans="1:27" x14ac:dyDescent="0.2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c r="AA946" s="8"/>
    </row>
    <row r="947" spans="1:27" x14ac:dyDescent="0.2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c r="AA947" s="8"/>
    </row>
    <row r="948" spans="1:27" x14ac:dyDescent="0.2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c r="AA948" s="8"/>
    </row>
    <row r="949" spans="1:27" x14ac:dyDescent="0.2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c r="AA949" s="8"/>
    </row>
    <row r="950" spans="1:27" x14ac:dyDescent="0.2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c r="AA950" s="8"/>
    </row>
    <row r="951" spans="1:27" x14ac:dyDescent="0.2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c r="AA951" s="8"/>
    </row>
    <row r="952" spans="1:27" x14ac:dyDescent="0.2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c r="AA952" s="8"/>
    </row>
    <row r="953" spans="1:27" x14ac:dyDescent="0.2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c r="AA953" s="8"/>
    </row>
    <row r="954" spans="1:27" x14ac:dyDescent="0.2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c r="AA954" s="8"/>
    </row>
    <row r="955" spans="1:27" x14ac:dyDescent="0.2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c r="AA955" s="8"/>
    </row>
    <row r="956" spans="1:27" x14ac:dyDescent="0.2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c r="AA956" s="8"/>
    </row>
    <row r="957" spans="1:27" x14ac:dyDescent="0.2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c r="AA957" s="8"/>
    </row>
    <row r="958" spans="1:27" x14ac:dyDescent="0.2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c r="AA958" s="8"/>
    </row>
    <row r="959" spans="1:27" x14ac:dyDescent="0.2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c r="AA959" s="8"/>
    </row>
    <row r="960" spans="1:27" x14ac:dyDescent="0.2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c r="AA960" s="8"/>
    </row>
    <row r="961" spans="1:27" x14ac:dyDescent="0.2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c r="AA961" s="8"/>
    </row>
    <row r="962" spans="1:27" x14ac:dyDescent="0.2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c r="AA962" s="8"/>
    </row>
    <row r="963" spans="1:27" x14ac:dyDescent="0.2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c r="AA963" s="8"/>
    </row>
    <row r="964" spans="1:27" x14ac:dyDescent="0.2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c r="AA964" s="8"/>
    </row>
    <row r="965" spans="1:27" x14ac:dyDescent="0.2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c r="AA965" s="8"/>
    </row>
    <row r="966" spans="1:27" x14ac:dyDescent="0.2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c r="AA966" s="8"/>
    </row>
    <row r="967" spans="1:27" x14ac:dyDescent="0.2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c r="AA967" s="8"/>
    </row>
    <row r="968" spans="1:27" x14ac:dyDescent="0.2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c r="AA968" s="8"/>
    </row>
    <row r="969" spans="1:27" x14ac:dyDescent="0.2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c r="AA969" s="8"/>
    </row>
    <row r="970" spans="1:27" x14ac:dyDescent="0.2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c r="AA970" s="8"/>
    </row>
    <row r="971" spans="1:27" x14ac:dyDescent="0.2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c r="AA971" s="8"/>
    </row>
    <row r="972" spans="1:27" x14ac:dyDescent="0.2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c r="AA972" s="8"/>
    </row>
    <row r="973" spans="1:27" x14ac:dyDescent="0.2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c r="AA973" s="8"/>
    </row>
    <row r="974" spans="1:27" x14ac:dyDescent="0.2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c r="AA974" s="8"/>
    </row>
    <row r="975" spans="1:27" x14ac:dyDescent="0.2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c r="AA975" s="8"/>
    </row>
    <row r="976" spans="1:27" x14ac:dyDescent="0.2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c r="AA976" s="8"/>
    </row>
    <row r="977" spans="1:27" x14ac:dyDescent="0.2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c r="AA977" s="8"/>
    </row>
    <row r="978" spans="1:27" x14ac:dyDescent="0.2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c r="AA978" s="8"/>
    </row>
    <row r="979" spans="1:27" x14ac:dyDescent="0.2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c r="AA979" s="8"/>
    </row>
    <row r="980" spans="1:27" x14ac:dyDescent="0.2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c r="AA980" s="8"/>
    </row>
    <row r="981" spans="1:27" x14ac:dyDescent="0.2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c r="AA981" s="8"/>
    </row>
    <row r="982" spans="1:27" x14ac:dyDescent="0.2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c r="AA982" s="8"/>
    </row>
    <row r="983" spans="1:27" x14ac:dyDescent="0.2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c r="AA983" s="8"/>
    </row>
    <row r="984" spans="1:27" x14ac:dyDescent="0.2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c r="AA984" s="8"/>
    </row>
    <row r="985" spans="1:27" x14ac:dyDescent="0.2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c r="AA985" s="8"/>
    </row>
    <row r="986" spans="1:27" x14ac:dyDescent="0.2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c r="AA986" s="8"/>
    </row>
    <row r="987" spans="1:27" x14ac:dyDescent="0.2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c r="AA987" s="8"/>
    </row>
    <row r="988" spans="1:27" x14ac:dyDescent="0.2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c r="AA988" s="8"/>
    </row>
    <row r="989" spans="1:27" x14ac:dyDescent="0.2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c r="AA989" s="8"/>
    </row>
    <row r="990" spans="1:27" x14ac:dyDescent="0.2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c r="AA990" s="8"/>
    </row>
    <row r="991" spans="1:27" x14ac:dyDescent="0.2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c r="AA991" s="8"/>
    </row>
    <row r="992" spans="1:27" x14ac:dyDescent="0.2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c r="AA992" s="8"/>
    </row>
    <row r="993" spans="1:27" x14ac:dyDescent="0.2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c r="AA993" s="8"/>
    </row>
    <row r="994" spans="1:27" x14ac:dyDescent="0.2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c r="AA994" s="8"/>
    </row>
    <row r="995" spans="1:27" x14ac:dyDescent="0.2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c r="AA995" s="8"/>
    </row>
    <row r="996" spans="1:27" x14ac:dyDescent="0.2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c r="AA996" s="8"/>
    </row>
    <row r="997" spans="1:27" x14ac:dyDescent="0.2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c r="AA997" s="8"/>
    </row>
    <row r="998" spans="1:27" x14ac:dyDescent="0.2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c r="AA998" s="8"/>
    </row>
    <row r="999" spans="1:27" x14ac:dyDescent="0.2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8"/>
    </row>
    <row r="1000" spans="1:27" x14ac:dyDescent="0.2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c r="AA1000" s="8"/>
    </row>
    <row r="1001" spans="1:27" x14ac:dyDescent="0.25">
      <c r="A1001" s="113"/>
      <c r="B1001" s="113"/>
      <c r="C1001" s="113"/>
      <c r="D1001" s="113"/>
      <c r="E1001" s="113"/>
      <c r="F1001" s="113"/>
      <c r="G1001" s="113"/>
      <c r="H1001" s="113"/>
      <c r="I1001" s="113"/>
      <c r="J1001" s="113"/>
      <c r="K1001" s="113"/>
      <c r="L1001" s="113"/>
      <c r="M1001" s="113"/>
      <c r="N1001" s="113"/>
      <c r="O1001" s="113"/>
      <c r="P1001" s="113"/>
      <c r="Q1001" s="113"/>
      <c r="R1001" s="113"/>
      <c r="S1001" s="113"/>
      <c r="T1001" s="113"/>
      <c r="U1001" s="113"/>
      <c r="V1001" s="113"/>
      <c r="W1001" s="113"/>
      <c r="X1001" s="113"/>
      <c r="Y1001" s="113"/>
      <c r="Z1001" s="113"/>
      <c r="AA1001" s="8"/>
    </row>
    <row r="1002" spans="1:27" x14ac:dyDescent="0.25">
      <c r="A1002" s="113"/>
      <c r="B1002" s="113"/>
      <c r="C1002" s="113"/>
      <c r="D1002" s="113"/>
      <c r="E1002" s="113"/>
      <c r="F1002" s="113"/>
      <c r="G1002" s="113"/>
      <c r="H1002" s="113"/>
      <c r="I1002" s="113"/>
      <c r="J1002" s="113"/>
      <c r="K1002" s="113"/>
      <c r="L1002" s="113"/>
      <c r="M1002" s="113"/>
      <c r="N1002" s="113"/>
      <c r="O1002" s="113"/>
      <c r="P1002" s="113"/>
      <c r="Q1002" s="113"/>
      <c r="R1002" s="113"/>
      <c r="S1002" s="113"/>
      <c r="T1002" s="113"/>
      <c r="U1002" s="113"/>
      <c r="V1002" s="113"/>
      <c r="W1002" s="113"/>
      <c r="X1002" s="113"/>
      <c r="Y1002" s="113"/>
      <c r="Z1002" s="113"/>
      <c r="AA1002" s="8"/>
    </row>
    <row r="1003" spans="1:27" x14ac:dyDescent="0.25">
      <c r="A1003" s="113"/>
      <c r="B1003" s="113"/>
      <c r="C1003" s="113"/>
      <c r="D1003" s="113"/>
      <c r="E1003" s="113"/>
      <c r="F1003" s="113"/>
      <c r="G1003" s="113"/>
      <c r="H1003" s="113"/>
      <c r="I1003" s="113"/>
      <c r="J1003" s="113"/>
      <c r="K1003" s="113"/>
      <c r="L1003" s="113"/>
      <c r="M1003" s="113"/>
      <c r="N1003" s="113"/>
      <c r="O1003" s="113"/>
      <c r="P1003" s="113"/>
      <c r="Q1003" s="113"/>
      <c r="R1003" s="113"/>
      <c r="S1003" s="113"/>
      <c r="T1003" s="113"/>
      <c r="U1003" s="113"/>
      <c r="V1003" s="113"/>
      <c r="W1003" s="113"/>
      <c r="X1003" s="113"/>
      <c r="Y1003" s="113"/>
      <c r="Z1003" s="113"/>
      <c r="AA1003" s="8"/>
    </row>
    <row r="1004" spans="1:27" x14ac:dyDescent="0.25">
      <c r="A1004" s="113"/>
      <c r="B1004" s="113"/>
      <c r="C1004" s="113"/>
      <c r="D1004" s="113"/>
      <c r="E1004" s="113"/>
      <c r="F1004" s="113"/>
      <c r="G1004" s="113"/>
      <c r="H1004" s="113"/>
      <c r="I1004" s="113"/>
      <c r="J1004" s="113"/>
      <c r="K1004" s="113"/>
      <c r="L1004" s="113"/>
      <c r="M1004" s="113"/>
      <c r="N1004" s="113"/>
      <c r="O1004" s="113"/>
      <c r="P1004" s="113"/>
      <c r="Q1004" s="113"/>
      <c r="R1004" s="113"/>
      <c r="S1004" s="113"/>
      <c r="T1004" s="113"/>
      <c r="U1004" s="113"/>
      <c r="V1004" s="113"/>
      <c r="W1004" s="113"/>
      <c r="X1004" s="113"/>
      <c r="Y1004" s="113"/>
      <c r="Z1004" s="113"/>
      <c r="AA1004" s="8"/>
    </row>
    <row r="1005" spans="1:27" x14ac:dyDescent="0.25">
      <c r="A1005" s="113"/>
      <c r="B1005" s="113"/>
      <c r="C1005" s="113"/>
      <c r="D1005" s="113"/>
      <c r="E1005" s="113"/>
      <c r="F1005" s="113"/>
      <c r="G1005" s="113"/>
      <c r="H1005" s="113"/>
      <c r="I1005" s="113"/>
      <c r="J1005" s="113"/>
      <c r="K1005" s="113"/>
      <c r="L1005" s="113"/>
      <c r="M1005" s="113"/>
      <c r="N1005" s="113"/>
      <c r="O1005" s="113"/>
      <c r="P1005" s="113"/>
      <c r="Q1005" s="113"/>
      <c r="R1005" s="113"/>
      <c r="S1005" s="113"/>
      <c r="T1005" s="113"/>
      <c r="U1005" s="113"/>
      <c r="V1005" s="113"/>
      <c r="W1005" s="113"/>
      <c r="X1005" s="113"/>
      <c r="Y1005" s="113"/>
      <c r="Z1005" s="113"/>
      <c r="AA1005" s="8"/>
    </row>
    <row r="1006" spans="1:27" x14ac:dyDescent="0.25">
      <c r="A1006" s="113"/>
      <c r="B1006" s="113"/>
      <c r="C1006" s="113"/>
      <c r="D1006" s="113"/>
      <c r="E1006" s="113"/>
      <c r="F1006" s="113"/>
      <c r="G1006" s="113"/>
      <c r="H1006" s="113"/>
      <c r="I1006" s="113"/>
      <c r="J1006" s="113"/>
      <c r="K1006" s="113"/>
      <c r="L1006" s="113"/>
      <c r="M1006" s="113"/>
      <c r="N1006" s="113"/>
      <c r="O1006" s="113"/>
      <c r="P1006" s="113"/>
      <c r="Q1006" s="113"/>
      <c r="R1006" s="113"/>
      <c r="S1006" s="113"/>
      <c r="T1006" s="113"/>
      <c r="U1006" s="113"/>
      <c r="V1006" s="113"/>
      <c r="W1006" s="113"/>
      <c r="X1006" s="113"/>
      <c r="Y1006" s="113"/>
      <c r="Z1006" s="113"/>
      <c r="AA1006" s="8"/>
    </row>
    <row r="1007" spans="1:27" x14ac:dyDescent="0.25">
      <c r="A1007" s="113"/>
      <c r="B1007" s="113"/>
      <c r="C1007" s="113"/>
      <c r="D1007" s="113"/>
      <c r="E1007" s="113"/>
      <c r="F1007" s="113"/>
      <c r="G1007" s="113"/>
      <c r="H1007" s="113"/>
      <c r="I1007" s="113"/>
      <c r="J1007" s="113"/>
      <c r="K1007" s="113"/>
      <c r="L1007" s="113"/>
      <c r="M1007" s="113"/>
      <c r="N1007" s="113"/>
      <c r="O1007" s="113"/>
      <c r="P1007" s="113"/>
      <c r="Q1007" s="113"/>
      <c r="R1007" s="113"/>
      <c r="S1007" s="113"/>
      <c r="T1007" s="113"/>
      <c r="U1007" s="113"/>
      <c r="V1007" s="113"/>
      <c r="W1007" s="113"/>
      <c r="X1007" s="113"/>
      <c r="Y1007" s="113"/>
      <c r="Z1007" s="113"/>
      <c r="AA1007" s="8"/>
    </row>
    <row r="1008" spans="1:27" x14ac:dyDescent="0.25">
      <c r="A1008" s="113"/>
      <c r="B1008" s="113"/>
      <c r="C1008" s="113"/>
      <c r="D1008" s="113"/>
      <c r="E1008" s="113"/>
      <c r="F1008" s="113"/>
      <c r="G1008" s="113"/>
      <c r="H1008" s="113"/>
      <c r="I1008" s="113"/>
      <c r="J1008" s="113"/>
      <c r="K1008" s="113"/>
      <c r="L1008" s="113"/>
      <c r="M1008" s="113"/>
      <c r="N1008" s="113"/>
      <c r="O1008" s="113"/>
      <c r="P1008" s="113"/>
      <c r="Q1008" s="113"/>
      <c r="R1008" s="113"/>
      <c r="S1008" s="113"/>
      <c r="T1008" s="113"/>
      <c r="U1008" s="113"/>
      <c r="V1008" s="113"/>
      <c r="W1008" s="113"/>
      <c r="X1008" s="113"/>
      <c r="Y1008" s="113"/>
      <c r="Z1008" s="113"/>
      <c r="AA1008" s="8"/>
    </row>
    <row r="1009" spans="1:27" x14ac:dyDescent="0.25">
      <c r="A1009" s="113"/>
      <c r="B1009" s="113"/>
      <c r="C1009" s="113"/>
      <c r="D1009" s="113"/>
      <c r="E1009" s="113"/>
      <c r="F1009" s="113"/>
      <c r="G1009" s="113"/>
      <c r="H1009" s="113"/>
      <c r="I1009" s="113"/>
      <c r="J1009" s="113"/>
      <c r="K1009" s="113"/>
      <c r="L1009" s="113"/>
      <c r="M1009" s="113"/>
      <c r="N1009" s="113"/>
      <c r="O1009" s="113"/>
      <c r="P1009" s="113"/>
      <c r="Q1009" s="113"/>
      <c r="R1009" s="113"/>
      <c r="S1009" s="113"/>
      <c r="T1009" s="113"/>
      <c r="U1009" s="113"/>
      <c r="V1009" s="113"/>
      <c r="W1009" s="113"/>
      <c r="X1009" s="113"/>
      <c r="Y1009" s="113"/>
      <c r="Z1009" s="113"/>
      <c r="AA1009" s="8"/>
    </row>
    <row r="1010" spans="1:27" x14ac:dyDescent="0.25">
      <c r="A1010" s="113"/>
      <c r="B1010" s="113"/>
      <c r="C1010" s="113"/>
      <c r="D1010" s="113"/>
      <c r="E1010" s="113"/>
      <c r="F1010" s="113"/>
      <c r="G1010" s="113"/>
      <c r="H1010" s="113"/>
      <c r="I1010" s="113"/>
      <c r="J1010" s="113"/>
      <c r="K1010" s="113"/>
      <c r="L1010" s="113"/>
      <c r="M1010" s="113"/>
      <c r="N1010" s="113"/>
      <c r="O1010" s="113"/>
      <c r="P1010" s="113"/>
      <c r="Q1010" s="113"/>
      <c r="R1010" s="113"/>
      <c r="S1010" s="113"/>
      <c r="T1010" s="113"/>
      <c r="U1010" s="113"/>
      <c r="V1010" s="113"/>
      <c r="W1010" s="113"/>
      <c r="X1010" s="113"/>
      <c r="Y1010" s="113"/>
      <c r="Z1010" s="113"/>
      <c r="AA1010" s="8"/>
    </row>
    <row r="1011" spans="1:27" x14ac:dyDescent="0.25">
      <c r="A1011" s="113"/>
      <c r="B1011" s="113"/>
      <c r="C1011" s="113"/>
      <c r="D1011" s="113"/>
      <c r="E1011" s="113"/>
      <c r="F1011" s="113"/>
      <c r="G1011" s="113"/>
      <c r="H1011" s="113"/>
      <c r="I1011" s="113"/>
      <c r="J1011" s="113"/>
      <c r="K1011" s="113"/>
      <c r="L1011" s="113"/>
      <c r="M1011" s="113"/>
      <c r="N1011" s="113"/>
      <c r="O1011" s="113"/>
      <c r="P1011" s="113"/>
      <c r="Q1011" s="113"/>
      <c r="R1011" s="113"/>
      <c r="S1011" s="113"/>
      <c r="T1011" s="113"/>
      <c r="U1011" s="113"/>
      <c r="V1011" s="113"/>
      <c r="W1011" s="113"/>
      <c r="X1011" s="113"/>
      <c r="Y1011" s="113"/>
      <c r="Z1011" s="113"/>
      <c r="AA1011" s="8"/>
    </row>
    <row r="1012" spans="1:27" x14ac:dyDescent="0.25">
      <c r="A1012" s="113"/>
      <c r="B1012" s="113"/>
      <c r="C1012" s="113"/>
      <c r="D1012" s="113"/>
      <c r="E1012" s="113"/>
      <c r="F1012" s="113"/>
      <c r="G1012" s="113"/>
      <c r="H1012" s="113"/>
      <c r="I1012" s="113"/>
      <c r="J1012" s="113"/>
      <c r="K1012" s="113"/>
      <c r="L1012" s="113"/>
      <c r="M1012" s="113"/>
      <c r="N1012" s="113"/>
      <c r="O1012" s="113"/>
      <c r="P1012" s="113"/>
      <c r="Q1012" s="113"/>
      <c r="R1012" s="113"/>
      <c r="S1012" s="113"/>
      <c r="T1012" s="113"/>
      <c r="U1012" s="113"/>
      <c r="V1012" s="113"/>
      <c r="W1012" s="113"/>
      <c r="X1012" s="113"/>
      <c r="Y1012" s="113"/>
      <c r="Z1012" s="113"/>
      <c r="AA1012" s="8"/>
    </row>
    <row r="1013" spans="1:27" x14ac:dyDescent="0.25">
      <c r="A1013" s="113"/>
      <c r="B1013" s="113"/>
      <c r="C1013" s="113"/>
      <c r="D1013" s="113"/>
      <c r="E1013" s="113"/>
      <c r="F1013" s="113"/>
      <c r="G1013" s="113"/>
      <c r="H1013" s="113"/>
      <c r="I1013" s="113"/>
      <c r="J1013" s="113"/>
      <c r="K1013" s="113"/>
      <c r="L1013" s="113"/>
      <c r="M1013" s="113"/>
      <c r="N1013" s="113"/>
      <c r="O1013" s="113"/>
      <c r="P1013" s="113"/>
      <c r="Q1013" s="113"/>
      <c r="R1013" s="113"/>
      <c r="S1013" s="113"/>
      <c r="T1013" s="113"/>
      <c r="U1013" s="113"/>
      <c r="V1013" s="113"/>
      <c r="W1013" s="113"/>
      <c r="X1013" s="113"/>
      <c r="Y1013" s="113"/>
      <c r="Z1013" s="113"/>
      <c r="AA1013" s="8"/>
    </row>
    <row r="1014" spans="1:27" x14ac:dyDescent="0.25">
      <c r="A1014" s="113"/>
      <c r="B1014" s="113"/>
      <c r="C1014" s="113"/>
      <c r="D1014" s="113"/>
      <c r="E1014" s="113"/>
      <c r="F1014" s="113"/>
      <c r="G1014" s="113"/>
      <c r="H1014" s="113"/>
      <c r="I1014" s="113"/>
      <c r="J1014" s="113"/>
      <c r="K1014" s="113"/>
      <c r="L1014" s="113"/>
      <c r="M1014" s="113"/>
      <c r="N1014" s="113"/>
      <c r="O1014" s="113"/>
      <c r="P1014" s="113"/>
      <c r="Q1014" s="113"/>
      <c r="R1014" s="113"/>
      <c r="S1014" s="113"/>
      <c r="T1014" s="113"/>
      <c r="U1014" s="113"/>
      <c r="V1014" s="113"/>
      <c r="W1014" s="113"/>
      <c r="X1014" s="113"/>
      <c r="Y1014" s="113"/>
      <c r="Z1014" s="113"/>
      <c r="AA1014" s="8"/>
    </row>
    <row r="1015" spans="1:27" x14ac:dyDescent="0.25">
      <c r="A1015" s="113"/>
      <c r="B1015" s="113"/>
      <c r="C1015" s="113"/>
      <c r="D1015" s="113"/>
      <c r="E1015" s="113"/>
      <c r="F1015" s="113"/>
      <c r="G1015" s="113"/>
      <c r="H1015" s="113"/>
      <c r="I1015" s="113"/>
      <c r="J1015" s="113"/>
      <c r="K1015" s="113"/>
      <c r="L1015" s="113"/>
      <c r="M1015" s="113"/>
      <c r="N1015" s="113"/>
      <c r="O1015" s="113"/>
      <c r="P1015" s="113"/>
      <c r="Q1015" s="113"/>
      <c r="R1015" s="113"/>
      <c r="S1015" s="113"/>
      <c r="T1015" s="113"/>
      <c r="U1015" s="113"/>
      <c r="V1015" s="113"/>
      <c r="W1015" s="113"/>
      <c r="X1015" s="113"/>
      <c r="Y1015" s="113"/>
      <c r="Z1015" s="113"/>
      <c r="AA1015" s="8"/>
    </row>
    <row r="1016" spans="1:27" x14ac:dyDescent="0.25">
      <c r="A1016" s="113"/>
      <c r="B1016" s="113"/>
      <c r="C1016" s="113"/>
      <c r="D1016" s="113"/>
      <c r="E1016" s="113"/>
      <c r="F1016" s="113"/>
      <c r="G1016" s="113"/>
      <c r="H1016" s="113"/>
      <c r="I1016" s="113"/>
      <c r="J1016" s="113"/>
      <c r="K1016" s="113"/>
      <c r="L1016" s="113"/>
      <c r="M1016" s="113"/>
      <c r="N1016" s="113"/>
      <c r="O1016" s="113"/>
      <c r="P1016" s="113"/>
      <c r="Q1016" s="113"/>
      <c r="R1016" s="113"/>
      <c r="S1016" s="113"/>
      <c r="T1016" s="113"/>
      <c r="U1016" s="113"/>
      <c r="V1016" s="113"/>
      <c r="W1016" s="113"/>
      <c r="X1016" s="113"/>
      <c r="Y1016" s="113"/>
      <c r="Z1016" s="113"/>
      <c r="AA1016" s="8"/>
    </row>
    <row r="1017" spans="1:27" x14ac:dyDescent="0.25">
      <c r="A1017" s="113"/>
      <c r="B1017" s="113"/>
      <c r="C1017" s="113"/>
      <c r="D1017" s="113"/>
      <c r="E1017" s="113"/>
      <c r="F1017" s="113"/>
      <c r="G1017" s="113"/>
      <c r="H1017" s="113"/>
      <c r="I1017" s="113"/>
      <c r="J1017" s="113"/>
      <c r="K1017" s="113"/>
      <c r="L1017" s="113"/>
      <c r="M1017" s="113"/>
      <c r="N1017" s="113"/>
      <c r="O1017" s="113"/>
      <c r="P1017" s="113"/>
      <c r="Q1017" s="113"/>
      <c r="R1017" s="113"/>
      <c r="S1017" s="113"/>
      <c r="T1017" s="113"/>
      <c r="U1017" s="113"/>
      <c r="V1017" s="113"/>
      <c r="W1017" s="113"/>
      <c r="X1017" s="113"/>
      <c r="Y1017" s="113"/>
      <c r="Z1017" s="113"/>
      <c r="AA1017" s="8"/>
    </row>
    <row r="1018" spans="1:27" x14ac:dyDescent="0.25">
      <c r="A1018" s="113"/>
      <c r="B1018" s="113"/>
      <c r="C1018" s="113"/>
      <c r="D1018" s="113"/>
      <c r="E1018" s="113"/>
      <c r="F1018" s="113"/>
      <c r="G1018" s="113"/>
      <c r="H1018" s="113"/>
      <c r="I1018" s="113"/>
      <c r="J1018" s="113"/>
      <c r="K1018" s="113"/>
      <c r="L1018" s="113"/>
      <c r="M1018" s="113"/>
      <c r="N1018" s="113"/>
      <c r="O1018" s="113"/>
      <c r="P1018" s="113"/>
      <c r="Q1018" s="113"/>
      <c r="R1018" s="113"/>
      <c r="S1018" s="113"/>
      <c r="T1018" s="113"/>
      <c r="U1018" s="113"/>
      <c r="V1018" s="113"/>
      <c r="W1018" s="113"/>
      <c r="X1018" s="113"/>
      <c r="Y1018" s="113"/>
      <c r="Z1018" s="113"/>
      <c r="AA1018" s="8"/>
    </row>
    <row r="1019" spans="1:27" x14ac:dyDescent="0.25">
      <c r="A1019" s="113"/>
      <c r="B1019" s="113"/>
      <c r="C1019" s="113"/>
      <c r="D1019" s="113"/>
      <c r="E1019" s="113"/>
      <c r="F1019" s="113"/>
      <c r="G1019" s="113"/>
      <c r="H1019" s="113"/>
      <c r="I1019" s="113"/>
      <c r="J1019" s="113"/>
      <c r="K1019" s="113"/>
      <c r="L1019" s="113"/>
      <c r="M1019" s="113"/>
      <c r="N1019" s="113"/>
      <c r="O1019" s="113"/>
      <c r="P1019" s="113"/>
      <c r="Q1019" s="113"/>
      <c r="R1019" s="113"/>
      <c r="S1019" s="113"/>
      <c r="T1019" s="113"/>
      <c r="U1019" s="113"/>
      <c r="V1019" s="113"/>
      <c r="W1019" s="113"/>
      <c r="X1019" s="113"/>
      <c r="Y1019" s="113"/>
      <c r="Z1019" s="113"/>
      <c r="AA1019" s="8"/>
    </row>
    <row r="1020" spans="1:27" x14ac:dyDescent="0.25">
      <c r="A1020" s="113"/>
      <c r="B1020" s="113"/>
      <c r="C1020" s="113"/>
      <c r="D1020" s="113"/>
      <c r="E1020" s="113"/>
      <c r="F1020" s="113"/>
      <c r="G1020" s="113"/>
      <c r="H1020" s="113"/>
      <c r="I1020" s="113"/>
      <c r="J1020" s="113"/>
      <c r="K1020" s="113"/>
      <c r="L1020" s="113"/>
      <c r="M1020" s="113"/>
      <c r="N1020" s="113"/>
      <c r="O1020" s="113"/>
      <c r="P1020" s="113"/>
      <c r="Q1020" s="113"/>
      <c r="R1020" s="113"/>
      <c r="S1020" s="113"/>
      <c r="T1020" s="113"/>
      <c r="U1020" s="113"/>
      <c r="V1020" s="113"/>
      <c r="W1020" s="113"/>
      <c r="X1020" s="113"/>
      <c r="Y1020" s="113"/>
      <c r="Z1020" s="113"/>
      <c r="AA1020" s="8"/>
    </row>
    <row r="1021" spans="1:27" x14ac:dyDescent="0.25">
      <c r="A1021" s="113"/>
      <c r="B1021" s="113"/>
      <c r="C1021" s="113"/>
      <c r="D1021" s="113"/>
      <c r="E1021" s="113"/>
      <c r="F1021" s="113"/>
      <c r="G1021" s="113"/>
      <c r="H1021" s="113"/>
      <c r="I1021" s="113"/>
      <c r="J1021" s="113"/>
      <c r="K1021" s="113"/>
      <c r="L1021" s="113"/>
      <c r="M1021" s="113"/>
      <c r="N1021" s="113"/>
      <c r="O1021" s="113"/>
      <c r="P1021" s="113"/>
      <c r="Q1021" s="113"/>
      <c r="R1021" s="113"/>
      <c r="S1021" s="113"/>
      <c r="T1021" s="113"/>
      <c r="U1021" s="113"/>
      <c r="V1021" s="113"/>
      <c r="W1021" s="113"/>
      <c r="X1021" s="113"/>
      <c r="Y1021" s="113"/>
      <c r="Z1021" s="113"/>
      <c r="AA1021" s="8"/>
    </row>
    <row r="1022" spans="1:27" x14ac:dyDescent="0.25">
      <c r="A1022" s="113"/>
      <c r="B1022" s="113"/>
      <c r="C1022" s="113"/>
      <c r="D1022" s="113"/>
      <c r="E1022" s="113"/>
      <c r="F1022" s="113"/>
      <c r="G1022" s="113"/>
      <c r="H1022" s="113"/>
      <c r="I1022" s="113"/>
      <c r="J1022" s="113"/>
      <c r="K1022" s="113"/>
      <c r="L1022" s="113"/>
      <c r="M1022" s="113"/>
      <c r="N1022" s="113"/>
      <c r="O1022" s="113"/>
      <c r="P1022" s="113"/>
      <c r="Q1022" s="113"/>
      <c r="R1022" s="113"/>
      <c r="S1022" s="113"/>
      <c r="T1022" s="113"/>
      <c r="U1022" s="113"/>
      <c r="V1022" s="113"/>
      <c r="W1022" s="113"/>
      <c r="X1022" s="113"/>
      <c r="Y1022" s="113"/>
      <c r="Z1022" s="113"/>
      <c r="AA1022" s="8"/>
    </row>
    <row r="1023" spans="1:27" x14ac:dyDescent="0.25">
      <c r="A1023" s="113"/>
      <c r="B1023" s="113"/>
      <c r="C1023" s="113"/>
      <c r="D1023" s="113"/>
      <c r="E1023" s="113"/>
      <c r="F1023" s="113"/>
      <c r="G1023" s="113"/>
      <c r="H1023" s="113"/>
      <c r="I1023" s="113"/>
      <c r="J1023" s="113"/>
      <c r="K1023" s="113"/>
      <c r="L1023" s="113"/>
      <c r="M1023" s="113"/>
      <c r="N1023" s="113"/>
      <c r="O1023" s="113"/>
      <c r="P1023" s="113"/>
      <c r="Q1023" s="113"/>
      <c r="R1023" s="113"/>
      <c r="S1023" s="113"/>
      <c r="T1023" s="113"/>
      <c r="U1023" s="113"/>
      <c r="V1023" s="113"/>
      <c r="W1023" s="113"/>
      <c r="X1023" s="113"/>
      <c r="Y1023" s="113"/>
      <c r="Z1023" s="113"/>
      <c r="AA1023" s="8"/>
    </row>
    <row r="1024" spans="1:27" x14ac:dyDescent="0.25">
      <c r="A1024" s="113"/>
      <c r="B1024" s="113"/>
      <c r="C1024" s="113"/>
      <c r="D1024" s="113"/>
      <c r="E1024" s="113"/>
      <c r="F1024" s="113"/>
      <c r="G1024" s="113"/>
      <c r="H1024" s="113"/>
      <c r="I1024" s="113"/>
      <c r="J1024" s="113"/>
      <c r="K1024" s="113"/>
      <c r="L1024" s="113"/>
      <c r="M1024" s="113"/>
      <c r="N1024" s="113"/>
      <c r="O1024" s="113"/>
      <c r="P1024" s="113"/>
      <c r="Q1024" s="113"/>
      <c r="R1024" s="113"/>
      <c r="S1024" s="113"/>
      <c r="T1024" s="113"/>
      <c r="U1024" s="113"/>
      <c r="V1024" s="113"/>
      <c r="W1024" s="113"/>
      <c r="X1024" s="113"/>
      <c r="Y1024" s="113"/>
      <c r="Z1024" s="113"/>
      <c r="AA1024" s="8"/>
    </row>
    <row r="1025" spans="1:27" x14ac:dyDescent="0.25">
      <c r="A1025" s="113"/>
      <c r="B1025" s="113"/>
      <c r="C1025" s="113"/>
      <c r="D1025" s="113"/>
      <c r="E1025" s="113"/>
      <c r="F1025" s="113"/>
      <c r="G1025" s="113"/>
      <c r="H1025" s="113"/>
      <c r="I1025" s="113"/>
      <c r="J1025" s="113"/>
      <c r="K1025" s="113"/>
      <c r="L1025" s="113"/>
      <c r="M1025" s="113"/>
      <c r="N1025" s="113"/>
      <c r="O1025" s="113"/>
      <c r="P1025" s="113"/>
      <c r="Q1025" s="113"/>
      <c r="R1025" s="113"/>
      <c r="S1025" s="113"/>
      <c r="T1025" s="113"/>
      <c r="U1025" s="113"/>
      <c r="V1025" s="113"/>
      <c r="W1025" s="113"/>
      <c r="X1025" s="113"/>
      <c r="Y1025" s="113"/>
      <c r="Z1025" s="113"/>
      <c r="AA1025" s="8"/>
    </row>
    <row r="1026" spans="1:27" x14ac:dyDescent="0.25">
      <c r="A1026" s="113"/>
      <c r="B1026" s="113"/>
      <c r="C1026" s="113"/>
      <c r="D1026" s="113"/>
      <c r="E1026" s="113"/>
      <c r="F1026" s="113"/>
      <c r="G1026" s="113"/>
      <c r="H1026" s="113"/>
      <c r="I1026" s="113"/>
      <c r="J1026" s="113"/>
      <c r="K1026" s="113"/>
      <c r="L1026" s="113"/>
      <c r="M1026" s="113"/>
      <c r="N1026" s="113"/>
      <c r="O1026" s="113"/>
      <c r="P1026" s="113"/>
      <c r="Q1026" s="113"/>
      <c r="R1026" s="113"/>
      <c r="S1026" s="113"/>
      <c r="T1026" s="113"/>
      <c r="U1026" s="113"/>
      <c r="V1026" s="113"/>
      <c r="W1026" s="113"/>
      <c r="X1026" s="113"/>
      <c r="Y1026" s="113"/>
      <c r="Z1026" s="113"/>
      <c r="AA1026" s="8"/>
    </row>
    <row r="1027" spans="1:27" x14ac:dyDescent="0.25">
      <c r="A1027" s="113"/>
      <c r="B1027" s="113"/>
      <c r="C1027" s="113"/>
      <c r="D1027" s="113"/>
      <c r="E1027" s="113"/>
      <c r="F1027" s="113"/>
      <c r="G1027" s="113"/>
      <c r="H1027" s="113"/>
      <c r="I1027" s="113"/>
      <c r="J1027" s="113"/>
      <c r="K1027" s="113"/>
      <c r="L1027" s="113"/>
      <c r="M1027" s="113"/>
      <c r="N1027" s="113"/>
      <c r="O1027" s="113"/>
      <c r="P1027" s="113"/>
      <c r="Q1027" s="113"/>
      <c r="R1027" s="113"/>
      <c r="S1027" s="113"/>
      <c r="T1027" s="113"/>
      <c r="U1027" s="113"/>
      <c r="V1027" s="113"/>
      <c r="W1027" s="113"/>
      <c r="X1027" s="113"/>
      <c r="Y1027" s="113"/>
      <c r="Z1027" s="113"/>
      <c r="AA1027" s="8"/>
    </row>
    <row r="1028" spans="1:27" x14ac:dyDescent="0.25">
      <c r="A1028" s="113"/>
      <c r="B1028" s="113"/>
      <c r="C1028" s="113"/>
      <c r="D1028" s="113"/>
      <c r="E1028" s="113"/>
      <c r="F1028" s="113"/>
      <c r="G1028" s="113"/>
      <c r="H1028" s="113"/>
      <c r="I1028" s="113"/>
      <c r="J1028" s="113"/>
      <c r="K1028" s="113"/>
      <c r="L1028" s="113"/>
      <c r="M1028" s="113"/>
      <c r="N1028" s="113"/>
      <c r="O1028" s="113"/>
      <c r="P1028" s="113"/>
      <c r="Q1028" s="113"/>
      <c r="R1028" s="113"/>
      <c r="S1028" s="113"/>
      <c r="T1028" s="113"/>
      <c r="U1028" s="113"/>
      <c r="V1028" s="113"/>
      <c r="W1028" s="113"/>
      <c r="X1028" s="113"/>
      <c r="Y1028" s="113"/>
      <c r="Z1028" s="113"/>
      <c r="AA1028" s="8"/>
    </row>
    <row r="1029" spans="1:27" x14ac:dyDescent="0.25">
      <c r="A1029" s="113"/>
      <c r="B1029" s="113"/>
      <c r="C1029" s="113"/>
      <c r="D1029" s="113"/>
      <c r="E1029" s="113"/>
      <c r="F1029" s="113"/>
      <c r="G1029" s="113"/>
      <c r="H1029" s="113"/>
      <c r="I1029" s="113"/>
      <c r="J1029" s="113"/>
      <c r="K1029" s="113"/>
      <c r="L1029" s="113"/>
      <c r="M1029" s="113"/>
      <c r="N1029" s="113"/>
      <c r="O1029" s="113"/>
      <c r="P1029" s="113"/>
      <c r="Q1029" s="113"/>
      <c r="R1029" s="113"/>
      <c r="S1029" s="113"/>
      <c r="T1029" s="113"/>
      <c r="U1029" s="113"/>
      <c r="V1029" s="113"/>
      <c r="W1029" s="113"/>
      <c r="X1029" s="113"/>
      <c r="Y1029" s="113"/>
      <c r="Z1029" s="113"/>
      <c r="AA1029" s="8"/>
    </row>
    <row r="1030" spans="1:27" x14ac:dyDescent="0.25">
      <c r="A1030" s="113"/>
      <c r="B1030" s="113"/>
      <c r="C1030" s="113"/>
      <c r="D1030" s="113"/>
      <c r="E1030" s="113"/>
      <c r="F1030" s="113"/>
      <c r="G1030" s="113"/>
      <c r="H1030" s="113"/>
      <c r="I1030" s="113"/>
      <c r="J1030" s="113"/>
      <c r="K1030" s="113"/>
      <c r="L1030" s="113"/>
      <c r="M1030" s="113"/>
      <c r="N1030" s="113"/>
      <c r="O1030" s="113"/>
      <c r="P1030" s="113"/>
      <c r="Q1030" s="113"/>
      <c r="R1030" s="113"/>
      <c r="S1030" s="113"/>
      <c r="T1030" s="113"/>
      <c r="U1030" s="113"/>
      <c r="V1030" s="113"/>
      <c r="W1030" s="113"/>
      <c r="X1030" s="113"/>
      <c r="Y1030" s="113"/>
      <c r="Z1030" s="113"/>
      <c r="AA1030" s="8"/>
    </row>
    <row r="1031" spans="1:27" x14ac:dyDescent="0.25">
      <c r="A1031" s="113"/>
      <c r="B1031" s="113"/>
      <c r="C1031" s="113"/>
      <c r="D1031" s="113"/>
      <c r="E1031" s="113"/>
      <c r="F1031" s="113"/>
      <c r="G1031" s="113"/>
      <c r="H1031" s="113"/>
      <c r="I1031" s="113"/>
      <c r="J1031" s="113"/>
      <c r="K1031" s="113"/>
      <c r="L1031" s="113"/>
      <c r="M1031" s="113"/>
      <c r="N1031" s="113"/>
      <c r="O1031" s="113"/>
      <c r="P1031" s="113"/>
      <c r="Q1031" s="113"/>
      <c r="R1031" s="113"/>
      <c r="S1031" s="113"/>
      <c r="T1031" s="113"/>
      <c r="U1031" s="113"/>
      <c r="V1031" s="113"/>
      <c r="W1031" s="113"/>
      <c r="X1031" s="113"/>
      <c r="Y1031" s="113"/>
      <c r="Z1031" s="113"/>
      <c r="AA1031" s="8"/>
    </row>
    <row r="1032" spans="1:27" x14ac:dyDescent="0.25">
      <c r="A1032" s="113"/>
      <c r="B1032" s="113"/>
      <c r="C1032" s="113"/>
      <c r="D1032" s="113"/>
      <c r="E1032" s="113"/>
      <c r="F1032" s="113"/>
      <c r="G1032" s="113"/>
      <c r="H1032" s="113"/>
      <c r="I1032" s="113"/>
      <c r="J1032" s="113"/>
      <c r="K1032" s="113"/>
      <c r="L1032" s="113"/>
      <c r="M1032" s="113"/>
      <c r="N1032" s="113"/>
      <c r="O1032" s="113"/>
      <c r="P1032" s="113"/>
      <c r="Q1032" s="113"/>
      <c r="R1032" s="113"/>
      <c r="S1032" s="113"/>
      <c r="T1032" s="113"/>
      <c r="U1032" s="113"/>
      <c r="V1032" s="113"/>
      <c r="W1032" s="113"/>
      <c r="X1032" s="113"/>
      <c r="Y1032" s="113"/>
      <c r="Z1032" s="113"/>
      <c r="AA1032" s="8"/>
    </row>
    <row r="1033" spans="1:27" x14ac:dyDescent="0.25">
      <c r="A1033" s="113"/>
      <c r="B1033" s="113"/>
      <c r="C1033" s="113"/>
      <c r="D1033" s="113"/>
      <c r="E1033" s="113"/>
      <c r="F1033" s="113"/>
      <c r="G1033" s="113"/>
      <c r="H1033" s="113"/>
      <c r="I1033" s="113"/>
      <c r="J1033" s="113"/>
      <c r="K1033" s="113"/>
      <c r="L1033" s="113"/>
      <c r="M1033" s="113"/>
      <c r="N1033" s="113"/>
      <c r="O1033" s="113"/>
      <c r="P1033" s="113"/>
      <c r="Q1033" s="113"/>
      <c r="R1033" s="113"/>
      <c r="S1033" s="113"/>
      <c r="T1033" s="113"/>
      <c r="U1033" s="113"/>
      <c r="V1033" s="113"/>
      <c r="W1033" s="113"/>
      <c r="X1033" s="113"/>
      <c r="Y1033" s="113"/>
      <c r="Z1033" s="113"/>
      <c r="AA1033" s="8"/>
    </row>
    <row r="1034" spans="1:27" x14ac:dyDescent="0.25">
      <c r="A1034" s="113"/>
      <c r="B1034" s="113"/>
      <c r="C1034" s="113"/>
      <c r="D1034" s="113"/>
      <c r="E1034" s="113"/>
      <c r="F1034" s="113"/>
      <c r="G1034" s="113"/>
      <c r="H1034" s="113"/>
      <c r="I1034" s="113"/>
      <c r="J1034" s="113"/>
      <c r="K1034" s="113"/>
      <c r="L1034" s="113"/>
      <c r="M1034" s="113"/>
      <c r="N1034" s="113"/>
      <c r="O1034" s="113"/>
      <c r="P1034" s="113"/>
      <c r="Q1034" s="113"/>
      <c r="R1034" s="113"/>
      <c r="S1034" s="113"/>
      <c r="T1034" s="113"/>
      <c r="U1034" s="113"/>
      <c r="V1034" s="113"/>
      <c r="W1034" s="113"/>
      <c r="X1034" s="113"/>
      <c r="Y1034" s="113"/>
      <c r="Z1034" s="113"/>
      <c r="AA1034" s="8"/>
    </row>
    <row r="1035" spans="1:27" x14ac:dyDescent="0.25">
      <c r="A1035" s="113"/>
      <c r="B1035" s="113"/>
      <c r="C1035" s="113"/>
      <c r="D1035" s="113"/>
      <c r="E1035" s="113"/>
      <c r="F1035" s="113"/>
      <c r="G1035" s="113"/>
      <c r="H1035" s="113"/>
      <c r="I1035" s="113"/>
      <c r="J1035" s="113"/>
      <c r="K1035" s="113"/>
      <c r="L1035" s="113"/>
      <c r="M1035" s="113"/>
      <c r="N1035" s="113"/>
      <c r="O1035" s="113"/>
      <c r="P1035" s="113"/>
      <c r="Q1035" s="113"/>
      <c r="R1035" s="113"/>
      <c r="S1035" s="113"/>
      <c r="T1035" s="113"/>
      <c r="U1035" s="113"/>
      <c r="V1035" s="113"/>
      <c r="W1035" s="113"/>
      <c r="X1035" s="113"/>
      <c r="Y1035" s="113"/>
      <c r="Z1035" s="113"/>
      <c r="AA1035" s="8"/>
    </row>
    <row r="1036" spans="1:27" x14ac:dyDescent="0.25">
      <c r="A1036" s="113"/>
      <c r="B1036" s="113"/>
      <c r="C1036" s="113"/>
      <c r="D1036" s="113"/>
      <c r="E1036" s="113"/>
      <c r="F1036" s="113"/>
      <c r="G1036" s="113"/>
      <c r="H1036" s="113"/>
      <c r="I1036" s="113"/>
      <c r="J1036" s="113"/>
      <c r="K1036" s="113"/>
      <c r="L1036" s="113"/>
      <c r="M1036" s="113"/>
      <c r="N1036" s="113"/>
      <c r="O1036" s="113"/>
      <c r="P1036" s="113"/>
      <c r="Q1036" s="113"/>
      <c r="R1036" s="113"/>
      <c r="S1036" s="113"/>
      <c r="T1036" s="113"/>
      <c r="U1036" s="113"/>
      <c r="V1036" s="113"/>
      <c r="W1036" s="113"/>
      <c r="X1036" s="113"/>
      <c r="Y1036" s="113"/>
      <c r="Z1036" s="113"/>
      <c r="AA1036" s="8"/>
    </row>
    <row r="1037" spans="1:27" x14ac:dyDescent="0.25">
      <c r="A1037" s="113"/>
      <c r="B1037" s="113"/>
      <c r="C1037" s="113"/>
      <c r="D1037" s="113"/>
      <c r="E1037" s="113"/>
      <c r="F1037" s="113"/>
      <c r="G1037" s="113"/>
      <c r="H1037" s="113"/>
      <c r="I1037" s="113"/>
      <c r="J1037" s="113"/>
      <c r="K1037" s="113"/>
      <c r="L1037" s="113"/>
      <c r="M1037" s="113"/>
      <c r="N1037" s="113"/>
      <c r="O1037" s="113"/>
      <c r="P1037" s="113"/>
      <c r="Q1037" s="113"/>
      <c r="R1037" s="113"/>
      <c r="S1037" s="113"/>
      <c r="T1037" s="113"/>
      <c r="U1037" s="113"/>
      <c r="V1037" s="113"/>
      <c r="W1037" s="113"/>
      <c r="X1037" s="113"/>
      <c r="Y1037" s="113"/>
      <c r="Z1037" s="113"/>
      <c r="AA1037" s="8"/>
    </row>
    <row r="1038" spans="1:27" x14ac:dyDescent="0.25">
      <c r="A1038" s="113"/>
      <c r="B1038" s="113"/>
      <c r="C1038" s="113"/>
      <c r="D1038" s="113"/>
      <c r="E1038" s="113"/>
      <c r="F1038" s="113"/>
      <c r="G1038" s="113"/>
      <c r="H1038" s="113"/>
      <c r="I1038" s="113"/>
      <c r="J1038" s="113"/>
      <c r="K1038" s="113"/>
      <c r="L1038" s="113"/>
      <c r="M1038" s="113"/>
      <c r="N1038" s="113"/>
      <c r="O1038" s="113"/>
      <c r="P1038" s="113"/>
      <c r="Q1038" s="113"/>
      <c r="R1038" s="113"/>
      <c r="S1038" s="113"/>
      <c r="T1038" s="113"/>
      <c r="U1038" s="113"/>
      <c r="V1038" s="113"/>
      <c r="W1038" s="113"/>
      <c r="X1038" s="113"/>
      <c r="Y1038" s="113"/>
      <c r="Z1038" s="113"/>
      <c r="AA1038" s="8"/>
    </row>
    <row r="1039" spans="1:27" x14ac:dyDescent="0.25">
      <c r="A1039" s="113"/>
      <c r="B1039" s="113"/>
      <c r="C1039" s="113"/>
      <c r="D1039" s="113"/>
      <c r="E1039" s="113"/>
      <c r="F1039" s="113"/>
      <c r="G1039" s="113"/>
      <c r="H1039" s="113"/>
      <c r="I1039" s="113"/>
      <c r="J1039" s="113"/>
      <c r="K1039" s="113"/>
      <c r="L1039" s="113"/>
      <c r="M1039" s="113"/>
      <c r="N1039" s="113"/>
      <c r="O1039" s="113"/>
      <c r="P1039" s="113"/>
      <c r="Q1039" s="113"/>
      <c r="R1039" s="113"/>
      <c r="S1039" s="113"/>
      <c r="T1039" s="113"/>
      <c r="U1039" s="113"/>
      <c r="V1039" s="113"/>
      <c r="W1039" s="113"/>
      <c r="X1039" s="113"/>
      <c r="Y1039" s="113"/>
      <c r="Z1039" s="113"/>
      <c r="AA1039" s="8"/>
    </row>
    <row r="1040" spans="1:27" x14ac:dyDescent="0.25">
      <c r="A1040" s="113"/>
      <c r="B1040" s="113"/>
      <c r="C1040" s="113"/>
      <c r="D1040" s="113"/>
      <c r="E1040" s="113"/>
      <c r="F1040" s="113"/>
      <c r="G1040" s="113"/>
      <c r="H1040" s="113"/>
      <c r="I1040" s="113"/>
      <c r="J1040" s="113"/>
      <c r="K1040" s="113"/>
      <c r="L1040" s="113"/>
      <c r="M1040" s="113"/>
      <c r="N1040" s="113"/>
      <c r="O1040" s="113"/>
      <c r="P1040" s="113"/>
      <c r="Q1040" s="113"/>
      <c r="R1040" s="113"/>
      <c r="S1040" s="113"/>
      <c r="T1040" s="113"/>
      <c r="U1040" s="113"/>
      <c r="V1040" s="113"/>
      <c r="W1040" s="113"/>
      <c r="X1040" s="113"/>
      <c r="Y1040" s="113"/>
      <c r="Z1040" s="113"/>
      <c r="AA1040" s="8"/>
    </row>
    <row r="1041" spans="1:27" x14ac:dyDescent="0.25">
      <c r="A1041" s="113"/>
      <c r="B1041" s="113"/>
      <c r="C1041" s="113"/>
      <c r="D1041" s="113"/>
      <c r="E1041" s="113"/>
      <c r="F1041" s="113"/>
      <c r="G1041" s="113"/>
      <c r="H1041" s="113"/>
      <c r="I1041" s="113"/>
      <c r="J1041" s="113"/>
      <c r="K1041" s="113"/>
      <c r="L1041" s="113"/>
      <c r="M1041" s="113"/>
      <c r="N1041" s="113"/>
      <c r="O1041" s="113"/>
      <c r="P1041" s="113"/>
      <c r="Q1041" s="113"/>
      <c r="R1041" s="113"/>
      <c r="S1041" s="113"/>
      <c r="T1041" s="113"/>
      <c r="U1041" s="113"/>
      <c r="V1041" s="113"/>
      <c r="W1041" s="113"/>
      <c r="X1041" s="113"/>
      <c r="Y1041" s="113"/>
      <c r="Z1041" s="113"/>
      <c r="AA1041" s="8"/>
    </row>
    <row r="1042" spans="1:27" x14ac:dyDescent="0.25">
      <c r="A1042" s="113"/>
      <c r="B1042" s="113"/>
      <c r="C1042" s="113"/>
      <c r="D1042" s="113"/>
      <c r="E1042" s="113"/>
      <c r="F1042" s="113"/>
      <c r="G1042" s="113"/>
      <c r="H1042" s="113"/>
      <c r="I1042" s="113"/>
      <c r="J1042" s="113"/>
      <c r="K1042" s="113"/>
      <c r="L1042" s="113"/>
      <c r="M1042" s="113"/>
      <c r="N1042" s="113"/>
      <c r="O1042" s="113"/>
      <c r="P1042" s="113"/>
      <c r="Q1042" s="113"/>
      <c r="R1042" s="113"/>
      <c r="S1042" s="113"/>
      <c r="T1042" s="113"/>
      <c r="U1042" s="113"/>
      <c r="V1042" s="113"/>
      <c r="W1042" s="113"/>
      <c r="X1042" s="113"/>
      <c r="Y1042" s="113"/>
      <c r="Z1042" s="113"/>
      <c r="AA1042" s="8"/>
    </row>
    <row r="1043" spans="1:27" x14ac:dyDescent="0.25">
      <c r="A1043" s="113"/>
      <c r="B1043" s="113"/>
      <c r="C1043" s="113"/>
      <c r="D1043" s="113"/>
      <c r="E1043" s="113"/>
      <c r="F1043" s="113"/>
      <c r="G1043" s="113"/>
      <c r="H1043" s="113"/>
      <c r="I1043" s="113"/>
      <c r="J1043" s="113"/>
      <c r="K1043" s="113"/>
      <c r="L1043" s="113"/>
      <c r="M1043" s="113"/>
      <c r="N1043" s="113"/>
      <c r="O1043" s="113"/>
      <c r="P1043" s="113"/>
      <c r="Q1043" s="113"/>
      <c r="R1043" s="113"/>
      <c r="S1043" s="113"/>
      <c r="T1043" s="113"/>
      <c r="U1043" s="113"/>
      <c r="V1043" s="113"/>
      <c r="W1043" s="113"/>
      <c r="X1043" s="113"/>
      <c r="Y1043" s="113"/>
      <c r="Z1043" s="113"/>
      <c r="AA1043" s="8"/>
    </row>
    <row r="1044" spans="1:27" x14ac:dyDescent="0.25">
      <c r="A1044" s="113"/>
      <c r="B1044" s="113"/>
      <c r="C1044" s="113"/>
      <c r="D1044" s="113"/>
      <c r="E1044" s="113"/>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c r="AA1044" s="8"/>
    </row>
    <row r="1045" spans="1:27" x14ac:dyDescent="0.25">
      <c r="A1045" s="113"/>
      <c r="B1045" s="113"/>
      <c r="C1045" s="113"/>
      <c r="D1045" s="113"/>
      <c r="E1045" s="113"/>
      <c r="F1045" s="113"/>
      <c r="G1045" s="113"/>
      <c r="H1045" s="113"/>
      <c r="I1045" s="113"/>
      <c r="J1045" s="113"/>
      <c r="K1045" s="113"/>
      <c r="L1045" s="113"/>
      <c r="M1045" s="113"/>
      <c r="N1045" s="113"/>
      <c r="O1045" s="113"/>
      <c r="P1045" s="113"/>
      <c r="Q1045" s="113"/>
      <c r="R1045" s="113"/>
      <c r="S1045" s="113"/>
      <c r="T1045" s="113"/>
      <c r="U1045" s="113"/>
      <c r="V1045" s="113"/>
      <c r="W1045" s="113"/>
      <c r="X1045" s="113"/>
      <c r="Y1045" s="113"/>
      <c r="Z1045" s="113"/>
      <c r="AA1045" s="8"/>
    </row>
    <row r="1046" spans="1:27" x14ac:dyDescent="0.25">
      <c r="A1046" s="113"/>
      <c r="B1046" s="113"/>
      <c r="C1046" s="113"/>
      <c r="D1046" s="113"/>
      <c r="E1046" s="113"/>
      <c r="F1046" s="113"/>
      <c r="G1046" s="113"/>
      <c r="H1046" s="113"/>
      <c r="I1046" s="113"/>
      <c r="J1046" s="113"/>
      <c r="K1046" s="113"/>
      <c r="L1046" s="113"/>
      <c r="M1046" s="113"/>
      <c r="N1046" s="113"/>
      <c r="O1046" s="113"/>
      <c r="P1046" s="113"/>
      <c r="Q1046" s="113"/>
      <c r="R1046" s="113"/>
      <c r="S1046" s="113"/>
      <c r="T1046" s="113"/>
      <c r="U1046" s="113"/>
      <c r="V1046" s="113"/>
      <c r="W1046" s="113"/>
      <c r="X1046" s="113"/>
      <c r="Y1046" s="113"/>
      <c r="Z1046" s="113"/>
      <c r="AA1046" s="8"/>
    </row>
    <row r="1047" spans="1:27" x14ac:dyDescent="0.25">
      <c r="A1047" s="113"/>
      <c r="B1047" s="113"/>
      <c r="C1047" s="113"/>
      <c r="D1047" s="113"/>
      <c r="E1047" s="113"/>
      <c r="F1047" s="113"/>
      <c r="G1047" s="113"/>
      <c r="H1047" s="113"/>
      <c r="I1047" s="113"/>
      <c r="J1047" s="113"/>
      <c r="K1047" s="113"/>
      <c r="L1047" s="113"/>
      <c r="M1047" s="113"/>
      <c r="N1047" s="113"/>
      <c r="O1047" s="113"/>
      <c r="P1047" s="113"/>
      <c r="Q1047" s="113"/>
      <c r="R1047" s="113"/>
      <c r="S1047" s="113"/>
      <c r="T1047" s="113"/>
      <c r="U1047" s="113"/>
      <c r="V1047" s="113"/>
      <c r="W1047" s="113"/>
      <c r="X1047" s="113"/>
      <c r="Y1047" s="113"/>
      <c r="Z1047" s="113"/>
      <c r="AA1047" s="8"/>
    </row>
    <row r="1048" spans="1:27" x14ac:dyDescent="0.25">
      <c r="A1048" s="113"/>
      <c r="B1048" s="113"/>
      <c r="C1048" s="113"/>
      <c r="D1048" s="113"/>
      <c r="E1048" s="113"/>
      <c r="F1048" s="113"/>
      <c r="G1048" s="113"/>
      <c r="H1048" s="113"/>
      <c r="I1048" s="113"/>
      <c r="J1048" s="113"/>
      <c r="K1048" s="113"/>
      <c r="L1048" s="113"/>
      <c r="M1048" s="113"/>
      <c r="N1048" s="113"/>
      <c r="O1048" s="113"/>
      <c r="P1048" s="113"/>
      <c r="Q1048" s="113"/>
      <c r="R1048" s="113"/>
      <c r="S1048" s="113"/>
      <c r="T1048" s="113"/>
      <c r="U1048" s="113"/>
      <c r="V1048" s="113"/>
      <c r="W1048" s="113"/>
      <c r="X1048" s="113"/>
      <c r="Y1048" s="113"/>
      <c r="Z1048" s="113"/>
      <c r="AA1048" s="8"/>
    </row>
    <row r="1049" spans="1:27" x14ac:dyDescent="0.25">
      <c r="A1049" s="113"/>
      <c r="B1049" s="113"/>
      <c r="C1049" s="113"/>
      <c r="D1049" s="113"/>
      <c r="E1049" s="113"/>
      <c r="F1049" s="113"/>
      <c r="G1049" s="113"/>
      <c r="H1049" s="113"/>
      <c r="I1049" s="113"/>
      <c r="J1049" s="113"/>
      <c r="K1049" s="113"/>
      <c r="L1049" s="113"/>
      <c r="M1049" s="113"/>
      <c r="N1049" s="113"/>
      <c r="O1049" s="113"/>
      <c r="P1049" s="113"/>
      <c r="Q1049" s="113"/>
      <c r="R1049" s="113"/>
      <c r="S1049" s="113"/>
      <c r="T1049" s="113"/>
      <c r="U1049" s="113"/>
      <c r="V1049" s="113"/>
      <c r="W1049" s="113"/>
      <c r="X1049" s="113"/>
      <c r="Y1049" s="113"/>
      <c r="Z1049" s="113"/>
      <c r="AA1049" s="8"/>
    </row>
    <row r="1050" spans="1:27" x14ac:dyDescent="0.25">
      <c r="A1050" s="113"/>
      <c r="B1050" s="113"/>
      <c r="C1050" s="113"/>
      <c r="D1050" s="113"/>
      <c r="E1050" s="113"/>
      <c r="F1050" s="113"/>
      <c r="G1050" s="113"/>
      <c r="H1050" s="113"/>
      <c r="I1050" s="113"/>
      <c r="J1050" s="113"/>
      <c r="K1050" s="113"/>
      <c r="L1050" s="113"/>
      <c r="M1050" s="113"/>
      <c r="N1050" s="113"/>
      <c r="O1050" s="113"/>
      <c r="P1050" s="113"/>
      <c r="Q1050" s="113"/>
      <c r="R1050" s="113"/>
      <c r="S1050" s="113"/>
      <c r="T1050" s="113"/>
      <c r="U1050" s="113"/>
      <c r="V1050" s="113"/>
      <c r="W1050" s="113"/>
      <c r="X1050" s="113"/>
      <c r="Y1050" s="113"/>
      <c r="Z1050" s="113"/>
      <c r="AA1050" s="8"/>
    </row>
    <row r="1051" spans="1:27" x14ac:dyDescent="0.25">
      <c r="A1051" s="113"/>
      <c r="B1051" s="113"/>
      <c r="C1051" s="113"/>
      <c r="D1051" s="113"/>
      <c r="E1051" s="113"/>
      <c r="F1051" s="113"/>
      <c r="G1051" s="113"/>
      <c r="H1051" s="113"/>
      <c r="I1051" s="113"/>
      <c r="J1051" s="113"/>
      <c r="K1051" s="113"/>
      <c r="L1051" s="113"/>
      <c r="M1051" s="113"/>
      <c r="N1051" s="113"/>
      <c r="O1051" s="113"/>
      <c r="P1051" s="113"/>
      <c r="Q1051" s="113"/>
      <c r="R1051" s="113"/>
      <c r="S1051" s="113"/>
      <c r="T1051" s="113"/>
      <c r="U1051" s="113"/>
      <c r="V1051" s="113"/>
      <c r="W1051" s="113"/>
      <c r="X1051" s="113"/>
      <c r="Y1051" s="113"/>
      <c r="Z1051" s="113"/>
      <c r="AA1051" s="8"/>
    </row>
    <row r="1052" spans="1:27" x14ac:dyDescent="0.25">
      <c r="A1052" s="113"/>
      <c r="B1052" s="113"/>
      <c r="C1052" s="113"/>
      <c r="D1052" s="113"/>
      <c r="E1052" s="113"/>
      <c r="F1052" s="113"/>
      <c r="G1052" s="113"/>
      <c r="H1052" s="113"/>
      <c r="I1052" s="113"/>
      <c r="J1052" s="113"/>
      <c r="K1052" s="113"/>
      <c r="L1052" s="113"/>
      <c r="M1052" s="113"/>
      <c r="N1052" s="113"/>
      <c r="O1052" s="113"/>
      <c r="P1052" s="113"/>
      <c r="Q1052" s="113"/>
      <c r="R1052" s="113"/>
      <c r="S1052" s="113"/>
      <c r="T1052" s="113"/>
      <c r="U1052" s="113"/>
      <c r="V1052" s="113"/>
      <c r="W1052" s="113"/>
      <c r="X1052" s="113"/>
      <c r="Y1052" s="113"/>
      <c r="Z1052" s="113"/>
      <c r="AA1052" s="8"/>
    </row>
    <row r="1053" spans="1:27" x14ac:dyDescent="0.25">
      <c r="A1053" s="113"/>
      <c r="B1053" s="113"/>
      <c r="C1053" s="113"/>
      <c r="D1053" s="113"/>
      <c r="E1053" s="113"/>
      <c r="F1053" s="113"/>
      <c r="G1053" s="113"/>
      <c r="H1053" s="113"/>
      <c r="I1053" s="113"/>
      <c r="J1053" s="113"/>
      <c r="K1053" s="113"/>
      <c r="L1053" s="113"/>
      <c r="M1053" s="113"/>
      <c r="N1053" s="113"/>
      <c r="O1053" s="113"/>
      <c r="P1053" s="113"/>
      <c r="Q1053" s="113"/>
      <c r="R1053" s="113"/>
      <c r="S1053" s="113"/>
      <c r="T1053" s="113"/>
      <c r="U1053" s="113"/>
      <c r="V1053" s="113"/>
      <c r="W1053" s="113"/>
      <c r="X1053" s="113"/>
      <c r="Y1053" s="113"/>
      <c r="Z1053" s="113"/>
      <c r="AA1053" s="8"/>
    </row>
    <row r="1054" spans="1:27" x14ac:dyDescent="0.25">
      <c r="A1054" s="113"/>
      <c r="B1054" s="113"/>
      <c r="C1054" s="113"/>
      <c r="D1054" s="113"/>
      <c r="E1054" s="113"/>
      <c r="F1054" s="113"/>
      <c r="G1054" s="113"/>
      <c r="H1054" s="113"/>
      <c r="I1054" s="113"/>
      <c r="J1054" s="113"/>
      <c r="K1054" s="113"/>
      <c r="L1054" s="113"/>
      <c r="M1054" s="113"/>
      <c r="N1054" s="113"/>
      <c r="O1054" s="113"/>
      <c r="P1054" s="113"/>
      <c r="Q1054" s="113"/>
      <c r="R1054" s="113"/>
      <c r="S1054" s="113"/>
      <c r="T1054" s="113"/>
      <c r="U1054" s="113"/>
      <c r="V1054" s="113"/>
      <c r="W1054" s="113"/>
      <c r="X1054" s="113"/>
      <c r="Y1054" s="113"/>
      <c r="Z1054" s="113"/>
      <c r="AA1054" s="8"/>
    </row>
    <row r="1055" spans="1:27" x14ac:dyDescent="0.25">
      <c r="A1055" s="113"/>
      <c r="B1055" s="113"/>
      <c r="C1055" s="113"/>
      <c r="D1055" s="113"/>
      <c r="E1055" s="113"/>
      <c r="F1055" s="113"/>
      <c r="G1055" s="113"/>
      <c r="H1055" s="113"/>
      <c r="I1055" s="113"/>
      <c r="J1055" s="113"/>
      <c r="K1055" s="113"/>
      <c r="L1055" s="113"/>
      <c r="M1055" s="113"/>
      <c r="N1055" s="113"/>
      <c r="O1055" s="113"/>
      <c r="P1055" s="113"/>
      <c r="Q1055" s="113"/>
      <c r="R1055" s="113"/>
      <c r="S1055" s="113"/>
      <c r="T1055" s="113"/>
      <c r="U1055" s="113"/>
      <c r="V1055" s="113"/>
      <c r="W1055" s="113"/>
      <c r="X1055" s="113"/>
      <c r="Y1055" s="113"/>
      <c r="Z1055" s="113"/>
      <c r="AA1055" s="8"/>
    </row>
    <row r="1056" spans="1:27" x14ac:dyDescent="0.25">
      <c r="A1056" s="113"/>
      <c r="B1056" s="113"/>
      <c r="C1056" s="113"/>
      <c r="D1056" s="113"/>
      <c r="E1056" s="113"/>
      <c r="F1056" s="113"/>
      <c r="G1056" s="113"/>
      <c r="H1056" s="113"/>
      <c r="I1056" s="113"/>
      <c r="J1056" s="113"/>
      <c r="K1056" s="113"/>
      <c r="L1056" s="113"/>
      <c r="M1056" s="113"/>
      <c r="N1056" s="113"/>
      <c r="O1056" s="113"/>
      <c r="P1056" s="113"/>
      <c r="Q1056" s="113"/>
      <c r="R1056" s="113"/>
      <c r="S1056" s="113"/>
      <c r="T1056" s="113"/>
      <c r="U1056" s="113"/>
      <c r="V1056" s="113"/>
      <c r="W1056" s="113"/>
      <c r="X1056" s="113"/>
      <c r="Y1056" s="113"/>
      <c r="Z1056" s="113"/>
      <c r="AA1056" s="8"/>
    </row>
    <row r="1057" spans="1:27" x14ac:dyDescent="0.25">
      <c r="A1057" s="113"/>
      <c r="B1057" s="113"/>
      <c r="C1057" s="113"/>
      <c r="D1057" s="113"/>
      <c r="E1057" s="113"/>
      <c r="F1057" s="113"/>
      <c r="G1057" s="113"/>
      <c r="H1057" s="113"/>
      <c r="I1057" s="113"/>
      <c r="J1057" s="113"/>
      <c r="K1057" s="113"/>
      <c r="L1057" s="113"/>
      <c r="M1057" s="113"/>
      <c r="N1057" s="113"/>
      <c r="O1057" s="113"/>
      <c r="P1057" s="113"/>
      <c r="Q1057" s="113"/>
      <c r="R1057" s="113"/>
      <c r="S1057" s="113"/>
      <c r="T1057" s="113"/>
      <c r="U1057" s="113"/>
      <c r="V1057" s="113"/>
      <c r="W1057" s="113"/>
      <c r="X1057" s="113"/>
      <c r="Y1057" s="113"/>
      <c r="Z1057" s="113"/>
      <c r="AA1057" s="8"/>
    </row>
    <row r="1058" spans="1:27" x14ac:dyDescent="0.25">
      <c r="A1058" s="113"/>
      <c r="B1058" s="113"/>
      <c r="C1058" s="113"/>
      <c r="D1058" s="113"/>
      <c r="E1058" s="113"/>
      <c r="F1058" s="113"/>
      <c r="G1058" s="113"/>
      <c r="H1058" s="113"/>
      <c r="I1058" s="113"/>
      <c r="J1058" s="113"/>
      <c r="K1058" s="113"/>
      <c r="L1058" s="113"/>
      <c r="M1058" s="113"/>
      <c r="N1058" s="113"/>
      <c r="O1058" s="113"/>
      <c r="P1058" s="113"/>
      <c r="Q1058" s="113"/>
      <c r="R1058" s="113"/>
      <c r="S1058" s="113"/>
      <c r="T1058" s="113"/>
      <c r="U1058" s="113"/>
      <c r="V1058" s="113"/>
      <c r="W1058" s="113"/>
      <c r="X1058" s="113"/>
      <c r="Y1058" s="113"/>
      <c r="Z1058" s="113"/>
      <c r="AA1058" s="8"/>
    </row>
    <row r="1059" spans="1:27" x14ac:dyDescent="0.25">
      <c r="A1059" s="113"/>
      <c r="B1059" s="113"/>
      <c r="C1059" s="113"/>
      <c r="D1059" s="113"/>
      <c r="E1059" s="113"/>
      <c r="F1059" s="113"/>
      <c r="G1059" s="113"/>
      <c r="H1059" s="113"/>
      <c r="I1059" s="113"/>
      <c r="J1059" s="113"/>
      <c r="K1059" s="113"/>
      <c r="L1059" s="113"/>
      <c r="M1059" s="113"/>
      <c r="N1059" s="113"/>
      <c r="O1059" s="113"/>
      <c r="P1059" s="113"/>
      <c r="Q1059" s="113"/>
      <c r="R1059" s="113"/>
      <c r="S1059" s="113"/>
      <c r="T1059" s="113"/>
      <c r="U1059" s="113"/>
      <c r="V1059" s="113"/>
      <c r="W1059" s="113"/>
      <c r="X1059" s="113"/>
      <c r="Y1059" s="113"/>
      <c r="Z1059" s="113"/>
      <c r="AA1059" s="8"/>
    </row>
    <row r="1060" spans="1:27" x14ac:dyDescent="0.25">
      <c r="A1060" s="113"/>
      <c r="B1060" s="113"/>
      <c r="C1060" s="113"/>
      <c r="D1060" s="113"/>
      <c r="E1060" s="113"/>
      <c r="F1060" s="113"/>
      <c r="G1060" s="113"/>
      <c r="H1060" s="113"/>
      <c r="I1060" s="113"/>
      <c r="J1060" s="113"/>
      <c r="K1060" s="113"/>
      <c r="L1060" s="113"/>
      <c r="M1060" s="113"/>
      <c r="N1060" s="113"/>
      <c r="O1060" s="113"/>
      <c r="P1060" s="113"/>
      <c r="Q1060" s="113"/>
      <c r="R1060" s="113"/>
      <c r="S1060" s="113"/>
      <c r="T1060" s="113"/>
      <c r="U1060" s="113"/>
      <c r="V1060" s="113"/>
      <c r="W1060" s="113"/>
      <c r="X1060" s="113"/>
      <c r="Y1060" s="113"/>
      <c r="Z1060" s="113"/>
      <c r="AA1060" s="8"/>
    </row>
    <row r="1061" spans="1:27" x14ac:dyDescent="0.25">
      <c r="A1061" s="113"/>
      <c r="B1061" s="113"/>
      <c r="C1061" s="113"/>
      <c r="D1061" s="113"/>
      <c r="E1061" s="113"/>
      <c r="F1061" s="113"/>
      <c r="G1061" s="113"/>
      <c r="H1061" s="113"/>
      <c r="I1061" s="113"/>
      <c r="J1061" s="113"/>
      <c r="K1061" s="113"/>
      <c r="L1061" s="113"/>
      <c r="M1061" s="113"/>
      <c r="N1061" s="113"/>
      <c r="O1061" s="113"/>
      <c r="P1061" s="113"/>
      <c r="Q1061" s="113"/>
      <c r="R1061" s="113"/>
      <c r="S1061" s="113"/>
      <c r="T1061" s="113"/>
      <c r="U1061" s="113"/>
      <c r="V1061" s="113"/>
      <c r="W1061" s="113"/>
      <c r="X1061" s="113"/>
      <c r="Y1061" s="113"/>
      <c r="Z1061" s="113"/>
      <c r="AA1061" s="8"/>
    </row>
    <row r="1062" spans="1:27" x14ac:dyDescent="0.25">
      <c r="A1062" s="113"/>
      <c r="B1062" s="113"/>
      <c r="C1062" s="113"/>
      <c r="D1062" s="113"/>
      <c r="E1062" s="113"/>
      <c r="F1062" s="113"/>
      <c r="G1062" s="113"/>
      <c r="H1062" s="113"/>
      <c r="I1062" s="113"/>
      <c r="J1062" s="113"/>
      <c r="K1062" s="113"/>
      <c r="L1062" s="113"/>
      <c r="M1062" s="113"/>
      <c r="N1062" s="113"/>
      <c r="O1062" s="113"/>
      <c r="P1062" s="113"/>
      <c r="Q1062" s="113"/>
      <c r="R1062" s="113"/>
      <c r="S1062" s="113"/>
      <c r="T1062" s="113"/>
      <c r="U1062" s="113"/>
      <c r="V1062" s="113"/>
      <c r="W1062" s="113"/>
      <c r="X1062" s="113"/>
      <c r="Y1062" s="113"/>
      <c r="Z1062" s="113"/>
      <c r="AA1062" s="8"/>
    </row>
    <row r="1063" spans="1:27" x14ac:dyDescent="0.25">
      <c r="A1063" s="113"/>
      <c r="B1063" s="113"/>
      <c r="C1063" s="113"/>
      <c r="D1063" s="113"/>
      <c r="E1063" s="113"/>
      <c r="F1063" s="113"/>
      <c r="G1063" s="113"/>
      <c r="H1063" s="113"/>
      <c r="I1063" s="113"/>
      <c r="J1063" s="113"/>
      <c r="K1063" s="113"/>
      <c r="L1063" s="113"/>
      <c r="M1063" s="113"/>
      <c r="N1063" s="113"/>
      <c r="O1063" s="113"/>
      <c r="P1063" s="113"/>
      <c r="Q1063" s="113"/>
      <c r="R1063" s="113"/>
      <c r="S1063" s="113"/>
      <c r="T1063" s="113"/>
      <c r="U1063" s="113"/>
      <c r="V1063" s="113"/>
      <c r="W1063" s="113"/>
      <c r="X1063" s="113"/>
      <c r="Y1063" s="113"/>
      <c r="Z1063" s="113"/>
      <c r="AA1063" s="8"/>
    </row>
    <row r="1064" spans="1:27" x14ac:dyDescent="0.25">
      <c r="A1064" s="113"/>
      <c r="B1064" s="113"/>
      <c r="C1064" s="113"/>
      <c r="D1064" s="113"/>
      <c r="E1064" s="113"/>
      <c r="F1064" s="113"/>
      <c r="G1064" s="113"/>
      <c r="H1064" s="113"/>
      <c r="I1064" s="113"/>
      <c r="J1064" s="113"/>
      <c r="K1064" s="113"/>
      <c r="L1064" s="113"/>
      <c r="M1064" s="113"/>
      <c r="N1064" s="113"/>
      <c r="O1064" s="113"/>
      <c r="P1064" s="113"/>
      <c r="Q1064" s="113"/>
      <c r="R1064" s="113"/>
      <c r="S1064" s="113"/>
      <c r="T1064" s="113"/>
      <c r="U1064" s="113"/>
      <c r="V1064" s="113"/>
      <c r="W1064" s="113"/>
      <c r="X1064" s="113"/>
      <c r="Y1064" s="113"/>
      <c r="Z1064" s="113"/>
      <c r="AA1064" s="8"/>
    </row>
    <row r="1065" spans="1:27" x14ac:dyDescent="0.25">
      <c r="A1065" s="113"/>
      <c r="B1065" s="113"/>
      <c r="C1065" s="113"/>
      <c r="D1065" s="113"/>
      <c r="E1065" s="113"/>
      <c r="F1065" s="113"/>
      <c r="G1065" s="113"/>
      <c r="H1065" s="113"/>
      <c r="I1065" s="113"/>
      <c r="J1065" s="113"/>
      <c r="K1065" s="113"/>
      <c r="L1065" s="113"/>
      <c r="M1065" s="113"/>
      <c r="N1065" s="113"/>
      <c r="O1065" s="113"/>
      <c r="P1065" s="113"/>
      <c r="Q1065" s="113"/>
      <c r="R1065" s="113"/>
      <c r="S1065" s="113"/>
      <c r="T1065" s="113"/>
      <c r="U1065" s="113"/>
      <c r="V1065" s="113"/>
      <c r="W1065" s="113"/>
      <c r="X1065" s="113"/>
      <c r="Y1065" s="113"/>
      <c r="Z1065" s="113"/>
      <c r="AA1065" s="8"/>
    </row>
    <row r="1066" spans="1:27" x14ac:dyDescent="0.25">
      <c r="A1066" s="113"/>
      <c r="B1066" s="113"/>
      <c r="C1066" s="113"/>
      <c r="D1066" s="113"/>
      <c r="E1066" s="113"/>
      <c r="F1066" s="113"/>
      <c r="G1066" s="113"/>
      <c r="H1066" s="113"/>
      <c r="I1066" s="113"/>
      <c r="J1066" s="113"/>
      <c r="K1066" s="113"/>
      <c r="L1066" s="113"/>
      <c r="M1066" s="113"/>
      <c r="N1066" s="113"/>
      <c r="O1066" s="113"/>
      <c r="P1066" s="113"/>
      <c r="Q1066" s="113"/>
      <c r="R1066" s="113"/>
      <c r="S1066" s="113"/>
      <c r="T1066" s="113"/>
      <c r="U1066" s="113"/>
      <c r="V1066" s="113"/>
      <c r="W1066" s="113"/>
      <c r="X1066" s="113"/>
      <c r="Y1066" s="113"/>
      <c r="Z1066" s="113"/>
      <c r="AA1066" s="8"/>
    </row>
    <row r="1067" spans="1:27" x14ac:dyDescent="0.25">
      <c r="A1067" s="113"/>
      <c r="B1067" s="113"/>
      <c r="C1067" s="113"/>
      <c r="D1067" s="113"/>
      <c r="E1067" s="113"/>
      <c r="F1067" s="113"/>
      <c r="G1067" s="113"/>
      <c r="H1067" s="113"/>
      <c r="I1067" s="113"/>
      <c r="J1067" s="113"/>
      <c r="K1067" s="113"/>
      <c r="L1067" s="113"/>
      <c r="M1067" s="113"/>
      <c r="N1067" s="113"/>
      <c r="O1067" s="113"/>
      <c r="P1067" s="113"/>
      <c r="Q1067" s="113"/>
      <c r="R1067" s="113"/>
      <c r="S1067" s="113"/>
      <c r="T1067" s="113"/>
      <c r="U1067" s="113"/>
      <c r="V1067" s="113"/>
      <c r="W1067" s="113"/>
      <c r="X1067" s="113"/>
      <c r="Y1067" s="113"/>
      <c r="Z1067" s="113"/>
      <c r="AA1067" s="8"/>
    </row>
    <row r="1068" spans="1:27" x14ac:dyDescent="0.25">
      <c r="A1068" s="113"/>
      <c r="B1068" s="113"/>
      <c r="C1068" s="113"/>
      <c r="D1068" s="113"/>
      <c r="E1068" s="113"/>
      <c r="F1068" s="113"/>
      <c r="G1068" s="113"/>
      <c r="H1068" s="113"/>
      <c r="I1068" s="113"/>
      <c r="J1068" s="113"/>
      <c r="K1068" s="113"/>
      <c r="L1068" s="113"/>
      <c r="M1068" s="113"/>
      <c r="N1068" s="113"/>
      <c r="O1068" s="113"/>
      <c r="P1068" s="113"/>
      <c r="Q1068" s="113"/>
      <c r="R1068" s="113"/>
      <c r="S1068" s="113"/>
      <c r="T1068" s="113"/>
      <c r="U1068" s="113"/>
      <c r="V1068" s="113"/>
      <c r="W1068" s="113"/>
      <c r="X1068" s="113"/>
      <c r="Y1068" s="113"/>
      <c r="Z1068" s="113"/>
      <c r="AA1068" s="8"/>
    </row>
    <row r="1069" spans="1:27" x14ac:dyDescent="0.25">
      <c r="A1069" s="113"/>
      <c r="B1069" s="113"/>
      <c r="C1069" s="113"/>
      <c r="D1069" s="113"/>
      <c r="E1069" s="113"/>
      <c r="F1069" s="113"/>
      <c r="G1069" s="113"/>
      <c r="H1069" s="113"/>
      <c r="I1069" s="113"/>
      <c r="J1069" s="113"/>
      <c r="K1069" s="113"/>
      <c r="L1069" s="113"/>
      <c r="M1069" s="113"/>
      <c r="N1069" s="113"/>
      <c r="O1069" s="113"/>
      <c r="P1069" s="113"/>
      <c r="Q1069" s="113"/>
      <c r="R1069" s="113"/>
      <c r="S1069" s="113"/>
      <c r="T1069" s="113"/>
      <c r="U1069" s="113"/>
      <c r="V1069" s="113"/>
      <c r="W1069" s="113"/>
      <c r="X1069" s="113"/>
      <c r="Y1069" s="113"/>
      <c r="Z1069" s="113"/>
      <c r="AA1069" s="8"/>
    </row>
    <row r="1070" spans="1:27" x14ac:dyDescent="0.25">
      <c r="A1070" s="113"/>
      <c r="B1070" s="113"/>
      <c r="C1070" s="113"/>
      <c r="D1070" s="113"/>
      <c r="E1070" s="113"/>
      <c r="F1070" s="113"/>
      <c r="G1070" s="113"/>
      <c r="H1070" s="113"/>
      <c r="I1070" s="113"/>
      <c r="J1070" s="113"/>
      <c r="K1070" s="113"/>
      <c r="L1070" s="113"/>
      <c r="M1070" s="113"/>
      <c r="N1070" s="113"/>
      <c r="O1070" s="113"/>
      <c r="P1070" s="113"/>
      <c r="Q1070" s="113"/>
      <c r="R1070" s="113"/>
      <c r="S1070" s="113"/>
      <c r="T1070" s="113"/>
      <c r="U1070" s="113"/>
      <c r="V1070" s="113"/>
      <c r="W1070" s="113"/>
      <c r="X1070" s="113"/>
      <c r="Y1070" s="113"/>
      <c r="Z1070" s="113"/>
      <c r="AA1070" s="8"/>
    </row>
    <row r="1071" spans="1:27" x14ac:dyDescent="0.25">
      <c r="A1071" s="113"/>
      <c r="B1071" s="113"/>
      <c r="C1071" s="113"/>
      <c r="D1071" s="113"/>
      <c r="E1071" s="113"/>
      <c r="F1071" s="113"/>
      <c r="G1071" s="113"/>
      <c r="H1071" s="113"/>
      <c r="I1071" s="113"/>
      <c r="J1071" s="113"/>
      <c r="K1071" s="113"/>
      <c r="L1071" s="113"/>
      <c r="M1071" s="113"/>
      <c r="N1071" s="113"/>
      <c r="O1071" s="113"/>
      <c r="P1071" s="113"/>
      <c r="Q1071" s="113"/>
      <c r="R1071" s="113"/>
      <c r="S1071" s="113"/>
      <c r="T1071" s="113"/>
      <c r="U1071" s="113"/>
      <c r="V1071" s="113"/>
      <c r="W1071" s="113"/>
      <c r="X1071" s="113"/>
      <c r="Y1071" s="113"/>
      <c r="Z1071" s="113"/>
      <c r="AA1071" s="8"/>
    </row>
    <row r="1072" spans="1:27" x14ac:dyDescent="0.25">
      <c r="A1072" s="113"/>
      <c r="B1072" s="113"/>
      <c r="C1072" s="113"/>
      <c r="D1072" s="113"/>
      <c r="E1072" s="113"/>
      <c r="F1072" s="113"/>
      <c r="G1072" s="113"/>
      <c r="H1072" s="113"/>
      <c r="I1072" s="113"/>
      <c r="J1072" s="113"/>
      <c r="K1072" s="113"/>
      <c r="L1072" s="113"/>
      <c r="M1072" s="113"/>
      <c r="N1072" s="113"/>
      <c r="O1072" s="113"/>
      <c r="P1072" s="113"/>
      <c r="Q1072" s="113"/>
      <c r="R1072" s="113"/>
      <c r="S1072" s="113"/>
      <c r="T1072" s="113"/>
      <c r="U1072" s="113"/>
      <c r="V1072" s="113"/>
      <c r="W1072" s="113"/>
      <c r="X1072" s="113"/>
      <c r="Y1072" s="113"/>
      <c r="Z1072" s="113"/>
      <c r="AA1072" s="8"/>
    </row>
    <row r="1073" spans="1:27" x14ac:dyDescent="0.25">
      <c r="A1073" s="113"/>
      <c r="B1073" s="113"/>
      <c r="C1073" s="113"/>
      <c r="D1073" s="113"/>
      <c r="E1073" s="113"/>
      <c r="F1073" s="113"/>
      <c r="G1073" s="113"/>
      <c r="H1073" s="113"/>
      <c r="I1073" s="113"/>
      <c r="J1073" s="113"/>
      <c r="K1073" s="113"/>
      <c r="L1073" s="113"/>
      <c r="M1073" s="113"/>
      <c r="N1073" s="113"/>
      <c r="O1073" s="113"/>
      <c r="P1073" s="113"/>
      <c r="Q1073" s="113"/>
      <c r="R1073" s="113"/>
      <c r="S1073" s="113"/>
      <c r="T1073" s="113"/>
      <c r="U1073" s="113"/>
      <c r="V1073" s="113"/>
      <c r="W1073" s="113"/>
      <c r="X1073" s="113"/>
      <c r="Y1073" s="113"/>
      <c r="Z1073" s="113"/>
      <c r="AA1073" s="8"/>
    </row>
    <row r="1074" spans="1:27" x14ac:dyDescent="0.25">
      <c r="A1074" s="113"/>
      <c r="B1074" s="113"/>
      <c r="C1074" s="113"/>
      <c r="D1074" s="113"/>
      <c r="E1074" s="113"/>
      <c r="F1074" s="113"/>
      <c r="G1074" s="113"/>
      <c r="H1074" s="113"/>
      <c r="I1074" s="113"/>
      <c r="J1074" s="113"/>
      <c r="K1074" s="113"/>
      <c r="L1074" s="113"/>
      <c r="M1074" s="113"/>
      <c r="N1074" s="113"/>
      <c r="O1074" s="113"/>
      <c r="P1074" s="113"/>
      <c r="Q1074" s="113"/>
      <c r="R1074" s="113"/>
      <c r="S1074" s="113"/>
      <c r="T1074" s="113"/>
      <c r="U1074" s="113"/>
      <c r="V1074" s="113"/>
      <c r="W1074" s="113"/>
      <c r="X1074" s="113"/>
      <c r="Y1074" s="113"/>
      <c r="Z1074" s="113"/>
      <c r="AA1074" s="8"/>
    </row>
    <row r="1075" spans="1:27" x14ac:dyDescent="0.25">
      <c r="A1075" s="113"/>
      <c r="B1075" s="113"/>
      <c r="C1075" s="113"/>
      <c r="D1075" s="113"/>
      <c r="E1075" s="113"/>
      <c r="F1075" s="113"/>
      <c r="G1075" s="113"/>
      <c r="H1075" s="113"/>
      <c r="I1075" s="113"/>
      <c r="J1075" s="113"/>
      <c r="K1075" s="113"/>
      <c r="L1075" s="113"/>
      <c r="M1075" s="113"/>
      <c r="N1075" s="113"/>
      <c r="O1075" s="113"/>
      <c r="P1075" s="113"/>
      <c r="Q1075" s="113"/>
      <c r="R1075" s="113"/>
      <c r="S1075" s="113"/>
      <c r="T1075" s="113"/>
      <c r="U1075" s="113"/>
      <c r="V1075" s="113"/>
      <c r="W1075" s="113"/>
      <c r="X1075" s="113"/>
      <c r="Y1075" s="113"/>
      <c r="Z1075" s="113"/>
      <c r="AA1075" s="8"/>
    </row>
    <row r="1076" spans="1:27" x14ac:dyDescent="0.25">
      <c r="A1076" s="113"/>
      <c r="B1076" s="113"/>
      <c r="C1076" s="113"/>
      <c r="D1076" s="113"/>
      <c r="E1076" s="113"/>
      <c r="F1076" s="113"/>
      <c r="G1076" s="113"/>
      <c r="H1076" s="113"/>
      <c r="I1076" s="113"/>
      <c r="J1076" s="113"/>
      <c r="K1076" s="113"/>
      <c r="L1076" s="113"/>
      <c r="M1076" s="113"/>
      <c r="N1076" s="113"/>
      <c r="O1076" s="113"/>
      <c r="P1076" s="113"/>
      <c r="Q1076" s="113"/>
      <c r="R1076" s="113"/>
      <c r="S1076" s="113"/>
      <c r="T1076" s="113"/>
      <c r="U1076" s="113"/>
      <c r="V1076" s="113"/>
      <c r="W1076" s="113"/>
      <c r="X1076" s="113"/>
      <c r="Y1076" s="113"/>
      <c r="Z1076" s="113"/>
      <c r="AA1076" s="8"/>
    </row>
    <row r="1077" spans="1:27" x14ac:dyDescent="0.25">
      <c r="A1077" s="113"/>
      <c r="B1077" s="113"/>
      <c r="C1077" s="113"/>
      <c r="D1077" s="113"/>
      <c r="E1077" s="113"/>
      <c r="F1077" s="113"/>
      <c r="G1077" s="113"/>
      <c r="H1077" s="113"/>
      <c r="I1077" s="113"/>
      <c r="J1077" s="113"/>
      <c r="K1077" s="113"/>
      <c r="L1077" s="113"/>
      <c r="M1077" s="113"/>
      <c r="N1077" s="113"/>
      <c r="O1077" s="113"/>
      <c r="P1077" s="113"/>
      <c r="Q1077" s="113"/>
      <c r="R1077" s="113"/>
      <c r="S1077" s="113"/>
      <c r="T1077" s="113"/>
      <c r="U1077" s="113"/>
      <c r="V1077" s="113"/>
      <c r="W1077" s="113"/>
      <c r="X1077" s="113"/>
      <c r="Y1077" s="113"/>
      <c r="Z1077" s="113"/>
      <c r="AA1077" s="8"/>
    </row>
    <row r="1078" spans="1:27" x14ac:dyDescent="0.25">
      <c r="A1078" s="113"/>
      <c r="B1078" s="113"/>
      <c r="C1078" s="113"/>
      <c r="D1078" s="113"/>
      <c r="E1078" s="113"/>
      <c r="F1078" s="113"/>
      <c r="G1078" s="113"/>
      <c r="H1078" s="113"/>
      <c r="I1078" s="113"/>
      <c r="J1078" s="113"/>
      <c r="K1078" s="113"/>
      <c r="L1078" s="113"/>
      <c r="M1078" s="113"/>
      <c r="N1078" s="113"/>
      <c r="O1078" s="113"/>
      <c r="P1078" s="113"/>
      <c r="Q1078" s="113"/>
      <c r="R1078" s="113"/>
      <c r="S1078" s="113"/>
      <c r="T1078" s="113"/>
      <c r="U1078" s="113"/>
      <c r="V1078" s="113"/>
      <c r="W1078" s="113"/>
      <c r="X1078" s="113"/>
      <c r="Y1078" s="113"/>
      <c r="Z1078" s="113"/>
      <c r="AA1078" s="8"/>
    </row>
    <row r="1079" spans="1:27" x14ac:dyDescent="0.25">
      <c r="A1079" s="113"/>
      <c r="B1079" s="113"/>
      <c r="C1079" s="113"/>
      <c r="D1079" s="113"/>
      <c r="E1079" s="113"/>
      <c r="F1079" s="113"/>
      <c r="G1079" s="113"/>
      <c r="H1079" s="113"/>
      <c r="I1079" s="113"/>
      <c r="J1079" s="113"/>
      <c r="K1079" s="113"/>
      <c r="L1079" s="113"/>
      <c r="M1079" s="113"/>
      <c r="N1079" s="113"/>
      <c r="O1079" s="113"/>
      <c r="P1079" s="113"/>
      <c r="Q1079" s="113"/>
      <c r="R1079" s="113"/>
      <c r="S1079" s="113"/>
      <c r="T1079" s="113"/>
      <c r="U1079" s="113"/>
      <c r="V1079" s="113"/>
      <c r="W1079" s="113"/>
      <c r="X1079" s="113"/>
      <c r="Y1079" s="113"/>
      <c r="Z1079" s="113"/>
      <c r="AA1079" s="8"/>
    </row>
    <row r="1080" spans="1:27" x14ac:dyDescent="0.25">
      <c r="A1080" s="113"/>
      <c r="B1080" s="113"/>
      <c r="C1080" s="113"/>
      <c r="D1080" s="113"/>
      <c r="E1080" s="113"/>
      <c r="F1080" s="113"/>
      <c r="G1080" s="113"/>
      <c r="H1080" s="113"/>
      <c r="I1080" s="113"/>
      <c r="J1080" s="113"/>
      <c r="K1080" s="113"/>
      <c r="L1080" s="113"/>
      <c r="M1080" s="113"/>
      <c r="N1080" s="113"/>
      <c r="O1080" s="113"/>
      <c r="P1080" s="113"/>
      <c r="Q1080" s="113"/>
      <c r="R1080" s="113"/>
      <c r="S1080" s="113"/>
      <c r="T1080" s="113"/>
      <c r="U1080" s="113"/>
      <c r="V1080" s="113"/>
      <c r="W1080" s="113"/>
      <c r="X1080" s="113"/>
      <c r="Y1080" s="113"/>
      <c r="Z1080" s="113"/>
      <c r="AA1080" s="8"/>
    </row>
    <row r="1081" spans="1:27" x14ac:dyDescent="0.25">
      <c r="A1081" s="113"/>
      <c r="B1081" s="113"/>
      <c r="C1081" s="113"/>
      <c r="D1081" s="113"/>
      <c r="E1081" s="113"/>
      <c r="F1081" s="113"/>
      <c r="G1081" s="113"/>
      <c r="H1081" s="113"/>
      <c r="I1081" s="113"/>
      <c r="J1081" s="113"/>
      <c r="K1081" s="113"/>
      <c r="L1081" s="113"/>
      <c r="M1081" s="113"/>
      <c r="N1081" s="113"/>
      <c r="O1081" s="113"/>
      <c r="P1081" s="113"/>
      <c r="Q1081" s="113"/>
      <c r="R1081" s="113"/>
      <c r="S1081" s="113"/>
      <c r="T1081" s="113"/>
      <c r="U1081" s="113"/>
      <c r="V1081" s="113"/>
      <c r="W1081" s="113"/>
      <c r="X1081" s="113"/>
      <c r="Y1081" s="113"/>
      <c r="Z1081" s="113"/>
      <c r="AA1081" s="8"/>
    </row>
    <row r="1082" spans="1:27" x14ac:dyDescent="0.25">
      <c r="A1082" s="113"/>
      <c r="B1082" s="113"/>
      <c r="C1082" s="113"/>
      <c r="D1082" s="113"/>
      <c r="E1082" s="113"/>
      <c r="F1082" s="113"/>
      <c r="G1082" s="113"/>
      <c r="H1082" s="113"/>
      <c r="I1082" s="113"/>
      <c r="J1082" s="113"/>
      <c r="K1082" s="113"/>
      <c r="L1082" s="113"/>
      <c r="M1082" s="113"/>
      <c r="N1082" s="113"/>
      <c r="O1082" s="113"/>
      <c r="P1082" s="113"/>
      <c r="Q1082" s="113"/>
      <c r="R1082" s="113"/>
      <c r="S1082" s="113"/>
      <c r="T1082" s="113"/>
      <c r="U1082" s="113"/>
      <c r="V1082" s="113"/>
      <c r="W1082" s="113"/>
      <c r="X1082" s="113"/>
      <c r="Y1082" s="113"/>
      <c r="Z1082" s="113"/>
      <c r="AA1082" s="8"/>
    </row>
    <row r="1083" spans="1:27" x14ac:dyDescent="0.25">
      <c r="A1083" s="113"/>
      <c r="B1083" s="113"/>
      <c r="C1083" s="113"/>
      <c r="D1083" s="113"/>
      <c r="E1083" s="113"/>
      <c r="F1083" s="113"/>
      <c r="G1083" s="113"/>
      <c r="H1083" s="113"/>
      <c r="I1083" s="113"/>
      <c r="J1083" s="113"/>
      <c r="K1083" s="113"/>
      <c r="L1083" s="113"/>
      <c r="M1083" s="113"/>
      <c r="N1083" s="113"/>
      <c r="O1083" s="113"/>
      <c r="P1083" s="113"/>
      <c r="Q1083" s="113"/>
      <c r="R1083" s="113"/>
      <c r="S1083" s="113"/>
      <c r="T1083" s="113"/>
      <c r="U1083" s="113"/>
      <c r="V1083" s="113"/>
      <c r="W1083" s="113"/>
      <c r="X1083" s="113"/>
      <c r="Y1083" s="113"/>
      <c r="Z1083" s="113"/>
      <c r="AA1083" s="8"/>
    </row>
    <row r="1084" spans="1:27" x14ac:dyDescent="0.25">
      <c r="A1084" s="113"/>
      <c r="B1084" s="113"/>
      <c r="C1084" s="113"/>
      <c r="D1084" s="113"/>
      <c r="E1084" s="113"/>
      <c r="F1084" s="113"/>
      <c r="G1084" s="113"/>
      <c r="H1084" s="113"/>
      <c r="I1084" s="113"/>
      <c r="J1084" s="113"/>
      <c r="K1084" s="113"/>
      <c r="L1084" s="113"/>
      <c r="M1084" s="113"/>
      <c r="N1084" s="113"/>
      <c r="O1084" s="113"/>
      <c r="P1084" s="113"/>
      <c r="Q1084" s="113"/>
      <c r="R1084" s="113"/>
      <c r="S1084" s="113"/>
      <c r="T1084" s="113"/>
      <c r="U1084" s="113"/>
      <c r="V1084" s="113"/>
      <c r="W1084" s="113"/>
      <c r="X1084" s="113"/>
      <c r="Y1084" s="113"/>
      <c r="Z1084" s="113"/>
      <c r="AA1084" s="8"/>
    </row>
    <row r="1085" spans="1:27" x14ac:dyDescent="0.25">
      <c r="A1085" s="113"/>
      <c r="B1085" s="113"/>
      <c r="C1085" s="113"/>
      <c r="D1085" s="113"/>
      <c r="E1085" s="113"/>
      <c r="F1085" s="113"/>
      <c r="G1085" s="113"/>
      <c r="H1085" s="113"/>
      <c r="I1085" s="113"/>
      <c r="J1085" s="113"/>
      <c r="K1085" s="113"/>
      <c r="L1085" s="113"/>
      <c r="M1085" s="113"/>
      <c r="N1085" s="113"/>
      <c r="O1085" s="113"/>
      <c r="P1085" s="113"/>
      <c r="Q1085" s="113"/>
      <c r="R1085" s="113"/>
      <c r="S1085" s="113"/>
      <c r="T1085" s="113"/>
      <c r="U1085" s="113"/>
      <c r="V1085" s="113"/>
      <c r="W1085" s="113"/>
      <c r="X1085" s="113"/>
      <c r="Y1085" s="113"/>
      <c r="Z1085" s="113"/>
      <c r="AA1085" s="8"/>
    </row>
    <row r="1086" spans="1:27" x14ac:dyDescent="0.25">
      <c r="A1086" s="113"/>
      <c r="B1086" s="113"/>
      <c r="C1086" s="113"/>
      <c r="D1086" s="113"/>
      <c r="E1086" s="113"/>
      <c r="F1086" s="113"/>
      <c r="G1086" s="113"/>
      <c r="H1086" s="113"/>
      <c r="I1086" s="113"/>
      <c r="J1086" s="113"/>
      <c r="K1086" s="113"/>
      <c r="L1086" s="113"/>
      <c r="M1086" s="113"/>
      <c r="N1086" s="113"/>
      <c r="O1086" s="113"/>
      <c r="P1086" s="113"/>
      <c r="Q1086" s="113"/>
      <c r="R1086" s="113"/>
      <c r="S1086" s="113"/>
      <c r="T1086" s="113"/>
      <c r="U1086" s="113"/>
      <c r="V1086" s="113"/>
      <c r="W1086" s="113"/>
      <c r="X1086" s="113"/>
      <c r="Y1086" s="113"/>
      <c r="Z1086" s="113"/>
      <c r="AA1086" s="8"/>
    </row>
    <row r="1087" spans="1:27" x14ac:dyDescent="0.25">
      <c r="A1087" s="113"/>
      <c r="B1087" s="113"/>
      <c r="C1087" s="113"/>
      <c r="D1087" s="113"/>
      <c r="E1087" s="113"/>
      <c r="F1087" s="113"/>
      <c r="G1087" s="113"/>
      <c r="H1087" s="113"/>
      <c r="I1087" s="113"/>
      <c r="J1087" s="113"/>
      <c r="K1087" s="113"/>
      <c r="L1087" s="113"/>
      <c r="M1087" s="113"/>
      <c r="N1087" s="113"/>
      <c r="O1087" s="113"/>
      <c r="P1087" s="113"/>
      <c r="Q1087" s="113"/>
      <c r="R1087" s="113"/>
      <c r="S1087" s="113"/>
      <c r="T1087" s="113"/>
      <c r="U1087" s="113"/>
      <c r="V1087" s="113"/>
      <c r="W1087" s="113"/>
      <c r="X1087" s="113"/>
      <c r="Y1087" s="113"/>
      <c r="Z1087" s="113"/>
      <c r="AA1087" s="8"/>
    </row>
    <row r="1088" spans="1:27" x14ac:dyDescent="0.25">
      <c r="A1088" s="113"/>
      <c r="B1088" s="113"/>
      <c r="C1088" s="113"/>
      <c r="D1088" s="113"/>
      <c r="E1088" s="113"/>
      <c r="F1088" s="113"/>
      <c r="G1088" s="113"/>
      <c r="H1088" s="113"/>
      <c r="I1088" s="113"/>
      <c r="J1088" s="113"/>
      <c r="K1088" s="113"/>
      <c r="L1088" s="113"/>
      <c r="M1088" s="113"/>
      <c r="N1088" s="113"/>
      <c r="O1088" s="113"/>
      <c r="P1088" s="113"/>
      <c r="Q1088" s="113"/>
      <c r="R1088" s="113"/>
      <c r="S1088" s="113"/>
      <c r="T1088" s="113"/>
      <c r="U1088" s="113"/>
      <c r="V1088" s="113"/>
      <c r="W1088" s="113"/>
      <c r="X1088" s="113"/>
      <c r="Y1088" s="113"/>
      <c r="Z1088" s="113"/>
      <c r="AA1088" s="8"/>
    </row>
    <row r="1089" spans="1:27" x14ac:dyDescent="0.25">
      <c r="A1089" s="113"/>
      <c r="B1089" s="113"/>
      <c r="C1089" s="113"/>
      <c r="D1089" s="113"/>
      <c r="E1089" s="113"/>
      <c r="F1089" s="113"/>
      <c r="G1089" s="113"/>
      <c r="H1089" s="113"/>
      <c r="I1089" s="113"/>
      <c r="J1089" s="113"/>
      <c r="K1089" s="113"/>
      <c r="L1089" s="113"/>
      <c r="M1089" s="113"/>
      <c r="N1089" s="113"/>
      <c r="O1089" s="113"/>
      <c r="P1089" s="113"/>
      <c r="Q1089" s="113"/>
      <c r="R1089" s="113"/>
      <c r="S1089" s="113"/>
      <c r="T1089" s="113"/>
      <c r="U1089" s="113"/>
      <c r="V1089" s="113"/>
      <c r="W1089" s="113"/>
      <c r="X1089" s="113"/>
      <c r="Y1089" s="113"/>
      <c r="Z1089" s="113"/>
      <c r="AA1089" s="8"/>
    </row>
    <row r="1090" spans="1:27" x14ac:dyDescent="0.25">
      <c r="A1090" s="113"/>
      <c r="B1090" s="113"/>
      <c r="C1090" s="113"/>
      <c r="D1090" s="113"/>
      <c r="E1090" s="113"/>
      <c r="F1090" s="113"/>
      <c r="G1090" s="113"/>
      <c r="H1090" s="113"/>
      <c r="I1090" s="113"/>
      <c r="J1090" s="113"/>
      <c r="K1090" s="113"/>
      <c r="L1090" s="113"/>
      <c r="M1090" s="113"/>
      <c r="N1090" s="113"/>
      <c r="O1090" s="113"/>
      <c r="P1090" s="113"/>
      <c r="Q1090" s="113"/>
      <c r="R1090" s="113"/>
      <c r="S1090" s="113"/>
      <c r="T1090" s="113"/>
      <c r="U1090" s="113"/>
      <c r="V1090" s="113"/>
      <c r="W1090" s="113"/>
      <c r="X1090" s="113"/>
      <c r="Y1090" s="113"/>
      <c r="Z1090" s="113"/>
      <c r="AA1090" s="8"/>
    </row>
    <row r="1091" spans="1:27" x14ac:dyDescent="0.25">
      <c r="A1091" s="113"/>
      <c r="B1091" s="113"/>
      <c r="C1091" s="113"/>
      <c r="D1091" s="113"/>
      <c r="E1091" s="113"/>
      <c r="F1091" s="113"/>
      <c r="G1091" s="113"/>
      <c r="H1091" s="113"/>
      <c r="I1091" s="113"/>
      <c r="J1091" s="113"/>
      <c r="K1091" s="113"/>
      <c r="L1091" s="113"/>
      <c r="M1091" s="113"/>
      <c r="N1091" s="113"/>
      <c r="O1091" s="113"/>
      <c r="P1091" s="113"/>
      <c r="Q1091" s="113"/>
      <c r="R1091" s="113"/>
      <c r="S1091" s="113"/>
      <c r="T1091" s="113"/>
      <c r="U1091" s="113"/>
      <c r="V1091" s="113"/>
      <c r="W1091" s="113"/>
      <c r="X1091" s="113"/>
      <c r="Y1091" s="113"/>
      <c r="Z1091" s="113"/>
      <c r="AA1091" s="8"/>
    </row>
    <row r="1092" spans="1:27" x14ac:dyDescent="0.25">
      <c r="A1092" s="113"/>
      <c r="B1092" s="113"/>
      <c r="C1092" s="113"/>
      <c r="D1092" s="113"/>
      <c r="E1092" s="113"/>
      <c r="F1092" s="113"/>
      <c r="G1092" s="113"/>
      <c r="H1092" s="113"/>
      <c r="I1092" s="113"/>
      <c r="J1092" s="113"/>
      <c r="K1092" s="113"/>
      <c r="L1092" s="113"/>
      <c r="M1092" s="113"/>
      <c r="N1092" s="113"/>
      <c r="O1092" s="113"/>
      <c r="P1092" s="113"/>
      <c r="Q1092" s="113"/>
      <c r="R1092" s="113"/>
      <c r="S1092" s="113"/>
      <c r="T1092" s="113"/>
      <c r="U1092" s="113"/>
      <c r="V1092" s="113"/>
      <c r="W1092" s="113"/>
      <c r="X1092" s="113"/>
      <c r="Y1092" s="113"/>
      <c r="Z1092" s="113"/>
      <c r="AA1092" s="8"/>
    </row>
    <row r="1093" spans="1:27" x14ac:dyDescent="0.25">
      <c r="A1093" s="113"/>
      <c r="B1093" s="113"/>
      <c r="C1093" s="113"/>
      <c r="D1093" s="113"/>
      <c r="E1093" s="113"/>
      <c r="F1093" s="113"/>
      <c r="G1093" s="113"/>
      <c r="H1093" s="113"/>
      <c r="I1093" s="113"/>
      <c r="J1093" s="113"/>
      <c r="K1093" s="113"/>
      <c r="L1093" s="113"/>
      <c r="M1093" s="113"/>
      <c r="N1093" s="113"/>
      <c r="O1093" s="113"/>
      <c r="P1093" s="113"/>
      <c r="Q1093" s="113"/>
      <c r="R1093" s="113"/>
      <c r="S1093" s="113"/>
      <c r="T1093" s="113"/>
      <c r="U1093" s="113"/>
      <c r="V1093" s="113"/>
      <c r="W1093" s="113"/>
      <c r="X1093" s="113"/>
      <c r="Y1093" s="113"/>
      <c r="Z1093" s="113"/>
      <c r="AA1093" s="8"/>
    </row>
    <row r="1094" spans="1:27" x14ac:dyDescent="0.25">
      <c r="A1094" s="113"/>
      <c r="B1094" s="113"/>
      <c r="C1094" s="113"/>
      <c r="D1094" s="113"/>
      <c r="E1094" s="113"/>
      <c r="F1094" s="113"/>
      <c r="G1094" s="113"/>
      <c r="H1094" s="113"/>
      <c r="I1094" s="113"/>
      <c r="J1094" s="113"/>
      <c r="K1094" s="113"/>
      <c r="L1094" s="113"/>
      <c r="M1094" s="113"/>
      <c r="N1094" s="113"/>
      <c r="O1094" s="113"/>
      <c r="P1094" s="113"/>
      <c r="Q1094" s="113"/>
      <c r="R1094" s="113"/>
      <c r="S1094" s="113"/>
      <c r="T1094" s="113"/>
      <c r="U1094" s="113"/>
      <c r="V1094" s="113"/>
      <c r="W1094" s="113"/>
      <c r="X1094" s="113"/>
      <c r="Y1094" s="113"/>
      <c r="Z1094" s="113"/>
      <c r="AA1094" s="8"/>
    </row>
    <row r="1095" spans="1:27" x14ac:dyDescent="0.25">
      <c r="A1095" s="113"/>
      <c r="B1095" s="113"/>
      <c r="C1095" s="113"/>
      <c r="D1095" s="113"/>
      <c r="E1095" s="113"/>
      <c r="F1095" s="113"/>
      <c r="G1095" s="113"/>
      <c r="H1095" s="113"/>
      <c r="I1095" s="113"/>
      <c r="J1095" s="113"/>
      <c r="K1095" s="113"/>
      <c r="L1095" s="113"/>
      <c r="M1095" s="113"/>
      <c r="N1095" s="113"/>
      <c r="O1095" s="113"/>
      <c r="P1095" s="113"/>
      <c r="Q1095" s="113"/>
      <c r="R1095" s="113"/>
      <c r="S1095" s="113"/>
      <c r="T1095" s="113"/>
      <c r="U1095" s="113"/>
      <c r="V1095" s="113"/>
      <c r="W1095" s="113"/>
      <c r="X1095" s="113"/>
      <c r="Y1095" s="113"/>
      <c r="Z1095" s="113"/>
      <c r="AA1095" s="8"/>
    </row>
    <row r="1096" spans="1:27" x14ac:dyDescent="0.25">
      <c r="A1096" s="113"/>
      <c r="B1096" s="113"/>
      <c r="C1096" s="113"/>
      <c r="D1096" s="113"/>
      <c r="E1096" s="113"/>
      <c r="F1096" s="113"/>
      <c r="G1096" s="113"/>
      <c r="H1096" s="113"/>
      <c r="I1096" s="113"/>
      <c r="J1096" s="113"/>
      <c r="K1096" s="113"/>
      <c r="L1096" s="113"/>
      <c r="M1096" s="113"/>
      <c r="N1096" s="113"/>
      <c r="O1096" s="113"/>
      <c r="P1096" s="113"/>
      <c r="Q1096" s="113"/>
      <c r="R1096" s="113"/>
      <c r="S1096" s="113"/>
      <c r="T1096" s="113"/>
      <c r="U1096" s="113"/>
      <c r="V1096" s="113"/>
      <c r="W1096" s="113"/>
      <c r="X1096" s="113"/>
      <c r="Y1096" s="113"/>
      <c r="Z1096" s="113"/>
      <c r="AA1096" s="8"/>
    </row>
    <row r="1097" spans="1:27" x14ac:dyDescent="0.25">
      <c r="A1097" s="113"/>
      <c r="B1097" s="113"/>
      <c r="C1097" s="113"/>
      <c r="D1097" s="113"/>
      <c r="E1097" s="113"/>
      <c r="F1097" s="113"/>
      <c r="G1097" s="113"/>
      <c r="H1097" s="113"/>
      <c r="I1097" s="113"/>
      <c r="J1097" s="113"/>
      <c r="K1097" s="113"/>
      <c r="L1097" s="113"/>
      <c r="M1097" s="113"/>
      <c r="N1097" s="113"/>
      <c r="O1097" s="113"/>
      <c r="P1097" s="113"/>
      <c r="Q1097" s="113"/>
      <c r="R1097" s="113"/>
      <c r="S1097" s="113"/>
      <c r="T1097" s="113"/>
      <c r="U1097" s="113"/>
      <c r="V1097" s="113"/>
      <c r="W1097" s="113"/>
      <c r="X1097" s="113"/>
      <c r="Y1097" s="113"/>
      <c r="Z1097" s="113"/>
      <c r="AA1097" s="8"/>
    </row>
    <row r="1098" spans="1:27" x14ac:dyDescent="0.25">
      <c r="A1098" s="113"/>
      <c r="B1098" s="113"/>
      <c r="C1098" s="113"/>
      <c r="D1098" s="113"/>
      <c r="E1098" s="113"/>
      <c r="F1098" s="113"/>
      <c r="G1098" s="113"/>
      <c r="H1098" s="113"/>
      <c r="I1098" s="113"/>
      <c r="J1098" s="113"/>
      <c r="K1098" s="113"/>
      <c r="L1098" s="113"/>
      <c r="M1098" s="113"/>
      <c r="N1098" s="113"/>
      <c r="O1098" s="113"/>
      <c r="P1098" s="113"/>
      <c r="Q1098" s="113"/>
      <c r="R1098" s="113"/>
      <c r="S1098" s="113"/>
      <c r="T1098" s="113"/>
      <c r="U1098" s="113"/>
      <c r="V1098" s="113"/>
      <c r="W1098" s="113"/>
      <c r="X1098" s="113"/>
      <c r="Y1098" s="113"/>
      <c r="Z1098" s="113"/>
      <c r="AA1098" s="8"/>
    </row>
    <row r="1099" spans="1:27" x14ac:dyDescent="0.25">
      <c r="A1099" s="113"/>
      <c r="B1099" s="113"/>
      <c r="C1099" s="113"/>
      <c r="D1099" s="113"/>
      <c r="E1099" s="113"/>
      <c r="F1099" s="113"/>
      <c r="G1099" s="113"/>
      <c r="H1099" s="113"/>
      <c r="I1099" s="113"/>
      <c r="J1099" s="113"/>
      <c r="K1099" s="113"/>
      <c r="L1099" s="113"/>
      <c r="M1099" s="113"/>
      <c r="N1099" s="113"/>
      <c r="O1099" s="113"/>
      <c r="P1099" s="113"/>
      <c r="Q1099" s="113"/>
      <c r="R1099" s="113"/>
      <c r="S1099" s="113"/>
      <c r="T1099" s="113"/>
      <c r="U1099" s="113"/>
      <c r="V1099" s="113"/>
      <c r="W1099" s="113"/>
      <c r="X1099" s="113"/>
      <c r="Y1099" s="113"/>
      <c r="Z1099" s="113"/>
      <c r="AA1099" s="8"/>
    </row>
    <row r="1100" spans="1:27" x14ac:dyDescent="0.25">
      <c r="A1100" s="113"/>
      <c r="B1100" s="113"/>
      <c r="C1100" s="113"/>
      <c r="D1100" s="113"/>
      <c r="E1100" s="113"/>
      <c r="F1100" s="113"/>
      <c r="G1100" s="113"/>
      <c r="H1100" s="113"/>
      <c r="I1100" s="113"/>
      <c r="J1100" s="113"/>
      <c r="K1100" s="113"/>
      <c r="L1100" s="113"/>
      <c r="M1100" s="113"/>
      <c r="N1100" s="113"/>
      <c r="O1100" s="113"/>
      <c r="P1100" s="113"/>
      <c r="Q1100" s="113"/>
      <c r="R1100" s="113"/>
      <c r="S1100" s="113"/>
      <c r="T1100" s="113"/>
      <c r="U1100" s="113"/>
      <c r="V1100" s="113"/>
      <c r="W1100" s="113"/>
      <c r="X1100" s="113"/>
      <c r="Y1100" s="113"/>
      <c r="Z1100" s="113"/>
      <c r="AA1100" s="8"/>
    </row>
    <row r="1101" spans="1:27" x14ac:dyDescent="0.25">
      <c r="A1101" s="113"/>
      <c r="B1101" s="113"/>
      <c r="C1101" s="113"/>
      <c r="D1101" s="113"/>
      <c r="E1101" s="113"/>
      <c r="F1101" s="113"/>
      <c r="G1101" s="113"/>
      <c r="H1101" s="113"/>
      <c r="I1101" s="113"/>
      <c r="J1101" s="113"/>
      <c r="K1101" s="113"/>
      <c r="L1101" s="113"/>
      <c r="M1101" s="113"/>
      <c r="N1101" s="113"/>
      <c r="O1101" s="113"/>
      <c r="P1101" s="113"/>
      <c r="Q1101" s="113"/>
      <c r="R1101" s="113"/>
      <c r="S1101" s="113"/>
      <c r="T1101" s="113"/>
      <c r="U1101" s="113"/>
      <c r="V1101" s="113"/>
      <c r="W1101" s="113"/>
      <c r="X1101" s="113"/>
      <c r="Y1101" s="113"/>
      <c r="Z1101" s="113"/>
      <c r="AA1101" s="8"/>
    </row>
    <row r="1102" spans="1:27" x14ac:dyDescent="0.25">
      <c r="A1102" s="113"/>
      <c r="B1102" s="113"/>
      <c r="C1102" s="113"/>
      <c r="D1102" s="113"/>
      <c r="E1102" s="113"/>
      <c r="F1102" s="113"/>
      <c r="G1102" s="113"/>
      <c r="H1102" s="113"/>
      <c r="I1102" s="113"/>
      <c r="J1102" s="113"/>
      <c r="K1102" s="113"/>
      <c r="L1102" s="113"/>
      <c r="M1102" s="113"/>
      <c r="N1102" s="113"/>
      <c r="O1102" s="113"/>
      <c r="P1102" s="113"/>
      <c r="Q1102" s="113"/>
      <c r="R1102" s="113"/>
      <c r="S1102" s="113"/>
      <c r="T1102" s="113"/>
      <c r="U1102" s="113"/>
      <c r="V1102" s="113"/>
      <c r="W1102" s="113"/>
      <c r="X1102" s="113"/>
      <c r="Y1102" s="113"/>
      <c r="Z1102" s="113"/>
      <c r="AA1102" s="8"/>
    </row>
    <row r="1103" spans="1:27" x14ac:dyDescent="0.25">
      <c r="A1103" s="113"/>
      <c r="B1103" s="113"/>
      <c r="C1103" s="113"/>
      <c r="D1103" s="113"/>
      <c r="E1103" s="113"/>
      <c r="F1103" s="113"/>
      <c r="G1103" s="113"/>
      <c r="H1103" s="113"/>
      <c r="I1103" s="113"/>
      <c r="J1103" s="113"/>
      <c r="K1103" s="113"/>
      <c r="L1103" s="113"/>
      <c r="M1103" s="113"/>
      <c r="N1103" s="113"/>
      <c r="O1103" s="113"/>
      <c r="P1103" s="113"/>
      <c r="Q1103" s="113"/>
      <c r="R1103" s="113"/>
      <c r="S1103" s="113"/>
      <c r="T1103" s="113"/>
      <c r="U1103" s="113"/>
      <c r="V1103" s="113"/>
      <c r="W1103" s="113"/>
      <c r="X1103" s="113"/>
      <c r="Y1103" s="113"/>
      <c r="Z1103" s="113"/>
      <c r="AA1103" s="8"/>
    </row>
    <row r="1104" spans="1:27" x14ac:dyDescent="0.25">
      <c r="A1104" s="113"/>
      <c r="B1104" s="113"/>
      <c r="C1104" s="113"/>
      <c r="D1104" s="113"/>
      <c r="E1104" s="113"/>
      <c r="F1104" s="113"/>
      <c r="G1104" s="113"/>
      <c r="H1104" s="113"/>
      <c r="I1104" s="113"/>
      <c r="J1104" s="113"/>
      <c r="K1104" s="113"/>
      <c r="L1104" s="113"/>
      <c r="M1104" s="113"/>
      <c r="N1104" s="113"/>
      <c r="O1104" s="113"/>
      <c r="P1104" s="113"/>
      <c r="Q1104" s="113"/>
      <c r="R1104" s="113"/>
      <c r="S1104" s="113"/>
      <c r="T1104" s="113"/>
      <c r="U1104" s="113"/>
      <c r="V1104" s="113"/>
      <c r="W1104" s="113"/>
      <c r="X1104" s="113"/>
      <c r="Y1104" s="113"/>
      <c r="Z1104" s="113"/>
      <c r="AA1104" s="8"/>
    </row>
    <row r="1105" spans="1:27" x14ac:dyDescent="0.25">
      <c r="A1105" s="113"/>
      <c r="B1105" s="113"/>
      <c r="C1105" s="113"/>
      <c r="D1105" s="113"/>
      <c r="E1105" s="113"/>
      <c r="F1105" s="113"/>
      <c r="G1105" s="113"/>
      <c r="H1105" s="113"/>
      <c r="I1105" s="113"/>
      <c r="J1105" s="113"/>
      <c r="K1105" s="113"/>
      <c r="L1105" s="113"/>
      <c r="M1105" s="113"/>
      <c r="N1105" s="113"/>
      <c r="O1105" s="113"/>
      <c r="P1105" s="113"/>
      <c r="Q1105" s="113"/>
      <c r="R1105" s="113"/>
      <c r="S1105" s="113"/>
      <c r="T1105" s="113"/>
      <c r="U1105" s="113"/>
      <c r="V1105" s="113"/>
      <c r="W1105" s="113"/>
      <c r="X1105" s="113"/>
      <c r="Y1105" s="113"/>
      <c r="Z1105" s="113"/>
      <c r="AA1105" s="8"/>
    </row>
    <row r="1106" spans="1:27" x14ac:dyDescent="0.25">
      <c r="A1106" s="113"/>
      <c r="B1106" s="113"/>
      <c r="C1106" s="113"/>
      <c r="D1106" s="113"/>
      <c r="E1106" s="113"/>
      <c r="F1106" s="113"/>
      <c r="G1106" s="113"/>
      <c r="H1106" s="113"/>
      <c r="I1106" s="113"/>
      <c r="J1106" s="113"/>
      <c r="K1106" s="113"/>
      <c r="L1106" s="113"/>
      <c r="M1106" s="113"/>
      <c r="N1106" s="113"/>
      <c r="O1106" s="113"/>
      <c r="P1106" s="113"/>
      <c r="Q1106" s="113"/>
      <c r="R1106" s="113"/>
      <c r="S1106" s="113"/>
      <c r="T1106" s="113"/>
      <c r="U1106" s="113"/>
      <c r="V1106" s="113"/>
      <c r="W1106" s="113"/>
      <c r="X1106" s="113"/>
      <c r="Y1106" s="113"/>
      <c r="Z1106" s="113"/>
      <c r="AA1106" s="8"/>
    </row>
    <row r="1107" spans="1:27" x14ac:dyDescent="0.25">
      <c r="A1107" s="113"/>
      <c r="B1107" s="113"/>
      <c r="C1107" s="113"/>
      <c r="D1107" s="113"/>
      <c r="E1107" s="113"/>
      <c r="F1107" s="113"/>
      <c r="G1107" s="113"/>
      <c r="H1107" s="113"/>
      <c r="I1107" s="113"/>
      <c r="J1107" s="113"/>
      <c r="K1107" s="113"/>
      <c r="L1107" s="113"/>
      <c r="M1107" s="113"/>
      <c r="N1107" s="113"/>
      <c r="O1107" s="113"/>
      <c r="P1107" s="113"/>
      <c r="Q1107" s="113"/>
      <c r="R1107" s="113"/>
      <c r="S1107" s="113"/>
      <c r="T1107" s="113"/>
      <c r="U1107" s="113"/>
      <c r="V1107" s="113"/>
      <c r="W1107" s="113"/>
      <c r="X1107" s="113"/>
      <c r="Y1107" s="113"/>
      <c r="Z1107" s="113"/>
      <c r="AA1107" s="8"/>
    </row>
    <row r="1108" spans="1:27" x14ac:dyDescent="0.25">
      <c r="A1108" s="113"/>
      <c r="B1108" s="113"/>
      <c r="C1108" s="113"/>
      <c r="D1108" s="113"/>
      <c r="E1108" s="113"/>
      <c r="F1108" s="113"/>
      <c r="G1108" s="113"/>
      <c r="H1108" s="113"/>
      <c r="I1108" s="113"/>
      <c r="J1108" s="113"/>
      <c r="K1108" s="113"/>
      <c r="L1108" s="113"/>
      <c r="M1108" s="113"/>
      <c r="N1108" s="113"/>
      <c r="O1108" s="113"/>
      <c r="P1108" s="113"/>
      <c r="Q1108" s="113"/>
      <c r="R1108" s="113"/>
      <c r="S1108" s="113"/>
      <c r="T1108" s="113"/>
      <c r="U1108" s="113"/>
      <c r="V1108" s="113"/>
      <c r="W1108" s="113"/>
      <c r="X1108" s="113"/>
      <c r="Y1108" s="113"/>
      <c r="Z1108" s="113"/>
      <c r="AA1108" s="8"/>
    </row>
    <row r="1109" spans="1:27" x14ac:dyDescent="0.25">
      <c r="A1109" s="113"/>
      <c r="B1109" s="113"/>
      <c r="C1109" s="113"/>
      <c r="D1109" s="113"/>
      <c r="E1109" s="113"/>
      <c r="F1109" s="113"/>
      <c r="G1109" s="113"/>
      <c r="H1109" s="113"/>
      <c r="I1109" s="113"/>
      <c r="J1109" s="113"/>
      <c r="K1109" s="113"/>
      <c r="L1109" s="113"/>
      <c r="M1109" s="113"/>
      <c r="N1109" s="113"/>
      <c r="O1109" s="113"/>
      <c r="P1109" s="113"/>
      <c r="Q1109" s="113"/>
      <c r="R1109" s="113"/>
      <c r="S1109" s="113"/>
      <c r="T1109" s="113"/>
      <c r="U1109" s="113"/>
      <c r="V1109" s="113"/>
      <c r="W1109" s="113"/>
      <c r="X1109" s="113"/>
      <c r="Y1109" s="113"/>
      <c r="Z1109" s="113"/>
      <c r="AA1109" s="8"/>
    </row>
    <row r="1110" spans="1:27" x14ac:dyDescent="0.25">
      <c r="A1110" s="113"/>
      <c r="B1110" s="113"/>
      <c r="C1110" s="113"/>
      <c r="D1110" s="113"/>
      <c r="E1110" s="113"/>
      <c r="F1110" s="113"/>
      <c r="G1110" s="113"/>
      <c r="H1110" s="113"/>
      <c r="I1110" s="113"/>
      <c r="J1110" s="113"/>
      <c r="K1110" s="113"/>
      <c r="L1110" s="113"/>
      <c r="M1110" s="113"/>
      <c r="N1110" s="113"/>
      <c r="O1110" s="113"/>
      <c r="P1110" s="113"/>
      <c r="Q1110" s="113"/>
      <c r="R1110" s="113"/>
      <c r="S1110" s="113"/>
      <c r="T1110" s="113"/>
      <c r="U1110" s="113"/>
      <c r="V1110" s="113"/>
      <c r="W1110" s="113"/>
      <c r="X1110" s="113"/>
      <c r="Y1110" s="113"/>
      <c r="Z1110" s="113"/>
      <c r="AA1110" s="8"/>
    </row>
    <row r="1111" spans="1:27" x14ac:dyDescent="0.25">
      <c r="A1111" s="113"/>
      <c r="B1111" s="113"/>
      <c r="C1111" s="113"/>
      <c r="D1111" s="113"/>
      <c r="E1111" s="113"/>
      <c r="F1111" s="113"/>
      <c r="G1111" s="113"/>
      <c r="H1111" s="113"/>
      <c r="I1111" s="113"/>
      <c r="J1111" s="113"/>
      <c r="K1111" s="113"/>
      <c r="L1111" s="113"/>
      <c r="M1111" s="113"/>
      <c r="N1111" s="113"/>
      <c r="O1111" s="113"/>
      <c r="P1111" s="113"/>
      <c r="Q1111" s="113"/>
      <c r="R1111" s="113"/>
      <c r="S1111" s="113"/>
      <c r="T1111" s="113"/>
      <c r="U1111" s="113"/>
      <c r="V1111" s="113"/>
      <c r="W1111" s="113"/>
      <c r="X1111" s="113"/>
      <c r="Y1111" s="113"/>
      <c r="Z1111" s="113"/>
      <c r="AA1111" s="8"/>
    </row>
    <row r="1112" spans="1:27" x14ac:dyDescent="0.25">
      <c r="A1112" s="113"/>
      <c r="B1112" s="113"/>
      <c r="C1112" s="113"/>
      <c r="D1112" s="113"/>
      <c r="E1112" s="113"/>
      <c r="F1112" s="113"/>
      <c r="G1112" s="113"/>
      <c r="H1112" s="113"/>
      <c r="I1112" s="113"/>
      <c r="J1112" s="113"/>
      <c r="K1112" s="113"/>
      <c r="L1112" s="113"/>
      <c r="M1112" s="113"/>
      <c r="N1112" s="113"/>
      <c r="O1112" s="113"/>
      <c r="P1112" s="113"/>
      <c r="Q1112" s="113"/>
      <c r="R1112" s="113"/>
      <c r="S1112" s="113"/>
      <c r="T1112" s="113"/>
      <c r="U1112" s="113"/>
      <c r="V1112" s="113"/>
      <c r="W1112" s="113"/>
      <c r="X1112" s="113"/>
      <c r="Y1112" s="113"/>
      <c r="Z1112" s="113"/>
      <c r="AA1112" s="8"/>
    </row>
    <row r="1113" spans="1:27" x14ac:dyDescent="0.25">
      <c r="A1113" s="113"/>
      <c r="B1113" s="113"/>
      <c r="C1113" s="113"/>
      <c r="D1113" s="113"/>
      <c r="E1113" s="113"/>
      <c r="F1113" s="113"/>
      <c r="G1113" s="113"/>
      <c r="H1113" s="113"/>
      <c r="I1113" s="113"/>
      <c r="J1113" s="113"/>
      <c r="K1113" s="113"/>
      <c r="L1113" s="113"/>
      <c r="M1113" s="113"/>
      <c r="N1113" s="113"/>
      <c r="O1113" s="113"/>
      <c r="P1113" s="113"/>
      <c r="Q1113" s="113"/>
      <c r="R1113" s="113"/>
      <c r="S1113" s="113"/>
      <c r="T1113" s="113"/>
      <c r="U1113" s="113"/>
      <c r="V1113" s="113"/>
      <c r="W1113" s="113"/>
      <c r="X1113" s="113"/>
      <c r="Y1113" s="113"/>
      <c r="Z1113" s="113"/>
      <c r="AA1113" s="8"/>
    </row>
    <row r="1114" spans="1:27" x14ac:dyDescent="0.25">
      <c r="A1114" s="113"/>
      <c r="B1114" s="113"/>
      <c r="C1114" s="113"/>
      <c r="D1114" s="113"/>
      <c r="E1114" s="113"/>
      <c r="F1114" s="113"/>
      <c r="G1114" s="113"/>
      <c r="H1114" s="113"/>
      <c r="I1114" s="113"/>
      <c r="J1114" s="113"/>
      <c r="K1114" s="113"/>
      <c r="L1114" s="113"/>
      <c r="M1114" s="113"/>
      <c r="N1114" s="113"/>
      <c r="O1114" s="113"/>
      <c r="P1114" s="113"/>
      <c r="Q1114" s="113"/>
      <c r="R1114" s="113"/>
      <c r="S1114" s="113"/>
      <c r="T1114" s="113"/>
      <c r="U1114" s="113"/>
      <c r="V1114" s="113"/>
      <c r="W1114" s="113"/>
      <c r="X1114" s="113"/>
      <c r="Y1114" s="113"/>
      <c r="Z1114" s="113"/>
      <c r="AA1114" s="8"/>
    </row>
    <row r="1115" spans="1:27" x14ac:dyDescent="0.25">
      <c r="A1115" s="113"/>
      <c r="B1115" s="113"/>
      <c r="C1115" s="113"/>
      <c r="D1115" s="113"/>
      <c r="E1115" s="113"/>
      <c r="F1115" s="113"/>
      <c r="G1115" s="113"/>
      <c r="H1115" s="113"/>
      <c r="I1115" s="113"/>
      <c r="J1115" s="113"/>
      <c r="K1115" s="113"/>
      <c r="L1115" s="113"/>
      <c r="M1115" s="113"/>
      <c r="N1115" s="113"/>
      <c r="O1115" s="113"/>
      <c r="P1115" s="113"/>
      <c r="Q1115" s="113"/>
      <c r="R1115" s="113"/>
      <c r="S1115" s="113"/>
      <c r="T1115" s="113"/>
      <c r="U1115" s="113"/>
      <c r="V1115" s="113"/>
      <c r="W1115" s="113"/>
      <c r="X1115" s="113"/>
      <c r="Y1115" s="113"/>
      <c r="Z1115" s="113"/>
      <c r="AA1115" s="8"/>
    </row>
    <row r="1116" spans="1:27" x14ac:dyDescent="0.25">
      <c r="A1116" s="113"/>
      <c r="B1116" s="113"/>
      <c r="C1116" s="113"/>
      <c r="D1116" s="113"/>
      <c r="E1116" s="113"/>
      <c r="F1116" s="113"/>
      <c r="G1116" s="113"/>
      <c r="H1116" s="113"/>
      <c r="I1116" s="113"/>
      <c r="J1116" s="113"/>
      <c r="K1116" s="113"/>
      <c r="L1116" s="113"/>
      <c r="M1116" s="113"/>
      <c r="N1116" s="113"/>
      <c r="O1116" s="113"/>
      <c r="P1116" s="113"/>
      <c r="Q1116" s="113"/>
      <c r="R1116" s="113"/>
      <c r="S1116" s="113"/>
      <c r="T1116" s="113"/>
      <c r="U1116" s="113"/>
      <c r="V1116" s="113"/>
      <c r="W1116" s="113"/>
      <c r="X1116" s="113"/>
      <c r="Y1116" s="113"/>
      <c r="Z1116" s="113"/>
      <c r="AA1116" s="8"/>
    </row>
    <row r="1117" spans="1:27" x14ac:dyDescent="0.25">
      <c r="A1117" s="113"/>
      <c r="B1117" s="113"/>
      <c r="C1117" s="113"/>
      <c r="D1117" s="113"/>
      <c r="E1117" s="113"/>
      <c r="F1117" s="113"/>
      <c r="G1117" s="113"/>
      <c r="H1117" s="113"/>
      <c r="I1117" s="113"/>
      <c r="J1117" s="113"/>
      <c r="K1117" s="113"/>
      <c r="L1117" s="113"/>
      <c r="M1117" s="113"/>
      <c r="N1117" s="113"/>
      <c r="O1117" s="113"/>
      <c r="P1117" s="113"/>
      <c r="Q1117" s="113"/>
      <c r="R1117" s="113"/>
      <c r="S1117" s="113"/>
      <c r="T1117" s="113"/>
      <c r="U1117" s="113"/>
      <c r="V1117" s="113"/>
      <c r="W1117" s="113"/>
      <c r="X1117" s="113"/>
      <c r="Y1117" s="113"/>
      <c r="Z1117" s="113"/>
      <c r="AA1117" s="8"/>
    </row>
    <row r="1118" spans="1:27" x14ac:dyDescent="0.25">
      <c r="A1118" s="113"/>
      <c r="B1118" s="113"/>
      <c r="C1118" s="113"/>
      <c r="D1118" s="113"/>
      <c r="E1118" s="113"/>
      <c r="F1118" s="113"/>
      <c r="G1118" s="113"/>
      <c r="H1118" s="113"/>
      <c r="I1118" s="113"/>
      <c r="J1118" s="113"/>
      <c r="K1118" s="113"/>
      <c r="L1118" s="113"/>
      <c r="M1118" s="113"/>
      <c r="N1118" s="113"/>
      <c r="O1118" s="113"/>
      <c r="P1118" s="113"/>
      <c r="Q1118" s="113"/>
      <c r="R1118" s="113"/>
      <c r="S1118" s="113"/>
      <c r="T1118" s="113"/>
      <c r="U1118" s="113"/>
      <c r="V1118" s="113"/>
      <c r="W1118" s="113"/>
      <c r="X1118" s="113"/>
      <c r="Y1118" s="113"/>
      <c r="Z1118" s="113"/>
      <c r="AA1118" s="8"/>
    </row>
    <row r="1119" spans="1:27" x14ac:dyDescent="0.25">
      <c r="A1119" s="113"/>
      <c r="B1119" s="113"/>
      <c r="C1119" s="113"/>
      <c r="D1119" s="113"/>
      <c r="E1119" s="113"/>
      <c r="F1119" s="113"/>
      <c r="G1119" s="113"/>
      <c r="H1119" s="113"/>
      <c r="I1119" s="113"/>
      <c r="J1119" s="113"/>
      <c r="K1119" s="113"/>
      <c r="L1119" s="113"/>
      <c r="M1119" s="113"/>
      <c r="N1119" s="113"/>
      <c r="O1119" s="113"/>
      <c r="P1119" s="113"/>
      <c r="Q1119" s="113"/>
      <c r="R1119" s="113"/>
      <c r="S1119" s="113"/>
      <c r="T1119" s="113"/>
      <c r="U1119" s="113"/>
      <c r="V1119" s="113"/>
      <c r="W1119" s="113"/>
      <c r="X1119" s="113"/>
      <c r="Y1119" s="113"/>
      <c r="Z1119" s="113"/>
      <c r="AA1119" s="8"/>
    </row>
    <row r="1120" spans="1:27" x14ac:dyDescent="0.25">
      <c r="A1120" s="113"/>
      <c r="B1120" s="113"/>
      <c r="C1120" s="113"/>
      <c r="D1120" s="113"/>
      <c r="E1120" s="113"/>
      <c r="F1120" s="113"/>
      <c r="G1120" s="113"/>
      <c r="H1120" s="113"/>
      <c r="I1120" s="113"/>
      <c r="J1120" s="113"/>
      <c r="K1120" s="113"/>
      <c r="L1120" s="113"/>
      <c r="M1120" s="113"/>
      <c r="N1120" s="113"/>
      <c r="O1120" s="113"/>
      <c r="P1120" s="113"/>
      <c r="Q1120" s="113"/>
      <c r="R1120" s="113"/>
      <c r="S1120" s="113"/>
      <c r="T1120" s="113"/>
      <c r="U1120" s="113"/>
      <c r="V1120" s="113"/>
      <c r="W1120" s="113"/>
      <c r="X1120" s="113"/>
      <c r="Y1120" s="113"/>
      <c r="Z1120" s="113"/>
      <c r="AA1120" s="8"/>
    </row>
    <row r="1121" spans="1:27" x14ac:dyDescent="0.25">
      <c r="A1121" s="113"/>
      <c r="B1121" s="113"/>
      <c r="C1121" s="113"/>
      <c r="D1121" s="113"/>
      <c r="E1121" s="113"/>
      <c r="F1121" s="113"/>
      <c r="G1121" s="113"/>
      <c r="H1121" s="113"/>
      <c r="I1121" s="113"/>
      <c r="J1121" s="113"/>
      <c r="K1121" s="113"/>
      <c r="L1121" s="113"/>
      <c r="M1121" s="113"/>
      <c r="N1121" s="113"/>
      <c r="O1121" s="113"/>
      <c r="P1121" s="113"/>
      <c r="Q1121" s="113"/>
      <c r="R1121" s="113"/>
      <c r="S1121" s="113"/>
      <c r="T1121" s="113"/>
      <c r="U1121" s="113"/>
      <c r="V1121" s="113"/>
      <c r="W1121" s="113"/>
      <c r="X1121" s="113"/>
      <c r="Y1121" s="113"/>
      <c r="Z1121" s="113"/>
      <c r="AA1121" s="8"/>
    </row>
    <row r="1122" spans="1:27" x14ac:dyDescent="0.25">
      <c r="A1122" s="113"/>
      <c r="B1122" s="113"/>
      <c r="C1122" s="113"/>
      <c r="D1122" s="113"/>
      <c r="E1122" s="113"/>
      <c r="F1122" s="113"/>
      <c r="G1122" s="113"/>
      <c r="H1122" s="113"/>
      <c r="I1122" s="113"/>
      <c r="J1122" s="113"/>
      <c r="K1122" s="113"/>
      <c r="L1122" s="113"/>
      <c r="M1122" s="113"/>
      <c r="N1122" s="113"/>
      <c r="O1122" s="113"/>
      <c r="P1122" s="113"/>
      <c r="Q1122" s="113"/>
      <c r="R1122" s="113"/>
      <c r="S1122" s="113"/>
      <c r="T1122" s="113"/>
      <c r="U1122" s="113"/>
      <c r="V1122" s="113"/>
      <c r="W1122" s="113"/>
      <c r="X1122" s="113"/>
      <c r="Y1122" s="113"/>
      <c r="Z1122" s="113"/>
      <c r="AA1122" s="8"/>
    </row>
    <row r="1123" spans="1:27" x14ac:dyDescent="0.25">
      <c r="A1123" s="113"/>
      <c r="B1123" s="113"/>
      <c r="C1123" s="113"/>
      <c r="D1123" s="113"/>
      <c r="E1123" s="113"/>
      <c r="F1123" s="113"/>
      <c r="G1123" s="113"/>
      <c r="H1123" s="113"/>
      <c r="I1123" s="113"/>
      <c r="J1123" s="113"/>
      <c r="K1123" s="113"/>
      <c r="L1123" s="113"/>
      <c r="M1123" s="113"/>
      <c r="N1123" s="113"/>
      <c r="O1123" s="113"/>
      <c r="P1123" s="113"/>
      <c r="Q1123" s="113"/>
      <c r="R1123" s="113"/>
      <c r="S1123" s="113"/>
      <c r="T1123" s="113"/>
      <c r="U1123" s="113"/>
      <c r="V1123" s="113"/>
      <c r="W1123" s="113"/>
      <c r="X1123" s="113"/>
      <c r="Y1123" s="113"/>
      <c r="Z1123" s="113"/>
      <c r="AA1123" s="8"/>
    </row>
    <row r="1124" spans="1:27" x14ac:dyDescent="0.25">
      <c r="A1124" s="113"/>
      <c r="B1124" s="113"/>
      <c r="C1124" s="113"/>
      <c r="D1124" s="113"/>
      <c r="E1124" s="113"/>
      <c r="F1124" s="113"/>
      <c r="G1124" s="113"/>
      <c r="H1124" s="113"/>
      <c r="I1124" s="113"/>
      <c r="J1124" s="113"/>
      <c r="K1124" s="113"/>
      <c r="L1124" s="113"/>
      <c r="M1124" s="113"/>
      <c r="N1124" s="113"/>
      <c r="O1124" s="113"/>
      <c r="P1124" s="113"/>
      <c r="Q1124" s="113"/>
      <c r="R1124" s="113"/>
      <c r="S1124" s="113"/>
      <c r="T1124" s="113"/>
      <c r="U1124" s="113"/>
      <c r="V1124" s="113"/>
      <c r="W1124" s="113"/>
      <c r="X1124" s="113"/>
      <c r="Y1124" s="113"/>
      <c r="Z1124" s="113"/>
      <c r="AA1124" s="8"/>
    </row>
    <row r="1125" spans="1:27" x14ac:dyDescent="0.25">
      <c r="A1125" s="113"/>
      <c r="B1125" s="113"/>
      <c r="C1125" s="113"/>
      <c r="D1125" s="113"/>
      <c r="E1125" s="113"/>
      <c r="F1125" s="113"/>
      <c r="G1125" s="113"/>
      <c r="H1125" s="113"/>
      <c r="I1125" s="113"/>
      <c r="J1125" s="113"/>
      <c r="K1125" s="113"/>
      <c r="L1125" s="113"/>
      <c r="M1125" s="113"/>
      <c r="N1125" s="113"/>
      <c r="O1125" s="113"/>
      <c r="P1125" s="113"/>
      <c r="Q1125" s="113"/>
      <c r="R1125" s="113"/>
      <c r="S1125" s="113"/>
      <c r="T1125" s="113"/>
      <c r="U1125" s="113"/>
      <c r="V1125" s="113"/>
      <c r="W1125" s="113"/>
      <c r="X1125" s="113"/>
      <c r="Y1125" s="113"/>
      <c r="Z1125" s="113"/>
      <c r="AA1125" s="8"/>
    </row>
    <row r="1126" spans="1:27" x14ac:dyDescent="0.25">
      <c r="A1126" s="113"/>
      <c r="B1126" s="113"/>
      <c r="C1126" s="113"/>
      <c r="D1126" s="113"/>
      <c r="E1126" s="113"/>
      <c r="F1126" s="113"/>
      <c r="G1126" s="113"/>
      <c r="H1126" s="113"/>
      <c r="I1126" s="113"/>
      <c r="J1126" s="113"/>
      <c r="K1126" s="113"/>
      <c r="L1126" s="113"/>
      <c r="M1126" s="113"/>
      <c r="N1126" s="113"/>
      <c r="O1126" s="113"/>
      <c r="P1126" s="113"/>
      <c r="Q1126" s="113"/>
      <c r="R1126" s="113"/>
      <c r="S1126" s="113"/>
      <c r="T1126" s="113"/>
      <c r="U1126" s="113"/>
      <c r="V1126" s="113"/>
      <c r="W1126" s="113"/>
      <c r="X1126" s="113"/>
      <c r="Y1126" s="113"/>
      <c r="Z1126" s="113"/>
      <c r="AA1126" s="8"/>
    </row>
    <row r="1127" spans="1:27" x14ac:dyDescent="0.25">
      <c r="A1127" s="113"/>
      <c r="B1127" s="113"/>
      <c r="C1127" s="113"/>
      <c r="D1127" s="113"/>
      <c r="E1127" s="113"/>
      <c r="F1127" s="113"/>
      <c r="G1127" s="113"/>
      <c r="H1127" s="113"/>
      <c r="I1127" s="113"/>
      <c r="J1127" s="113"/>
      <c r="K1127" s="113"/>
      <c r="L1127" s="113"/>
      <c r="M1127" s="113"/>
      <c r="N1127" s="113"/>
      <c r="O1127" s="113"/>
      <c r="P1127" s="113"/>
      <c r="Q1127" s="113"/>
      <c r="R1127" s="113"/>
      <c r="S1127" s="113"/>
      <c r="T1127" s="113"/>
      <c r="U1127" s="113"/>
      <c r="V1127" s="113"/>
      <c r="W1127" s="113"/>
      <c r="X1127" s="113"/>
      <c r="Y1127" s="113"/>
      <c r="Z1127" s="113"/>
      <c r="AA1127" s="8"/>
    </row>
    <row r="1128" spans="1:27" x14ac:dyDescent="0.25">
      <c r="A1128" s="113"/>
      <c r="B1128" s="113"/>
      <c r="C1128" s="113"/>
      <c r="D1128" s="113"/>
      <c r="E1128" s="113"/>
      <c r="F1128" s="113"/>
      <c r="G1128" s="113"/>
      <c r="H1128" s="113"/>
      <c r="I1128" s="113"/>
      <c r="J1128" s="113"/>
      <c r="K1128" s="113"/>
      <c r="L1128" s="113"/>
      <c r="M1128" s="113"/>
      <c r="N1128" s="113"/>
      <c r="O1128" s="113"/>
      <c r="P1128" s="113"/>
      <c r="Q1128" s="113"/>
      <c r="R1128" s="113"/>
      <c r="S1128" s="113"/>
      <c r="T1128" s="113"/>
      <c r="U1128" s="113"/>
      <c r="V1128" s="113"/>
      <c r="W1128" s="113"/>
      <c r="X1128" s="113"/>
      <c r="Y1128" s="113"/>
      <c r="Z1128" s="113"/>
      <c r="AA1128" s="8"/>
    </row>
    <row r="1129" spans="1:27" x14ac:dyDescent="0.25">
      <c r="A1129" s="113"/>
      <c r="B1129" s="113"/>
      <c r="C1129" s="113"/>
      <c r="D1129" s="113"/>
      <c r="E1129" s="113"/>
      <c r="F1129" s="113"/>
      <c r="G1129" s="113"/>
      <c r="H1129" s="113"/>
      <c r="I1129" s="113"/>
      <c r="J1129" s="113"/>
      <c r="K1129" s="113"/>
      <c r="L1129" s="113"/>
      <c r="M1129" s="113"/>
      <c r="N1129" s="113"/>
      <c r="O1129" s="113"/>
      <c r="P1129" s="113"/>
      <c r="Q1129" s="113"/>
      <c r="R1129" s="113"/>
      <c r="S1129" s="113"/>
      <c r="T1129" s="113"/>
      <c r="U1129" s="113"/>
      <c r="V1129" s="113"/>
      <c r="W1129" s="113"/>
      <c r="X1129" s="113"/>
      <c r="Y1129" s="113"/>
      <c r="Z1129" s="113"/>
      <c r="AA1129" s="8"/>
    </row>
    <row r="1130" spans="1:27" x14ac:dyDescent="0.25">
      <c r="A1130" s="113"/>
      <c r="B1130" s="113"/>
      <c r="C1130" s="113"/>
      <c r="D1130" s="113"/>
      <c r="E1130" s="113"/>
      <c r="F1130" s="113"/>
      <c r="G1130" s="113"/>
      <c r="H1130" s="113"/>
      <c r="I1130" s="113"/>
      <c r="J1130" s="113"/>
      <c r="K1130" s="113"/>
      <c r="L1130" s="113"/>
      <c r="M1130" s="113"/>
      <c r="N1130" s="113"/>
      <c r="O1130" s="113"/>
      <c r="P1130" s="113"/>
      <c r="Q1130" s="113"/>
      <c r="R1130" s="113"/>
      <c r="S1130" s="113"/>
      <c r="T1130" s="113"/>
      <c r="U1130" s="113"/>
      <c r="V1130" s="113"/>
      <c r="W1130" s="113"/>
      <c r="X1130" s="113"/>
      <c r="Y1130" s="113"/>
      <c r="Z1130" s="113"/>
      <c r="AA1130" s="8"/>
    </row>
    <row r="1131" spans="1:27" x14ac:dyDescent="0.25">
      <c r="A1131" s="113"/>
      <c r="B1131" s="113"/>
      <c r="C1131" s="113"/>
      <c r="D1131" s="113"/>
      <c r="E1131" s="113"/>
      <c r="F1131" s="113"/>
      <c r="G1131" s="113"/>
      <c r="H1131" s="113"/>
      <c r="I1131" s="113"/>
      <c r="J1131" s="113"/>
      <c r="K1131" s="113"/>
      <c r="L1131" s="113"/>
      <c r="M1131" s="113"/>
      <c r="N1131" s="113"/>
      <c r="O1131" s="113"/>
      <c r="P1131" s="113"/>
      <c r="Q1131" s="113"/>
      <c r="R1131" s="113"/>
      <c r="S1131" s="113"/>
      <c r="T1131" s="113"/>
      <c r="U1131" s="113"/>
      <c r="V1131" s="113"/>
      <c r="W1131" s="113"/>
      <c r="X1131" s="113"/>
      <c r="Y1131" s="113"/>
      <c r="Z1131" s="113"/>
      <c r="AA1131" s="8"/>
    </row>
    <row r="1132" spans="1:27" x14ac:dyDescent="0.25">
      <c r="A1132" s="113"/>
      <c r="B1132" s="113"/>
      <c r="C1132" s="113"/>
      <c r="D1132" s="113"/>
      <c r="E1132" s="113"/>
      <c r="F1132" s="113"/>
      <c r="G1132" s="113"/>
      <c r="H1132" s="113"/>
      <c r="I1132" s="113"/>
      <c r="J1132" s="113"/>
      <c r="K1132" s="113"/>
      <c r="L1132" s="113"/>
      <c r="M1132" s="113"/>
      <c r="N1132" s="113"/>
      <c r="O1132" s="113"/>
      <c r="P1132" s="113"/>
      <c r="Q1132" s="113"/>
      <c r="R1132" s="113"/>
      <c r="S1132" s="113"/>
      <c r="T1132" s="113"/>
      <c r="U1132" s="113"/>
      <c r="V1132" s="113"/>
      <c r="W1132" s="113"/>
      <c r="X1132" s="113"/>
      <c r="Y1132" s="113"/>
      <c r="Z1132" s="113"/>
      <c r="AA1132" s="8"/>
    </row>
    <row r="1133" spans="1:27" x14ac:dyDescent="0.25">
      <c r="A1133" s="113"/>
      <c r="B1133" s="113"/>
      <c r="C1133" s="113"/>
      <c r="D1133" s="113"/>
      <c r="E1133" s="113"/>
      <c r="F1133" s="113"/>
      <c r="G1133" s="113"/>
      <c r="H1133" s="113"/>
      <c r="I1133" s="113"/>
      <c r="J1133" s="113"/>
      <c r="K1133" s="113"/>
      <c r="L1133" s="113"/>
      <c r="M1133" s="113"/>
      <c r="N1133" s="113"/>
      <c r="O1133" s="113"/>
      <c r="P1133" s="113"/>
      <c r="Q1133" s="113"/>
      <c r="R1133" s="113"/>
      <c r="S1133" s="113"/>
      <c r="T1133" s="113"/>
      <c r="U1133" s="113"/>
      <c r="V1133" s="113"/>
      <c r="W1133" s="113"/>
      <c r="X1133" s="113"/>
      <c r="Y1133" s="113"/>
      <c r="Z1133" s="113"/>
      <c r="AA1133" s="8"/>
    </row>
    <row r="1134" spans="1:27" x14ac:dyDescent="0.25">
      <c r="A1134" s="113"/>
      <c r="B1134" s="113"/>
      <c r="C1134" s="113"/>
      <c r="D1134" s="113"/>
      <c r="E1134" s="113"/>
      <c r="F1134" s="113"/>
      <c r="G1134" s="113"/>
      <c r="H1134" s="113"/>
      <c r="I1134" s="113"/>
      <c r="J1134" s="113"/>
      <c r="K1134" s="113"/>
      <c r="L1134" s="113"/>
      <c r="M1134" s="113"/>
      <c r="N1134" s="113"/>
      <c r="O1134" s="113"/>
      <c r="P1134" s="113"/>
      <c r="Q1134" s="113"/>
      <c r="R1134" s="113"/>
      <c r="S1134" s="113"/>
      <c r="T1134" s="113"/>
      <c r="U1134" s="113"/>
      <c r="V1134" s="113"/>
      <c r="W1134" s="113"/>
      <c r="X1134" s="113"/>
      <c r="Y1134" s="113"/>
      <c r="Z1134" s="113"/>
      <c r="AA1134" s="8"/>
    </row>
    <row r="1135" spans="1:27" x14ac:dyDescent="0.25">
      <c r="A1135" s="113"/>
      <c r="B1135" s="113"/>
      <c r="C1135" s="113"/>
      <c r="D1135" s="113"/>
      <c r="E1135" s="113"/>
      <c r="F1135" s="113"/>
      <c r="G1135" s="113"/>
      <c r="H1135" s="113"/>
      <c r="I1135" s="113"/>
      <c r="J1135" s="113"/>
      <c r="K1135" s="113"/>
      <c r="L1135" s="113"/>
      <c r="M1135" s="113"/>
      <c r="N1135" s="113"/>
      <c r="O1135" s="113"/>
      <c r="P1135" s="113"/>
      <c r="Q1135" s="113"/>
      <c r="R1135" s="113"/>
      <c r="S1135" s="113"/>
      <c r="T1135" s="113"/>
      <c r="U1135" s="113"/>
      <c r="V1135" s="113"/>
      <c r="W1135" s="113"/>
      <c r="X1135" s="113"/>
      <c r="Y1135" s="113"/>
      <c r="Z1135" s="113"/>
      <c r="AA1135" s="8"/>
    </row>
    <row r="1136" spans="1:27" x14ac:dyDescent="0.25">
      <c r="A1136" s="113"/>
      <c r="B1136" s="113"/>
      <c r="C1136" s="113"/>
      <c r="D1136" s="113"/>
      <c r="E1136" s="113"/>
      <c r="F1136" s="113"/>
      <c r="G1136" s="113"/>
      <c r="H1136" s="113"/>
      <c r="I1136" s="113"/>
      <c r="J1136" s="113"/>
      <c r="K1136" s="113"/>
      <c r="L1136" s="113"/>
      <c r="M1136" s="113"/>
      <c r="N1136" s="113"/>
      <c r="O1136" s="113"/>
      <c r="P1136" s="113"/>
      <c r="Q1136" s="113"/>
      <c r="R1136" s="113"/>
      <c r="S1136" s="113"/>
      <c r="T1136" s="113"/>
      <c r="U1136" s="113"/>
      <c r="V1136" s="113"/>
      <c r="W1136" s="113"/>
      <c r="X1136" s="113"/>
      <c r="Y1136" s="113"/>
      <c r="Z1136" s="113"/>
      <c r="AA1136" s="8"/>
    </row>
    <row r="1137" spans="1:27" x14ac:dyDescent="0.25">
      <c r="A1137" s="113"/>
      <c r="B1137" s="113"/>
      <c r="C1137" s="113"/>
      <c r="D1137" s="113"/>
      <c r="E1137" s="113"/>
      <c r="F1137" s="113"/>
      <c r="G1137" s="113"/>
      <c r="H1137" s="113"/>
      <c r="I1137" s="113"/>
      <c r="J1137" s="113"/>
      <c r="K1137" s="113"/>
      <c r="L1137" s="113"/>
      <c r="M1137" s="113"/>
      <c r="N1137" s="113"/>
      <c r="O1137" s="113"/>
      <c r="P1137" s="113"/>
      <c r="Q1137" s="113"/>
      <c r="R1137" s="113"/>
      <c r="S1137" s="113"/>
      <c r="T1137" s="113"/>
      <c r="U1137" s="113"/>
      <c r="V1137" s="113"/>
      <c r="W1137" s="113"/>
      <c r="X1137" s="113"/>
      <c r="Y1137" s="113"/>
      <c r="Z1137" s="113"/>
      <c r="AA1137" s="8"/>
    </row>
    <row r="1138" spans="1:27" x14ac:dyDescent="0.25">
      <c r="A1138" s="113"/>
      <c r="B1138" s="113"/>
      <c r="C1138" s="113"/>
      <c r="D1138" s="113"/>
      <c r="E1138" s="113"/>
      <c r="F1138" s="113"/>
      <c r="G1138" s="113"/>
      <c r="H1138" s="113"/>
      <c r="I1138" s="113"/>
      <c r="J1138" s="113"/>
      <c r="K1138" s="113"/>
      <c r="L1138" s="113"/>
      <c r="M1138" s="113"/>
      <c r="N1138" s="113"/>
      <c r="O1138" s="113"/>
      <c r="P1138" s="113"/>
      <c r="Q1138" s="113"/>
      <c r="R1138" s="113"/>
      <c r="S1138" s="113"/>
      <c r="T1138" s="113"/>
      <c r="U1138" s="113"/>
      <c r="V1138" s="113"/>
      <c r="W1138" s="113"/>
      <c r="X1138" s="113"/>
      <c r="Y1138" s="113"/>
      <c r="Z1138" s="113"/>
      <c r="AA1138" s="8"/>
    </row>
    <row r="1139" spans="1:27" x14ac:dyDescent="0.25">
      <c r="A1139" s="113"/>
      <c r="B1139" s="113"/>
      <c r="C1139" s="113"/>
      <c r="D1139" s="113"/>
      <c r="E1139" s="113"/>
      <c r="F1139" s="113"/>
      <c r="G1139" s="113"/>
      <c r="H1139" s="113"/>
      <c r="I1139" s="113"/>
      <c r="J1139" s="113"/>
      <c r="K1139" s="113"/>
      <c r="L1139" s="113"/>
      <c r="M1139" s="113"/>
      <c r="N1139" s="113"/>
      <c r="O1139" s="113"/>
      <c r="P1139" s="113"/>
      <c r="Q1139" s="113"/>
      <c r="R1139" s="113"/>
      <c r="S1139" s="113"/>
      <c r="T1139" s="113"/>
      <c r="U1139" s="113"/>
      <c r="V1139" s="113"/>
      <c r="W1139" s="113"/>
      <c r="X1139" s="113"/>
      <c r="Y1139" s="113"/>
      <c r="Z1139" s="113"/>
      <c r="AA1139" s="8"/>
    </row>
    <row r="1140" spans="1:27" x14ac:dyDescent="0.25">
      <c r="A1140" s="113"/>
      <c r="B1140" s="113"/>
      <c r="C1140" s="113"/>
      <c r="D1140" s="113"/>
      <c r="E1140" s="113"/>
      <c r="F1140" s="113"/>
      <c r="G1140" s="113"/>
      <c r="H1140" s="113"/>
      <c r="I1140" s="113"/>
      <c r="J1140" s="113"/>
      <c r="K1140" s="113"/>
      <c r="L1140" s="113"/>
      <c r="M1140" s="113"/>
      <c r="N1140" s="113"/>
      <c r="O1140" s="113"/>
      <c r="P1140" s="113"/>
      <c r="Q1140" s="113"/>
      <c r="R1140" s="113"/>
      <c r="S1140" s="113"/>
      <c r="T1140" s="113"/>
      <c r="U1140" s="113"/>
      <c r="V1140" s="113"/>
      <c r="W1140" s="113"/>
      <c r="X1140" s="113"/>
      <c r="Y1140" s="113"/>
      <c r="Z1140" s="113"/>
      <c r="AA1140" s="8"/>
    </row>
    <row r="1141" spans="1:27" x14ac:dyDescent="0.25">
      <c r="A1141" s="113"/>
      <c r="B1141" s="113"/>
      <c r="C1141" s="113"/>
      <c r="D1141" s="113"/>
      <c r="E1141" s="113"/>
      <c r="F1141" s="113"/>
      <c r="G1141" s="113"/>
      <c r="H1141" s="113"/>
      <c r="I1141" s="113"/>
      <c r="J1141" s="113"/>
      <c r="K1141" s="113"/>
      <c r="L1141" s="113"/>
      <c r="M1141" s="113"/>
      <c r="N1141" s="113"/>
      <c r="O1141" s="113"/>
      <c r="P1141" s="113"/>
      <c r="Q1141" s="113"/>
      <c r="R1141" s="113"/>
      <c r="S1141" s="113"/>
      <c r="T1141" s="113"/>
      <c r="U1141" s="113"/>
      <c r="V1141" s="113"/>
      <c r="W1141" s="113"/>
      <c r="X1141" s="113"/>
      <c r="Y1141" s="113"/>
      <c r="Z1141" s="113"/>
      <c r="AA1141" s="8"/>
    </row>
    <row r="1142" spans="1:27" x14ac:dyDescent="0.25">
      <c r="A1142" s="113"/>
      <c r="B1142" s="113"/>
      <c r="C1142" s="113"/>
      <c r="D1142" s="113"/>
      <c r="E1142" s="113"/>
      <c r="F1142" s="113"/>
      <c r="G1142" s="113"/>
      <c r="H1142" s="113"/>
      <c r="I1142" s="113"/>
      <c r="J1142" s="113"/>
      <c r="K1142" s="113"/>
      <c r="L1142" s="113"/>
      <c r="M1142" s="113"/>
      <c r="N1142" s="113"/>
      <c r="O1142" s="113"/>
      <c r="P1142" s="113"/>
      <c r="Q1142" s="113"/>
      <c r="R1142" s="113"/>
      <c r="S1142" s="113"/>
      <c r="T1142" s="113"/>
      <c r="U1142" s="113"/>
      <c r="V1142" s="113"/>
      <c r="W1142" s="113"/>
      <c r="X1142" s="113"/>
      <c r="Y1142" s="113"/>
      <c r="Z1142" s="113"/>
      <c r="AA1142" s="8"/>
    </row>
    <row r="1143" spans="1:27" x14ac:dyDescent="0.25">
      <c r="A1143" s="113"/>
      <c r="B1143" s="113"/>
      <c r="C1143" s="113"/>
      <c r="D1143" s="113"/>
      <c r="E1143" s="113"/>
      <c r="F1143" s="113"/>
      <c r="G1143" s="113"/>
      <c r="H1143" s="113"/>
      <c r="I1143" s="113"/>
      <c r="J1143" s="113"/>
      <c r="K1143" s="113"/>
      <c r="L1143" s="113"/>
      <c r="M1143" s="113"/>
      <c r="N1143" s="113"/>
      <c r="O1143" s="113"/>
      <c r="P1143" s="113"/>
      <c r="Q1143" s="113"/>
      <c r="R1143" s="113"/>
      <c r="S1143" s="113"/>
      <c r="T1143" s="113"/>
      <c r="U1143" s="113"/>
      <c r="V1143" s="113"/>
      <c r="W1143" s="113"/>
      <c r="X1143" s="113"/>
      <c r="Y1143" s="113"/>
      <c r="Z1143" s="113"/>
      <c r="AA1143" s="8"/>
    </row>
    <row r="1144" spans="1:27" x14ac:dyDescent="0.25">
      <c r="A1144" s="113"/>
      <c r="B1144" s="113"/>
      <c r="C1144" s="113"/>
      <c r="D1144" s="113"/>
      <c r="E1144" s="113"/>
      <c r="F1144" s="113"/>
      <c r="G1144" s="113"/>
      <c r="H1144" s="113"/>
      <c r="I1144" s="113"/>
      <c r="J1144" s="113"/>
      <c r="K1144" s="113"/>
      <c r="L1144" s="113"/>
      <c r="M1144" s="113"/>
      <c r="N1144" s="113"/>
      <c r="O1144" s="113"/>
      <c r="P1144" s="113"/>
      <c r="Q1144" s="113"/>
      <c r="R1144" s="113"/>
      <c r="S1144" s="113"/>
      <c r="T1144" s="113"/>
      <c r="U1144" s="113"/>
      <c r="V1144" s="113"/>
      <c r="W1144" s="113"/>
      <c r="X1144" s="113"/>
      <c r="Y1144" s="113"/>
      <c r="Z1144" s="113"/>
      <c r="AA1144" s="8"/>
    </row>
    <row r="1145" spans="1:27" x14ac:dyDescent="0.25">
      <c r="A1145" s="113"/>
      <c r="B1145" s="113"/>
      <c r="C1145" s="113"/>
      <c r="D1145" s="113"/>
      <c r="E1145" s="113"/>
      <c r="F1145" s="113"/>
      <c r="G1145" s="113"/>
      <c r="H1145" s="113"/>
      <c r="I1145" s="113"/>
      <c r="J1145" s="113"/>
      <c r="K1145" s="113"/>
      <c r="L1145" s="113"/>
      <c r="M1145" s="113"/>
      <c r="N1145" s="113"/>
      <c r="O1145" s="113"/>
      <c r="P1145" s="113"/>
      <c r="Q1145" s="113"/>
      <c r="R1145" s="113"/>
      <c r="S1145" s="113"/>
      <c r="T1145" s="113"/>
      <c r="U1145" s="113"/>
      <c r="V1145" s="113"/>
      <c r="W1145" s="113"/>
      <c r="X1145" s="113"/>
      <c r="Y1145" s="113"/>
      <c r="Z1145" s="113"/>
      <c r="AA1145" s="8"/>
    </row>
    <row r="1146" spans="1:27" x14ac:dyDescent="0.25">
      <c r="A1146" s="113"/>
      <c r="B1146" s="113"/>
      <c r="C1146" s="113"/>
      <c r="D1146" s="113"/>
      <c r="E1146" s="113"/>
      <c r="F1146" s="113"/>
      <c r="G1146" s="113"/>
      <c r="H1146" s="113"/>
      <c r="I1146" s="113"/>
      <c r="J1146" s="113"/>
      <c r="K1146" s="113"/>
      <c r="L1146" s="113"/>
      <c r="M1146" s="113"/>
      <c r="N1146" s="113"/>
      <c r="O1146" s="113"/>
      <c r="P1146" s="113"/>
      <c r="Q1146" s="113"/>
      <c r="R1146" s="113"/>
      <c r="S1146" s="113"/>
      <c r="T1146" s="113"/>
      <c r="U1146" s="113"/>
      <c r="V1146" s="113"/>
      <c r="W1146" s="113"/>
      <c r="X1146" s="113"/>
      <c r="Y1146" s="113"/>
      <c r="Z1146" s="113"/>
      <c r="AA1146" s="8"/>
    </row>
    <row r="1147" spans="1:27" x14ac:dyDescent="0.25">
      <c r="A1147" s="113"/>
      <c r="B1147" s="113"/>
      <c r="C1147" s="113"/>
      <c r="D1147" s="113"/>
      <c r="E1147" s="113"/>
      <c r="F1147" s="113"/>
      <c r="G1147" s="113"/>
      <c r="H1147" s="113"/>
      <c r="I1147" s="113"/>
      <c r="J1147" s="113"/>
      <c r="K1147" s="113"/>
      <c r="L1147" s="113"/>
      <c r="M1147" s="113"/>
      <c r="N1147" s="113"/>
      <c r="O1147" s="113"/>
      <c r="P1147" s="113"/>
      <c r="Q1147" s="113"/>
      <c r="R1147" s="113"/>
      <c r="S1147" s="113"/>
      <c r="T1147" s="113"/>
      <c r="U1147" s="113"/>
      <c r="V1147" s="113"/>
      <c r="W1147" s="113"/>
      <c r="X1147" s="113"/>
      <c r="Y1147" s="113"/>
      <c r="Z1147" s="113"/>
      <c r="AA1147" s="8"/>
    </row>
    <row r="1148" spans="1:27" x14ac:dyDescent="0.25">
      <c r="A1148" s="113"/>
      <c r="B1148" s="113"/>
      <c r="C1148" s="113"/>
      <c r="D1148" s="113"/>
      <c r="E1148" s="113"/>
      <c r="F1148" s="113"/>
      <c r="G1148" s="113"/>
      <c r="H1148" s="113"/>
      <c r="I1148" s="113"/>
      <c r="J1148" s="113"/>
      <c r="K1148" s="113"/>
      <c r="L1148" s="113"/>
      <c r="M1148" s="113"/>
      <c r="N1148" s="113"/>
      <c r="O1148" s="113"/>
      <c r="P1148" s="113"/>
      <c r="Q1148" s="113"/>
      <c r="R1148" s="113"/>
      <c r="S1148" s="113"/>
      <c r="T1148" s="113"/>
      <c r="U1148" s="113"/>
      <c r="V1148" s="113"/>
      <c r="W1148" s="113"/>
      <c r="X1148" s="113"/>
      <c r="Y1148" s="113"/>
      <c r="Z1148" s="113"/>
      <c r="AA1148" s="8"/>
    </row>
    <row r="1149" spans="1:27" x14ac:dyDescent="0.25">
      <c r="A1149" s="113"/>
      <c r="B1149" s="113"/>
      <c r="C1149" s="113"/>
      <c r="D1149" s="113"/>
      <c r="E1149" s="113"/>
      <c r="F1149" s="113"/>
      <c r="G1149" s="113"/>
      <c r="H1149" s="113"/>
      <c r="I1149" s="113"/>
      <c r="J1149" s="113"/>
      <c r="K1149" s="113"/>
      <c r="L1149" s="113"/>
      <c r="M1149" s="113"/>
      <c r="N1149" s="113"/>
      <c r="O1149" s="113"/>
      <c r="P1149" s="113"/>
      <c r="Q1149" s="113"/>
      <c r="R1149" s="113"/>
      <c r="S1149" s="113"/>
      <c r="T1149" s="113"/>
      <c r="U1149" s="113"/>
      <c r="V1149" s="113"/>
      <c r="W1149" s="113"/>
      <c r="X1149" s="113"/>
      <c r="Y1149" s="113"/>
      <c r="Z1149" s="113"/>
      <c r="AA1149" s="8"/>
    </row>
    <row r="1150" spans="1:27" x14ac:dyDescent="0.25">
      <c r="A1150" s="113"/>
      <c r="B1150" s="113"/>
      <c r="C1150" s="113"/>
      <c r="D1150" s="113"/>
      <c r="E1150" s="113"/>
      <c r="F1150" s="113"/>
      <c r="G1150" s="113"/>
      <c r="H1150" s="113"/>
      <c r="I1150" s="113"/>
      <c r="J1150" s="113"/>
      <c r="K1150" s="113"/>
      <c r="L1150" s="113"/>
      <c r="M1150" s="113"/>
      <c r="N1150" s="113"/>
      <c r="O1150" s="113"/>
      <c r="P1150" s="113"/>
      <c r="Q1150" s="113"/>
      <c r="R1150" s="113"/>
      <c r="S1150" s="113"/>
      <c r="T1150" s="113"/>
      <c r="U1150" s="113"/>
      <c r="V1150" s="113"/>
      <c r="W1150" s="113"/>
      <c r="X1150" s="113"/>
      <c r="Y1150" s="113"/>
      <c r="Z1150" s="113"/>
      <c r="AA1150" s="8"/>
    </row>
    <row r="1151" spans="1:27" x14ac:dyDescent="0.25">
      <c r="A1151" s="113"/>
      <c r="B1151" s="113"/>
      <c r="C1151" s="113"/>
      <c r="D1151" s="113"/>
      <c r="E1151" s="113"/>
      <c r="F1151" s="113"/>
      <c r="G1151" s="113"/>
      <c r="H1151" s="113"/>
      <c r="I1151" s="113"/>
      <c r="J1151" s="113"/>
      <c r="K1151" s="113"/>
      <c r="L1151" s="113"/>
      <c r="M1151" s="113"/>
      <c r="N1151" s="113"/>
      <c r="O1151" s="113"/>
      <c r="P1151" s="113"/>
      <c r="Q1151" s="113"/>
      <c r="R1151" s="113"/>
      <c r="S1151" s="113"/>
      <c r="T1151" s="113"/>
      <c r="U1151" s="113"/>
      <c r="V1151" s="113"/>
      <c r="W1151" s="113"/>
      <c r="X1151" s="113"/>
      <c r="Y1151" s="113"/>
      <c r="Z1151" s="113"/>
      <c r="AA1151" s="8"/>
    </row>
    <row r="1152" spans="1:27" x14ac:dyDescent="0.25">
      <c r="A1152" s="113"/>
      <c r="B1152" s="113"/>
      <c r="C1152" s="113"/>
      <c r="D1152" s="113"/>
      <c r="E1152" s="113"/>
      <c r="F1152" s="113"/>
      <c r="G1152" s="113"/>
      <c r="H1152" s="113"/>
      <c r="I1152" s="113"/>
      <c r="J1152" s="113"/>
      <c r="K1152" s="113"/>
      <c r="L1152" s="113"/>
      <c r="M1152" s="113"/>
      <c r="N1152" s="113"/>
      <c r="O1152" s="113"/>
      <c r="P1152" s="113"/>
      <c r="Q1152" s="113"/>
      <c r="R1152" s="113"/>
      <c r="S1152" s="113"/>
      <c r="T1152" s="113"/>
      <c r="U1152" s="113"/>
      <c r="V1152" s="113"/>
      <c r="W1152" s="113"/>
      <c r="X1152" s="113"/>
      <c r="Y1152" s="113"/>
      <c r="Z1152" s="113"/>
      <c r="AA1152" s="8"/>
    </row>
    <row r="1153" spans="1:27" x14ac:dyDescent="0.25">
      <c r="A1153" s="113"/>
      <c r="B1153" s="113"/>
      <c r="C1153" s="113"/>
      <c r="D1153" s="113"/>
      <c r="E1153" s="113"/>
      <c r="F1153" s="113"/>
      <c r="G1153" s="113"/>
      <c r="H1153" s="113"/>
      <c r="I1153" s="113"/>
      <c r="J1153" s="113"/>
      <c r="K1153" s="113"/>
      <c r="L1153" s="113"/>
      <c r="M1153" s="113"/>
      <c r="N1153" s="113"/>
      <c r="O1153" s="113"/>
      <c r="P1153" s="113"/>
      <c r="Q1153" s="113"/>
      <c r="R1153" s="113"/>
      <c r="S1153" s="113"/>
      <c r="T1153" s="113"/>
      <c r="U1153" s="113"/>
      <c r="V1153" s="113"/>
      <c r="W1153" s="113"/>
      <c r="X1153" s="113"/>
      <c r="Y1153" s="113"/>
      <c r="Z1153" s="113"/>
      <c r="AA1153" s="8"/>
    </row>
    <row r="1154" spans="1:27" x14ac:dyDescent="0.25">
      <c r="A1154" s="113"/>
      <c r="B1154" s="113"/>
      <c r="C1154" s="113"/>
      <c r="D1154" s="113"/>
      <c r="E1154" s="113"/>
      <c r="F1154" s="113"/>
      <c r="G1154" s="113"/>
      <c r="H1154" s="113"/>
      <c r="I1154" s="113"/>
      <c r="J1154" s="113"/>
      <c r="K1154" s="113"/>
      <c r="L1154" s="113"/>
      <c r="M1154" s="113"/>
      <c r="N1154" s="113"/>
      <c r="O1154" s="113"/>
      <c r="P1154" s="113"/>
      <c r="Q1154" s="113"/>
      <c r="R1154" s="113"/>
      <c r="S1154" s="113"/>
      <c r="T1154" s="113"/>
      <c r="U1154" s="113"/>
      <c r="V1154" s="113"/>
      <c r="W1154" s="113"/>
      <c r="X1154" s="113"/>
      <c r="Y1154" s="113"/>
      <c r="Z1154" s="113"/>
      <c r="AA1154" s="8"/>
    </row>
    <row r="1155" spans="1:27" x14ac:dyDescent="0.25">
      <c r="A1155" s="113"/>
      <c r="B1155" s="113"/>
      <c r="C1155" s="113"/>
      <c r="D1155" s="113"/>
      <c r="E1155" s="113"/>
      <c r="F1155" s="113"/>
      <c r="G1155" s="113"/>
      <c r="H1155" s="113"/>
      <c r="I1155" s="113"/>
      <c r="J1155" s="113"/>
      <c r="K1155" s="113"/>
      <c r="L1155" s="113"/>
      <c r="M1155" s="113"/>
      <c r="N1155" s="113"/>
      <c r="O1155" s="113"/>
      <c r="P1155" s="113"/>
      <c r="Q1155" s="113"/>
      <c r="R1155" s="113"/>
      <c r="S1155" s="113"/>
      <c r="T1155" s="113"/>
      <c r="U1155" s="113"/>
      <c r="V1155" s="113"/>
      <c r="W1155" s="113"/>
      <c r="X1155" s="113"/>
      <c r="Y1155" s="113"/>
      <c r="Z1155" s="113"/>
      <c r="AA1155" s="8"/>
    </row>
    <row r="1156" spans="1:27" x14ac:dyDescent="0.25">
      <c r="A1156" s="113"/>
      <c r="B1156" s="113"/>
      <c r="C1156" s="113"/>
      <c r="D1156" s="113"/>
      <c r="E1156" s="113"/>
      <c r="F1156" s="113"/>
      <c r="G1156" s="113"/>
      <c r="H1156" s="113"/>
      <c r="I1156" s="113"/>
      <c r="J1156" s="113"/>
      <c r="K1156" s="113"/>
      <c r="L1156" s="113"/>
      <c r="M1156" s="113"/>
      <c r="N1156" s="113"/>
      <c r="O1156" s="113"/>
      <c r="P1156" s="113"/>
      <c r="Q1156" s="113"/>
      <c r="R1156" s="113"/>
      <c r="S1156" s="113"/>
      <c r="T1156" s="113"/>
      <c r="U1156" s="113"/>
      <c r="V1156" s="113"/>
      <c r="W1156" s="113"/>
      <c r="X1156" s="113"/>
      <c r="Y1156" s="113"/>
      <c r="Z1156" s="113"/>
      <c r="AA1156" s="8"/>
    </row>
    <row r="1157" spans="1:27" x14ac:dyDescent="0.25">
      <c r="A1157" s="113"/>
      <c r="B1157" s="113"/>
      <c r="C1157" s="113"/>
      <c r="D1157" s="113"/>
      <c r="E1157" s="113"/>
      <c r="F1157" s="113"/>
      <c r="G1157" s="113"/>
      <c r="H1157" s="113"/>
      <c r="I1157" s="113"/>
      <c r="J1157" s="113"/>
      <c r="K1157" s="113"/>
      <c r="L1157" s="113"/>
      <c r="M1157" s="113"/>
      <c r="N1157" s="113"/>
      <c r="O1157" s="113"/>
      <c r="P1157" s="113"/>
      <c r="Q1157" s="113"/>
      <c r="R1157" s="113"/>
      <c r="S1157" s="113"/>
      <c r="T1157" s="113"/>
      <c r="U1157" s="113"/>
      <c r="V1157" s="113"/>
      <c r="W1157" s="113"/>
      <c r="X1157" s="113"/>
      <c r="Y1157" s="113"/>
      <c r="Z1157" s="113"/>
      <c r="AA1157" s="8"/>
    </row>
    <row r="1158" spans="1:27" x14ac:dyDescent="0.25">
      <c r="A1158" s="113"/>
      <c r="B1158" s="113"/>
      <c r="C1158" s="113"/>
      <c r="D1158" s="113"/>
      <c r="E1158" s="113"/>
      <c r="F1158" s="113"/>
      <c r="G1158" s="113"/>
      <c r="H1158" s="113"/>
      <c r="I1158" s="113"/>
      <c r="J1158" s="113"/>
      <c r="K1158" s="113"/>
      <c r="L1158" s="113"/>
      <c r="M1158" s="113"/>
      <c r="N1158" s="113"/>
      <c r="O1158" s="113"/>
      <c r="P1158" s="113"/>
      <c r="Q1158" s="113"/>
      <c r="R1158" s="113"/>
      <c r="S1158" s="113"/>
      <c r="T1158" s="113"/>
      <c r="U1158" s="113"/>
      <c r="V1158" s="113"/>
      <c r="W1158" s="113"/>
      <c r="X1158" s="113"/>
      <c r="Y1158" s="113"/>
      <c r="Z1158" s="113"/>
      <c r="AA1158" s="8"/>
    </row>
    <row r="1159" spans="1:27" x14ac:dyDescent="0.25">
      <c r="A1159" s="113"/>
      <c r="B1159" s="113"/>
      <c r="C1159" s="113"/>
      <c r="D1159" s="113"/>
      <c r="E1159" s="113"/>
      <c r="F1159" s="113"/>
      <c r="G1159" s="113"/>
      <c r="H1159" s="113"/>
      <c r="I1159" s="113"/>
      <c r="J1159" s="113"/>
      <c r="K1159" s="113"/>
      <c r="L1159" s="113"/>
      <c r="M1159" s="113"/>
      <c r="N1159" s="113"/>
      <c r="O1159" s="113"/>
      <c r="P1159" s="113"/>
      <c r="Q1159" s="113"/>
      <c r="R1159" s="113"/>
      <c r="S1159" s="113"/>
      <c r="T1159" s="113"/>
      <c r="U1159" s="113"/>
      <c r="V1159" s="113"/>
      <c r="W1159" s="113"/>
      <c r="X1159" s="113"/>
      <c r="Y1159" s="113"/>
      <c r="Z1159" s="113"/>
      <c r="AA1159" s="8"/>
    </row>
    <row r="1160" spans="1:27" x14ac:dyDescent="0.25">
      <c r="A1160" s="113"/>
      <c r="B1160" s="113"/>
      <c r="C1160" s="113"/>
      <c r="D1160" s="113"/>
      <c r="E1160" s="113"/>
      <c r="F1160" s="113"/>
      <c r="G1160" s="113"/>
      <c r="H1160" s="113"/>
      <c r="I1160" s="113"/>
      <c r="J1160" s="113"/>
      <c r="K1160" s="113"/>
      <c r="L1160" s="113"/>
      <c r="M1160" s="113"/>
      <c r="N1160" s="113"/>
      <c r="O1160" s="113"/>
      <c r="P1160" s="113"/>
      <c r="Q1160" s="113"/>
      <c r="R1160" s="113"/>
      <c r="S1160" s="113"/>
      <c r="T1160" s="113"/>
      <c r="U1160" s="113"/>
      <c r="V1160" s="113"/>
      <c r="W1160" s="113"/>
      <c r="X1160" s="113"/>
      <c r="Y1160" s="113"/>
      <c r="Z1160" s="113"/>
      <c r="AA1160" s="8"/>
    </row>
    <row r="1161" spans="1:27" x14ac:dyDescent="0.25">
      <c r="A1161" s="113"/>
      <c r="B1161" s="113"/>
      <c r="C1161" s="113"/>
      <c r="D1161" s="113"/>
      <c r="E1161" s="113"/>
      <c r="F1161" s="113"/>
      <c r="G1161" s="113"/>
      <c r="H1161" s="113"/>
      <c r="I1161" s="113"/>
      <c r="J1161" s="113"/>
      <c r="K1161" s="113"/>
      <c r="L1161" s="113"/>
      <c r="M1161" s="113"/>
      <c r="N1161" s="113"/>
      <c r="O1161" s="113"/>
      <c r="P1161" s="113"/>
      <c r="Q1161" s="113"/>
      <c r="R1161" s="113"/>
      <c r="S1161" s="113"/>
      <c r="T1161" s="113"/>
      <c r="U1161" s="113"/>
      <c r="V1161" s="113"/>
      <c r="W1161" s="113"/>
      <c r="X1161" s="113"/>
      <c r="Y1161" s="113"/>
      <c r="Z1161" s="113"/>
      <c r="AA1161" s="8"/>
    </row>
    <row r="1162" spans="1:27" x14ac:dyDescent="0.25">
      <c r="A1162" s="113"/>
      <c r="B1162" s="113"/>
      <c r="C1162" s="113"/>
      <c r="D1162" s="113"/>
      <c r="E1162" s="113"/>
      <c r="F1162" s="113"/>
      <c r="G1162" s="113"/>
      <c r="H1162" s="113"/>
      <c r="I1162" s="113"/>
      <c r="J1162" s="113"/>
      <c r="K1162" s="113"/>
      <c r="L1162" s="113"/>
      <c r="M1162" s="113"/>
      <c r="N1162" s="113"/>
      <c r="O1162" s="113"/>
      <c r="P1162" s="113"/>
      <c r="Q1162" s="113"/>
      <c r="R1162" s="113"/>
      <c r="S1162" s="113"/>
      <c r="T1162" s="113"/>
      <c r="U1162" s="113"/>
      <c r="V1162" s="113"/>
      <c r="W1162" s="113"/>
      <c r="X1162" s="113"/>
      <c r="Y1162" s="113"/>
      <c r="Z1162" s="113"/>
      <c r="AA1162" s="8"/>
    </row>
    <row r="1163" spans="1:27" x14ac:dyDescent="0.25">
      <c r="A1163" s="113"/>
      <c r="B1163" s="113"/>
      <c r="C1163" s="113"/>
      <c r="D1163" s="113"/>
      <c r="E1163" s="113"/>
      <c r="F1163" s="113"/>
      <c r="G1163" s="113"/>
      <c r="H1163" s="113"/>
      <c r="I1163" s="113"/>
      <c r="J1163" s="113"/>
      <c r="K1163" s="113"/>
      <c r="L1163" s="113"/>
      <c r="M1163" s="113"/>
      <c r="N1163" s="113"/>
      <c r="O1163" s="113"/>
      <c r="P1163" s="113"/>
      <c r="Q1163" s="113"/>
      <c r="R1163" s="113"/>
      <c r="S1163" s="113"/>
      <c r="T1163" s="113"/>
      <c r="U1163" s="113"/>
      <c r="V1163" s="113"/>
      <c r="W1163" s="113"/>
      <c r="X1163" s="113"/>
      <c r="Y1163" s="113"/>
      <c r="Z1163" s="113"/>
      <c r="AA1163" s="8"/>
    </row>
    <row r="1164" spans="1:27" x14ac:dyDescent="0.25">
      <c r="A1164" s="113"/>
      <c r="B1164" s="113"/>
      <c r="C1164" s="113"/>
      <c r="D1164" s="113"/>
      <c r="E1164" s="113"/>
      <c r="F1164" s="113"/>
      <c r="G1164" s="113"/>
      <c r="H1164" s="113"/>
      <c r="I1164" s="113"/>
      <c r="J1164" s="113"/>
      <c r="K1164" s="113"/>
      <c r="L1164" s="113"/>
      <c r="M1164" s="113"/>
      <c r="N1164" s="113"/>
      <c r="O1164" s="113"/>
      <c r="P1164" s="113"/>
      <c r="Q1164" s="113"/>
      <c r="R1164" s="113"/>
      <c r="S1164" s="113"/>
      <c r="T1164" s="113"/>
      <c r="U1164" s="113"/>
      <c r="V1164" s="113"/>
      <c r="W1164" s="113"/>
      <c r="X1164" s="113"/>
      <c r="Y1164" s="113"/>
      <c r="Z1164" s="113"/>
      <c r="AA1164" s="8"/>
    </row>
    <row r="1165" spans="1:27" x14ac:dyDescent="0.25">
      <c r="A1165" s="113"/>
      <c r="B1165" s="113"/>
      <c r="C1165" s="113"/>
      <c r="D1165" s="113"/>
      <c r="E1165" s="113"/>
      <c r="F1165" s="113"/>
      <c r="G1165" s="113"/>
      <c r="H1165" s="113"/>
      <c r="I1165" s="113"/>
      <c r="J1165" s="113"/>
      <c r="K1165" s="113"/>
      <c r="L1165" s="113"/>
      <c r="M1165" s="113"/>
      <c r="N1165" s="113"/>
      <c r="O1165" s="113"/>
      <c r="P1165" s="113"/>
      <c r="Q1165" s="113"/>
      <c r="R1165" s="113"/>
      <c r="S1165" s="113"/>
      <c r="T1165" s="113"/>
      <c r="U1165" s="113"/>
      <c r="V1165" s="113"/>
      <c r="W1165" s="113"/>
      <c r="X1165" s="113"/>
      <c r="Y1165" s="113"/>
      <c r="Z1165" s="113"/>
      <c r="AA1165" s="8"/>
    </row>
    <row r="1166" spans="1:27" x14ac:dyDescent="0.25">
      <c r="A1166" s="113"/>
      <c r="B1166" s="113"/>
      <c r="C1166" s="113"/>
      <c r="D1166" s="113"/>
      <c r="E1166" s="113"/>
      <c r="F1166" s="113"/>
      <c r="G1166" s="113"/>
      <c r="H1166" s="113"/>
      <c r="I1166" s="113"/>
      <c r="J1166" s="113"/>
      <c r="K1166" s="113"/>
      <c r="L1166" s="113"/>
      <c r="M1166" s="113"/>
      <c r="N1166" s="113"/>
      <c r="O1166" s="113"/>
      <c r="P1166" s="113"/>
      <c r="Q1166" s="113"/>
      <c r="R1166" s="113"/>
      <c r="S1166" s="113"/>
      <c r="T1166" s="113"/>
      <c r="U1166" s="113"/>
      <c r="V1166" s="113"/>
      <c r="W1166" s="113"/>
      <c r="X1166" s="113"/>
      <c r="Y1166" s="113"/>
      <c r="Z1166" s="113"/>
      <c r="AA1166" s="8"/>
    </row>
    <row r="1167" spans="1:27" x14ac:dyDescent="0.25">
      <c r="A1167" s="113"/>
      <c r="B1167" s="113"/>
      <c r="C1167" s="113"/>
      <c r="D1167" s="113"/>
      <c r="E1167" s="113"/>
      <c r="F1167" s="113"/>
      <c r="G1167" s="113"/>
      <c r="H1167" s="113"/>
      <c r="I1167" s="113"/>
      <c r="J1167" s="113"/>
      <c r="K1167" s="113"/>
      <c r="L1167" s="113"/>
      <c r="M1167" s="113"/>
      <c r="N1167" s="113"/>
      <c r="O1167" s="113"/>
      <c r="P1167" s="113"/>
      <c r="Q1167" s="113"/>
      <c r="R1167" s="113"/>
      <c r="S1167" s="113"/>
      <c r="T1167" s="113"/>
      <c r="U1167" s="113"/>
      <c r="V1167" s="113"/>
      <c r="W1167" s="113"/>
      <c r="X1167" s="113"/>
      <c r="Y1167" s="113"/>
      <c r="Z1167" s="113"/>
      <c r="AA1167" s="8"/>
    </row>
    <row r="1168" spans="1:27" x14ac:dyDescent="0.25">
      <c r="A1168" s="113"/>
      <c r="B1168" s="113"/>
      <c r="C1168" s="113"/>
      <c r="D1168" s="113"/>
      <c r="E1168" s="113"/>
      <c r="F1168" s="113"/>
      <c r="G1168" s="113"/>
      <c r="H1168" s="113"/>
      <c r="I1168" s="113"/>
      <c r="J1168" s="113"/>
      <c r="K1168" s="113"/>
      <c r="L1168" s="113"/>
      <c r="M1168" s="113"/>
      <c r="N1168" s="113"/>
      <c r="O1168" s="113"/>
      <c r="P1168" s="113"/>
      <c r="Q1168" s="113"/>
      <c r="R1168" s="113"/>
      <c r="S1168" s="113"/>
      <c r="T1168" s="113"/>
      <c r="U1168" s="113"/>
      <c r="V1168" s="113"/>
      <c r="W1168" s="113"/>
      <c r="X1168" s="113"/>
      <c r="Y1168" s="113"/>
      <c r="Z1168" s="113"/>
      <c r="AA1168" s="8"/>
    </row>
    <row r="1169" spans="1:27" x14ac:dyDescent="0.25">
      <c r="A1169" s="113"/>
      <c r="B1169" s="113"/>
      <c r="C1169" s="113"/>
      <c r="D1169" s="113"/>
      <c r="E1169" s="113"/>
      <c r="F1169" s="113"/>
      <c r="G1169" s="113"/>
      <c r="H1169" s="113"/>
      <c r="I1169" s="113"/>
      <c r="J1169" s="113"/>
      <c r="K1169" s="113"/>
      <c r="L1169" s="113"/>
      <c r="M1169" s="113"/>
      <c r="N1169" s="113"/>
      <c r="O1169" s="113"/>
      <c r="P1169" s="113"/>
      <c r="Q1169" s="113"/>
      <c r="R1169" s="113"/>
      <c r="S1169" s="113"/>
      <c r="T1169" s="113"/>
      <c r="U1169" s="113"/>
      <c r="V1169" s="113"/>
      <c r="W1169" s="113"/>
      <c r="X1169" s="113"/>
      <c r="Y1169" s="113"/>
      <c r="Z1169" s="113"/>
      <c r="AA1169" s="8"/>
    </row>
    <row r="1170" spans="1:27" x14ac:dyDescent="0.25">
      <c r="A1170" s="113"/>
      <c r="B1170" s="113"/>
      <c r="C1170" s="113"/>
      <c r="D1170" s="113"/>
      <c r="E1170" s="113"/>
      <c r="F1170" s="113"/>
      <c r="G1170" s="113"/>
      <c r="H1170" s="113"/>
      <c r="I1170" s="113"/>
      <c r="J1170" s="113"/>
      <c r="K1170" s="113"/>
      <c r="L1170" s="113"/>
      <c r="M1170" s="113"/>
      <c r="N1170" s="113"/>
      <c r="O1170" s="113"/>
      <c r="P1170" s="113"/>
      <c r="Q1170" s="113"/>
      <c r="R1170" s="113"/>
      <c r="S1170" s="113"/>
      <c r="T1170" s="113"/>
      <c r="U1170" s="113"/>
      <c r="V1170" s="113"/>
      <c r="W1170" s="113"/>
      <c r="X1170" s="113"/>
      <c r="Y1170" s="113"/>
      <c r="Z1170" s="113"/>
      <c r="AA1170" s="8"/>
    </row>
    <row r="1171" spans="1:27" x14ac:dyDescent="0.25">
      <c r="A1171" s="113"/>
      <c r="B1171" s="113"/>
      <c r="C1171" s="113"/>
      <c r="D1171" s="113"/>
      <c r="E1171" s="113"/>
      <c r="F1171" s="113"/>
      <c r="G1171" s="113"/>
      <c r="H1171" s="113"/>
      <c r="I1171" s="113"/>
      <c r="J1171" s="113"/>
      <c r="K1171" s="113"/>
      <c r="L1171" s="113"/>
      <c r="M1171" s="113"/>
      <c r="N1171" s="113"/>
      <c r="O1171" s="113"/>
      <c r="P1171" s="113"/>
      <c r="Q1171" s="113"/>
      <c r="R1171" s="113"/>
      <c r="S1171" s="113"/>
      <c r="T1171" s="113"/>
      <c r="U1171" s="113"/>
      <c r="V1171" s="113"/>
      <c r="W1171" s="113"/>
      <c r="X1171" s="113"/>
      <c r="Y1171" s="113"/>
      <c r="Z1171" s="113"/>
      <c r="AA1171" s="8"/>
    </row>
    <row r="1172" spans="1:27" x14ac:dyDescent="0.25">
      <c r="A1172" s="113"/>
      <c r="B1172" s="113"/>
      <c r="C1172" s="113"/>
      <c r="D1172" s="113"/>
      <c r="E1172" s="113"/>
      <c r="F1172" s="113"/>
      <c r="G1172" s="113"/>
      <c r="H1172" s="113"/>
      <c r="I1172" s="113"/>
      <c r="J1172" s="113"/>
      <c r="K1172" s="113"/>
      <c r="L1172" s="113"/>
      <c r="M1172" s="113"/>
      <c r="N1172" s="113"/>
      <c r="O1172" s="113"/>
      <c r="P1172" s="113"/>
      <c r="Q1172" s="113"/>
      <c r="R1172" s="113"/>
      <c r="S1172" s="113"/>
      <c r="T1172" s="113"/>
      <c r="U1172" s="113"/>
      <c r="V1172" s="113"/>
      <c r="W1172" s="113"/>
      <c r="X1172" s="113"/>
      <c r="Y1172" s="113"/>
      <c r="Z1172" s="113"/>
      <c r="AA1172" s="8"/>
    </row>
    <row r="1173" spans="1:27" x14ac:dyDescent="0.25">
      <c r="A1173" s="113"/>
      <c r="B1173" s="113"/>
      <c r="C1173" s="113"/>
      <c r="D1173" s="113"/>
      <c r="E1173" s="113"/>
      <c r="F1173" s="113"/>
      <c r="G1173" s="113"/>
      <c r="H1173" s="113"/>
      <c r="I1173" s="113"/>
      <c r="J1173" s="113"/>
      <c r="K1173" s="113"/>
      <c r="L1173" s="113"/>
      <c r="M1173" s="113"/>
      <c r="N1173" s="113"/>
      <c r="O1173" s="113"/>
      <c r="P1173" s="113"/>
      <c r="Q1173" s="113"/>
      <c r="R1173" s="113"/>
      <c r="S1173" s="113"/>
      <c r="T1173" s="113"/>
      <c r="U1173" s="113"/>
      <c r="V1173" s="113"/>
      <c r="W1173" s="113"/>
      <c r="X1173" s="113"/>
      <c r="Y1173" s="113"/>
      <c r="Z1173" s="113"/>
      <c r="AA1173" s="8"/>
    </row>
    <row r="1174" spans="1:27" x14ac:dyDescent="0.25">
      <c r="A1174" s="113"/>
      <c r="B1174" s="113"/>
      <c r="C1174" s="113"/>
      <c r="D1174" s="113"/>
      <c r="E1174" s="113"/>
      <c r="F1174" s="113"/>
      <c r="G1174" s="113"/>
      <c r="H1174" s="113"/>
      <c r="I1174" s="113"/>
      <c r="J1174" s="113"/>
      <c r="K1174" s="113"/>
      <c r="L1174" s="113"/>
      <c r="M1174" s="113"/>
      <c r="N1174" s="113"/>
      <c r="O1174" s="113"/>
      <c r="P1174" s="113"/>
      <c r="Q1174" s="113"/>
      <c r="R1174" s="113"/>
      <c r="S1174" s="113"/>
      <c r="T1174" s="113"/>
      <c r="U1174" s="113"/>
      <c r="V1174" s="113"/>
      <c r="W1174" s="113"/>
      <c r="X1174" s="113"/>
      <c r="Y1174" s="113"/>
      <c r="Z1174" s="113"/>
      <c r="AA1174" s="8"/>
    </row>
    <row r="1175" spans="1:27" x14ac:dyDescent="0.25">
      <c r="A1175" s="113"/>
      <c r="B1175" s="113"/>
      <c r="C1175" s="113"/>
      <c r="D1175" s="113"/>
      <c r="E1175" s="113"/>
      <c r="F1175" s="113"/>
      <c r="G1175" s="113"/>
      <c r="H1175" s="113"/>
      <c r="I1175" s="113"/>
      <c r="J1175" s="113"/>
      <c r="K1175" s="113"/>
      <c r="L1175" s="113"/>
      <c r="M1175" s="113"/>
      <c r="N1175" s="113"/>
      <c r="O1175" s="113"/>
      <c r="P1175" s="113"/>
      <c r="Q1175" s="113"/>
      <c r="R1175" s="113"/>
      <c r="S1175" s="113"/>
      <c r="T1175" s="113"/>
      <c r="U1175" s="113"/>
      <c r="V1175" s="113"/>
      <c r="W1175" s="113"/>
      <c r="X1175" s="113"/>
      <c r="Y1175" s="113"/>
      <c r="Z1175" s="113"/>
      <c r="AA1175" s="8"/>
    </row>
    <row r="1176" spans="1:27" x14ac:dyDescent="0.25">
      <c r="A1176" s="113"/>
      <c r="B1176" s="113"/>
      <c r="C1176" s="113"/>
      <c r="D1176" s="113"/>
      <c r="E1176" s="113"/>
      <c r="F1176" s="113"/>
      <c r="G1176" s="113"/>
      <c r="H1176" s="113"/>
      <c r="I1176" s="113"/>
      <c r="J1176" s="113"/>
      <c r="K1176" s="113"/>
      <c r="L1176" s="113"/>
      <c r="M1176" s="113"/>
      <c r="N1176" s="113"/>
      <c r="O1176" s="113"/>
      <c r="P1176" s="113"/>
      <c r="Q1176" s="113"/>
      <c r="R1176" s="113"/>
      <c r="S1176" s="113"/>
      <c r="T1176" s="113"/>
      <c r="U1176" s="113"/>
      <c r="V1176" s="113"/>
      <c r="W1176" s="113"/>
      <c r="X1176" s="113"/>
      <c r="Y1176" s="113"/>
      <c r="Z1176" s="113"/>
      <c r="AA1176" s="8"/>
    </row>
    <row r="1177" spans="1:27" x14ac:dyDescent="0.25">
      <c r="A1177" s="113"/>
      <c r="B1177" s="113"/>
      <c r="C1177" s="113"/>
      <c r="D1177" s="113"/>
      <c r="E1177" s="113"/>
      <c r="F1177" s="113"/>
      <c r="G1177" s="113"/>
      <c r="H1177" s="113"/>
      <c r="I1177" s="113"/>
      <c r="J1177" s="113"/>
      <c r="K1177" s="113"/>
      <c r="L1177" s="113"/>
      <c r="M1177" s="113"/>
      <c r="N1177" s="113"/>
      <c r="O1177" s="113"/>
      <c r="P1177" s="113"/>
      <c r="Q1177" s="113"/>
      <c r="R1177" s="113"/>
      <c r="S1177" s="113"/>
      <c r="T1177" s="113"/>
      <c r="U1177" s="113"/>
      <c r="V1177" s="113"/>
      <c r="W1177" s="113"/>
      <c r="X1177" s="113"/>
      <c r="Y1177" s="113"/>
      <c r="Z1177" s="113"/>
      <c r="AA1177" s="8"/>
    </row>
    <row r="1178" spans="1:27" x14ac:dyDescent="0.25">
      <c r="A1178" s="113"/>
      <c r="B1178" s="113"/>
      <c r="C1178" s="113"/>
      <c r="D1178" s="113"/>
      <c r="E1178" s="113"/>
      <c r="F1178" s="113"/>
      <c r="G1178" s="113"/>
      <c r="H1178" s="113"/>
      <c r="I1178" s="113"/>
      <c r="J1178" s="113"/>
      <c r="K1178" s="113"/>
      <c r="L1178" s="113"/>
      <c r="M1178" s="113"/>
      <c r="N1178" s="113"/>
      <c r="O1178" s="113"/>
      <c r="P1178" s="113"/>
      <c r="Q1178" s="113"/>
      <c r="R1178" s="113"/>
      <c r="S1178" s="113"/>
      <c r="T1178" s="113"/>
      <c r="U1178" s="113"/>
      <c r="V1178" s="113"/>
      <c r="W1178" s="113"/>
      <c r="X1178" s="113"/>
      <c r="Y1178" s="113"/>
      <c r="Z1178" s="113"/>
      <c r="AA1178" s="8"/>
    </row>
    <row r="1179" spans="1:27" x14ac:dyDescent="0.25">
      <c r="A1179" s="113"/>
      <c r="B1179" s="113"/>
      <c r="C1179" s="113"/>
      <c r="D1179" s="113"/>
      <c r="E1179" s="113"/>
      <c r="F1179" s="113"/>
      <c r="G1179" s="113"/>
      <c r="H1179" s="113"/>
      <c r="I1179" s="113"/>
      <c r="J1179" s="113"/>
      <c r="K1179" s="113"/>
      <c r="L1179" s="113"/>
      <c r="M1179" s="113"/>
      <c r="N1179" s="113"/>
      <c r="O1179" s="113"/>
      <c r="P1179" s="113"/>
      <c r="Q1179" s="113"/>
      <c r="R1179" s="113"/>
      <c r="S1179" s="113"/>
      <c r="T1179" s="113"/>
      <c r="U1179" s="113"/>
      <c r="V1179" s="113"/>
      <c r="W1179" s="113"/>
      <c r="X1179" s="113"/>
      <c r="Y1179" s="113"/>
      <c r="Z1179" s="113"/>
      <c r="AA1179" s="8"/>
    </row>
    <row r="1180" spans="1:27" x14ac:dyDescent="0.25">
      <c r="A1180" s="113"/>
      <c r="B1180" s="113"/>
      <c r="C1180" s="113"/>
      <c r="D1180" s="113"/>
      <c r="E1180" s="113"/>
      <c r="F1180" s="113"/>
      <c r="G1180" s="113"/>
      <c r="H1180" s="113"/>
      <c r="I1180" s="113"/>
      <c r="J1180" s="113"/>
      <c r="K1180" s="113"/>
      <c r="L1180" s="113"/>
      <c r="M1180" s="113"/>
      <c r="N1180" s="113"/>
      <c r="O1180" s="113"/>
      <c r="P1180" s="113"/>
      <c r="Q1180" s="113"/>
      <c r="R1180" s="113"/>
      <c r="S1180" s="113"/>
      <c r="T1180" s="113"/>
      <c r="U1180" s="113"/>
      <c r="V1180" s="113"/>
      <c r="W1180" s="113"/>
      <c r="X1180" s="113"/>
      <c r="Y1180" s="113"/>
      <c r="Z1180" s="113"/>
      <c r="AA1180" s="8"/>
    </row>
    <row r="1181" spans="1:27" x14ac:dyDescent="0.25">
      <c r="A1181" s="113"/>
      <c r="B1181" s="113"/>
      <c r="C1181" s="113"/>
      <c r="D1181" s="113"/>
      <c r="E1181" s="113"/>
      <c r="F1181" s="113"/>
      <c r="G1181" s="113"/>
      <c r="H1181" s="113"/>
      <c r="I1181" s="113"/>
      <c r="J1181" s="113"/>
      <c r="K1181" s="113"/>
      <c r="L1181" s="113"/>
      <c r="M1181" s="113"/>
      <c r="N1181" s="113"/>
      <c r="O1181" s="113"/>
      <c r="P1181" s="113"/>
      <c r="Q1181" s="113"/>
      <c r="R1181" s="113"/>
      <c r="S1181" s="113"/>
      <c r="T1181" s="113"/>
      <c r="U1181" s="113"/>
      <c r="V1181" s="113"/>
      <c r="W1181" s="113"/>
      <c r="X1181" s="113"/>
      <c r="Y1181" s="113"/>
      <c r="Z1181" s="113"/>
      <c r="AA1181" s="8"/>
    </row>
    <row r="1182" spans="1:27" x14ac:dyDescent="0.25">
      <c r="A1182" s="113"/>
      <c r="B1182" s="113"/>
      <c r="C1182" s="113"/>
      <c r="D1182" s="113"/>
      <c r="E1182" s="113"/>
      <c r="F1182" s="113"/>
      <c r="G1182" s="113"/>
      <c r="H1182" s="113"/>
      <c r="I1182" s="113"/>
      <c r="J1182" s="113"/>
      <c r="K1182" s="113"/>
      <c r="L1182" s="113"/>
      <c r="M1182" s="113"/>
      <c r="N1182" s="113"/>
      <c r="O1182" s="113"/>
      <c r="P1182" s="113"/>
      <c r="Q1182" s="113"/>
      <c r="R1182" s="113"/>
      <c r="S1182" s="113"/>
      <c r="T1182" s="113"/>
      <c r="U1182" s="113"/>
      <c r="V1182" s="113"/>
      <c r="W1182" s="113"/>
      <c r="X1182" s="113"/>
      <c r="Y1182" s="113"/>
      <c r="Z1182" s="113"/>
      <c r="AA1182" s="8"/>
    </row>
    <row r="1183" spans="1:27" x14ac:dyDescent="0.25">
      <c r="A1183" s="113"/>
      <c r="B1183" s="113"/>
      <c r="C1183" s="113"/>
      <c r="D1183" s="113"/>
      <c r="E1183" s="113"/>
      <c r="F1183" s="113"/>
      <c r="G1183" s="113"/>
      <c r="H1183" s="113"/>
      <c r="I1183" s="113"/>
      <c r="J1183" s="113"/>
      <c r="K1183" s="113"/>
      <c r="L1183" s="113"/>
      <c r="M1183" s="113"/>
      <c r="N1183" s="113"/>
      <c r="O1183" s="113"/>
      <c r="P1183" s="113"/>
      <c r="Q1183" s="113"/>
      <c r="R1183" s="113"/>
      <c r="S1183" s="113"/>
      <c r="T1183" s="113"/>
      <c r="U1183" s="113"/>
      <c r="V1183" s="113"/>
      <c r="W1183" s="113"/>
      <c r="X1183" s="113"/>
      <c r="Y1183" s="113"/>
      <c r="Z1183" s="113"/>
      <c r="AA1183" s="8"/>
    </row>
    <row r="1184" spans="1:27" x14ac:dyDescent="0.25">
      <c r="A1184" s="113"/>
      <c r="B1184" s="113"/>
      <c r="C1184" s="113"/>
      <c r="D1184" s="113"/>
      <c r="E1184" s="113"/>
      <c r="F1184" s="113"/>
      <c r="G1184" s="113"/>
      <c r="H1184" s="113"/>
      <c r="I1184" s="113"/>
      <c r="J1184" s="113"/>
      <c r="K1184" s="113"/>
      <c r="L1184" s="113"/>
      <c r="M1184" s="113"/>
      <c r="N1184" s="113"/>
      <c r="O1184" s="113"/>
      <c r="P1184" s="113"/>
      <c r="Q1184" s="113"/>
      <c r="R1184" s="113"/>
      <c r="S1184" s="113"/>
      <c r="T1184" s="113"/>
      <c r="U1184" s="113"/>
      <c r="V1184" s="113"/>
      <c r="W1184" s="113"/>
      <c r="X1184" s="113"/>
      <c r="Y1184" s="113"/>
      <c r="Z1184" s="113"/>
      <c r="AA1184" s="8"/>
    </row>
    <row r="1185" spans="1:27" x14ac:dyDescent="0.25">
      <c r="A1185" s="113"/>
      <c r="B1185" s="113"/>
      <c r="C1185" s="113"/>
      <c r="D1185" s="113"/>
      <c r="E1185" s="113"/>
      <c r="F1185" s="113"/>
      <c r="G1185" s="113"/>
      <c r="H1185" s="113"/>
      <c r="I1185" s="113"/>
      <c r="J1185" s="113"/>
      <c r="K1185" s="113"/>
      <c r="L1185" s="113"/>
      <c r="M1185" s="113"/>
      <c r="N1185" s="113"/>
      <c r="O1185" s="113"/>
      <c r="P1185" s="113"/>
      <c r="Q1185" s="113"/>
      <c r="R1185" s="113"/>
      <c r="S1185" s="113"/>
      <c r="T1185" s="113"/>
      <c r="U1185" s="113"/>
      <c r="V1185" s="113"/>
      <c r="W1185" s="113"/>
      <c r="X1185" s="113"/>
      <c r="Y1185" s="113"/>
      <c r="Z1185" s="113"/>
      <c r="AA1185" s="8"/>
    </row>
    <row r="1186" spans="1:27" x14ac:dyDescent="0.25">
      <c r="A1186" s="113"/>
      <c r="B1186" s="113"/>
      <c r="C1186" s="113"/>
      <c r="D1186" s="113"/>
      <c r="E1186" s="113"/>
      <c r="F1186" s="113"/>
      <c r="G1186" s="113"/>
      <c r="H1186" s="113"/>
      <c r="I1186" s="113"/>
      <c r="J1186" s="113"/>
      <c r="K1186" s="113"/>
      <c r="L1186" s="113"/>
      <c r="M1186" s="113"/>
      <c r="N1186" s="113"/>
      <c r="O1186" s="113"/>
      <c r="P1186" s="113"/>
      <c r="Q1186" s="113"/>
      <c r="R1186" s="113"/>
      <c r="S1186" s="113"/>
      <c r="T1186" s="113"/>
      <c r="U1186" s="113"/>
      <c r="V1186" s="113"/>
      <c r="W1186" s="113"/>
      <c r="X1186" s="113"/>
      <c r="Y1186" s="113"/>
      <c r="Z1186" s="113"/>
      <c r="AA1186" s="8"/>
    </row>
    <row r="1187" spans="1:27" x14ac:dyDescent="0.25">
      <c r="A1187" s="113"/>
      <c r="B1187" s="113"/>
      <c r="C1187" s="113"/>
      <c r="D1187" s="113"/>
      <c r="E1187" s="113"/>
      <c r="F1187" s="113"/>
      <c r="G1187" s="113"/>
      <c r="H1187" s="113"/>
      <c r="I1187" s="113"/>
      <c r="J1187" s="113"/>
      <c r="K1187" s="113"/>
      <c r="L1187" s="113"/>
      <c r="M1187" s="113"/>
      <c r="N1187" s="113"/>
      <c r="O1187" s="113"/>
      <c r="P1187" s="113"/>
      <c r="Q1187" s="113"/>
      <c r="R1187" s="113"/>
      <c r="S1187" s="113"/>
      <c r="T1187" s="113"/>
      <c r="U1187" s="113"/>
      <c r="V1187" s="113"/>
      <c r="W1187" s="113"/>
      <c r="X1187" s="113"/>
      <c r="Y1187" s="113"/>
      <c r="Z1187" s="113"/>
      <c r="AA1187" s="8"/>
    </row>
    <row r="1188" spans="1:27" x14ac:dyDescent="0.25">
      <c r="A1188" s="113"/>
      <c r="B1188" s="113"/>
      <c r="C1188" s="113"/>
      <c r="D1188" s="113"/>
      <c r="E1188" s="113"/>
      <c r="F1188" s="113"/>
      <c r="G1188" s="113"/>
      <c r="H1188" s="113"/>
      <c r="I1188" s="113"/>
      <c r="J1188" s="113"/>
      <c r="K1188" s="113"/>
      <c r="L1188" s="113"/>
      <c r="M1188" s="113"/>
      <c r="N1188" s="113"/>
      <c r="O1188" s="113"/>
      <c r="P1188" s="113"/>
      <c r="Q1188" s="113"/>
      <c r="R1188" s="113"/>
      <c r="S1188" s="113"/>
      <c r="T1188" s="113"/>
      <c r="U1188" s="113"/>
      <c r="V1188" s="113"/>
      <c r="W1188" s="113"/>
      <c r="X1188" s="113"/>
      <c r="Y1188" s="113"/>
      <c r="Z1188" s="113"/>
      <c r="AA1188" s="8"/>
    </row>
    <row r="1189" spans="1:27" x14ac:dyDescent="0.25">
      <c r="A1189" s="113"/>
      <c r="B1189" s="113"/>
      <c r="C1189" s="113"/>
      <c r="D1189" s="113"/>
      <c r="E1189" s="113"/>
      <c r="F1189" s="113"/>
      <c r="G1189" s="113"/>
      <c r="H1189" s="113"/>
      <c r="I1189" s="113"/>
      <c r="J1189" s="113"/>
      <c r="K1189" s="113"/>
      <c r="L1189" s="113"/>
      <c r="M1189" s="113"/>
      <c r="N1189" s="113"/>
      <c r="O1189" s="113"/>
      <c r="P1189" s="113"/>
      <c r="Q1189" s="113"/>
      <c r="R1189" s="113"/>
      <c r="S1189" s="113"/>
      <c r="T1189" s="113"/>
      <c r="U1189" s="113"/>
      <c r="V1189" s="113"/>
      <c r="W1189" s="113"/>
      <c r="X1189" s="113"/>
      <c r="Y1189" s="113"/>
      <c r="Z1189" s="113"/>
      <c r="AA1189" s="8"/>
    </row>
    <row r="1190" spans="1:27" x14ac:dyDescent="0.25">
      <c r="A1190" s="113"/>
      <c r="B1190" s="113"/>
      <c r="C1190" s="113"/>
      <c r="D1190" s="113"/>
      <c r="E1190" s="113"/>
      <c r="F1190" s="113"/>
      <c r="G1190" s="113"/>
      <c r="H1190" s="113"/>
      <c r="I1190" s="113"/>
      <c r="J1190" s="113"/>
      <c r="K1190" s="113"/>
      <c r="L1190" s="113"/>
      <c r="M1190" s="113"/>
      <c r="N1190" s="113"/>
      <c r="O1190" s="113"/>
      <c r="P1190" s="113"/>
      <c r="Q1190" s="113"/>
      <c r="R1190" s="113"/>
      <c r="S1190" s="113"/>
      <c r="T1190" s="113"/>
      <c r="U1190" s="113"/>
      <c r="V1190" s="113"/>
      <c r="W1190" s="113"/>
      <c r="X1190" s="113"/>
      <c r="Y1190" s="113"/>
      <c r="Z1190" s="113"/>
      <c r="AA1190" s="8"/>
    </row>
    <row r="1191" spans="1:27" x14ac:dyDescent="0.25">
      <c r="A1191" s="113"/>
      <c r="B1191" s="113"/>
      <c r="C1191" s="113"/>
      <c r="D1191" s="113"/>
      <c r="E1191" s="113"/>
      <c r="F1191" s="113"/>
      <c r="G1191" s="113"/>
      <c r="H1191" s="113"/>
      <c r="I1191" s="113"/>
      <c r="J1191" s="113"/>
      <c r="K1191" s="113"/>
      <c r="L1191" s="113"/>
      <c r="M1191" s="113"/>
      <c r="N1191" s="113"/>
      <c r="O1191" s="113"/>
      <c r="P1191" s="113"/>
      <c r="Q1191" s="113"/>
      <c r="R1191" s="113"/>
      <c r="S1191" s="113"/>
      <c r="T1191" s="113"/>
      <c r="U1191" s="113"/>
      <c r="V1191" s="113"/>
      <c r="W1191" s="113"/>
      <c r="X1191" s="113"/>
      <c r="Y1191" s="113"/>
      <c r="Z1191" s="113"/>
      <c r="AA1191" s="8"/>
    </row>
    <row r="1192" spans="1:27" x14ac:dyDescent="0.25">
      <c r="A1192" s="113"/>
      <c r="B1192" s="113"/>
      <c r="C1192" s="113"/>
      <c r="D1192" s="113"/>
      <c r="E1192" s="113"/>
      <c r="F1192" s="113"/>
      <c r="G1192" s="113"/>
      <c r="H1192" s="113"/>
      <c r="I1192" s="113"/>
      <c r="J1192" s="113"/>
      <c r="K1192" s="113"/>
      <c r="L1192" s="113"/>
      <c r="M1192" s="113"/>
      <c r="N1192" s="113"/>
      <c r="O1192" s="113"/>
      <c r="P1192" s="113"/>
      <c r="Q1192" s="113"/>
      <c r="R1192" s="113"/>
      <c r="S1192" s="113"/>
      <c r="T1192" s="113"/>
      <c r="U1192" s="113"/>
      <c r="V1192" s="113"/>
      <c r="W1192" s="113"/>
      <c r="X1192" s="113"/>
      <c r="Y1192" s="113"/>
      <c r="Z1192" s="113"/>
      <c r="AA1192" s="8"/>
    </row>
    <row r="1193" spans="1:27" x14ac:dyDescent="0.25">
      <c r="A1193" s="113"/>
      <c r="B1193" s="113"/>
      <c r="C1193" s="113"/>
      <c r="D1193" s="113"/>
      <c r="E1193" s="113"/>
      <c r="F1193" s="113"/>
      <c r="G1193" s="113"/>
      <c r="H1193" s="113"/>
      <c r="I1193" s="113"/>
      <c r="J1193" s="113"/>
      <c r="K1193" s="113"/>
      <c r="L1193" s="113"/>
      <c r="M1193" s="113"/>
      <c r="N1193" s="113"/>
      <c r="O1193" s="113"/>
      <c r="P1193" s="113"/>
      <c r="Q1193" s="113"/>
      <c r="R1193" s="113"/>
      <c r="S1193" s="113"/>
      <c r="T1193" s="113"/>
      <c r="U1193" s="113"/>
      <c r="V1193" s="113"/>
      <c r="W1193" s="113"/>
      <c r="X1193" s="113"/>
      <c r="Y1193" s="113"/>
      <c r="Z1193" s="113"/>
      <c r="AA1193" s="8"/>
    </row>
    <row r="1194" spans="1:27" x14ac:dyDescent="0.25">
      <c r="A1194" s="113"/>
      <c r="B1194" s="113"/>
      <c r="C1194" s="113"/>
      <c r="D1194" s="113"/>
      <c r="E1194" s="113"/>
      <c r="F1194" s="113"/>
      <c r="G1194" s="113"/>
      <c r="H1194" s="113"/>
      <c r="I1194" s="113"/>
      <c r="J1194" s="113"/>
      <c r="K1194" s="113"/>
      <c r="L1194" s="113"/>
      <c r="M1194" s="113"/>
      <c r="N1194" s="113"/>
      <c r="O1194" s="113"/>
      <c r="P1194" s="113"/>
      <c r="Q1194" s="113"/>
      <c r="R1194" s="113"/>
      <c r="S1194" s="113"/>
      <c r="T1194" s="113"/>
      <c r="U1194" s="113"/>
      <c r="V1194" s="113"/>
      <c r="W1194" s="113"/>
      <c r="X1194" s="113"/>
      <c r="Y1194" s="113"/>
      <c r="Z1194" s="113"/>
      <c r="AA1194" s="8"/>
    </row>
    <row r="1195" spans="1:27" x14ac:dyDescent="0.25">
      <c r="A1195" s="113"/>
      <c r="B1195" s="113"/>
      <c r="C1195" s="113"/>
      <c r="D1195" s="113"/>
      <c r="E1195" s="113"/>
      <c r="F1195" s="113"/>
      <c r="G1195" s="113"/>
      <c r="H1195" s="113"/>
      <c r="I1195" s="113"/>
      <c r="J1195" s="113"/>
      <c r="K1195" s="113"/>
      <c r="L1195" s="113"/>
      <c r="M1195" s="113"/>
      <c r="N1195" s="113"/>
      <c r="O1195" s="113"/>
      <c r="P1195" s="113"/>
      <c r="Q1195" s="113"/>
      <c r="R1195" s="113"/>
      <c r="S1195" s="113"/>
      <c r="T1195" s="113"/>
      <c r="U1195" s="113"/>
      <c r="V1195" s="113"/>
      <c r="W1195" s="113"/>
      <c r="X1195" s="113"/>
      <c r="Y1195" s="113"/>
      <c r="Z1195" s="113"/>
      <c r="AA1195" s="8"/>
    </row>
    <row r="1196" spans="1:27" x14ac:dyDescent="0.25">
      <c r="A1196" s="113"/>
      <c r="B1196" s="113"/>
      <c r="C1196" s="113"/>
      <c r="D1196" s="113"/>
      <c r="E1196" s="113"/>
      <c r="F1196" s="113"/>
      <c r="G1196" s="113"/>
      <c r="H1196" s="113"/>
      <c r="I1196" s="113"/>
      <c r="J1196" s="113"/>
      <c r="K1196" s="113"/>
      <c r="L1196" s="113"/>
      <c r="M1196" s="113"/>
      <c r="N1196" s="113"/>
      <c r="O1196" s="113"/>
      <c r="P1196" s="113"/>
      <c r="Q1196" s="113"/>
      <c r="R1196" s="113"/>
      <c r="S1196" s="113"/>
      <c r="T1196" s="113"/>
      <c r="U1196" s="113"/>
      <c r="V1196" s="113"/>
      <c r="W1196" s="113"/>
      <c r="X1196" s="113"/>
      <c r="Y1196" s="113"/>
      <c r="Z1196" s="113"/>
      <c r="AA1196" s="8"/>
    </row>
    <row r="1197" spans="1:27" x14ac:dyDescent="0.25">
      <c r="A1197" s="113"/>
      <c r="B1197" s="113"/>
      <c r="C1197" s="113"/>
      <c r="D1197" s="113"/>
      <c r="E1197" s="113"/>
      <c r="F1197" s="113"/>
      <c r="G1197" s="113"/>
      <c r="H1197" s="113"/>
      <c r="I1197" s="113"/>
      <c r="J1197" s="113"/>
      <c r="K1197" s="113"/>
      <c r="L1197" s="113"/>
      <c r="M1197" s="113"/>
      <c r="N1197" s="113"/>
      <c r="O1197" s="113"/>
      <c r="P1197" s="113"/>
      <c r="Q1197" s="113"/>
      <c r="R1197" s="113"/>
      <c r="S1197" s="113"/>
      <c r="T1197" s="113"/>
      <c r="U1197" s="113"/>
      <c r="V1197" s="113"/>
      <c r="W1197" s="113"/>
      <c r="X1197" s="113"/>
      <c r="Y1197" s="113"/>
      <c r="Z1197" s="113"/>
      <c r="AA1197" s="8"/>
    </row>
    <row r="1198" spans="1:27" x14ac:dyDescent="0.25">
      <c r="A1198" s="113"/>
      <c r="B1198" s="113"/>
      <c r="C1198" s="113"/>
      <c r="D1198" s="113"/>
      <c r="E1198" s="113"/>
      <c r="F1198" s="113"/>
      <c r="G1198" s="113"/>
      <c r="H1198" s="113"/>
      <c r="I1198" s="113"/>
      <c r="J1198" s="113"/>
      <c r="K1198" s="113"/>
      <c r="L1198" s="113"/>
      <c r="M1198" s="113"/>
      <c r="N1198" s="113"/>
      <c r="O1198" s="113"/>
      <c r="P1198" s="113"/>
      <c r="Q1198" s="113"/>
      <c r="R1198" s="113"/>
      <c r="S1198" s="113"/>
      <c r="T1198" s="113"/>
      <c r="U1198" s="113"/>
      <c r="V1198" s="113"/>
      <c r="W1198" s="113"/>
      <c r="X1198" s="113"/>
      <c r="Y1198" s="113"/>
      <c r="Z1198" s="113"/>
      <c r="AA1198" s="8"/>
    </row>
    <row r="1199" spans="1:27" x14ac:dyDescent="0.25">
      <c r="A1199" s="113"/>
      <c r="B1199" s="113"/>
      <c r="C1199" s="113"/>
      <c r="D1199" s="113"/>
      <c r="E1199" s="113"/>
      <c r="F1199" s="113"/>
      <c r="G1199" s="113"/>
      <c r="H1199" s="113"/>
      <c r="I1199" s="113"/>
      <c r="J1199" s="113"/>
      <c r="K1199" s="113"/>
      <c r="L1199" s="113"/>
      <c r="M1199" s="113"/>
      <c r="N1199" s="113"/>
      <c r="O1199" s="113"/>
      <c r="P1199" s="113"/>
      <c r="Q1199" s="113"/>
      <c r="R1199" s="113"/>
      <c r="S1199" s="113"/>
      <c r="T1199" s="113"/>
      <c r="U1199" s="113"/>
      <c r="V1199" s="113"/>
      <c r="W1199" s="113"/>
      <c r="X1199" s="113"/>
      <c r="Y1199" s="113"/>
      <c r="Z1199" s="113"/>
      <c r="AA1199" s="8"/>
    </row>
    <row r="1200" spans="1:27" x14ac:dyDescent="0.25">
      <c r="A1200" s="113"/>
      <c r="B1200" s="113"/>
      <c r="C1200" s="113"/>
      <c r="D1200" s="113"/>
      <c r="E1200" s="113"/>
      <c r="F1200" s="113"/>
      <c r="G1200" s="113"/>
      <c r="H1200" s="113"/>
      <c r="I1200" s="113"/>
      <c r="J1200" s="113"/>
      <c r="K1200" s="113"/>
      <c r="L1200" s="113"/>
      <c r="M1200" s="113"/>
      <c r="N1200" s="113"/>
      <c r="O1200" s="113"/>
      <c r="P1200" s="113"/>
      <c r="Q1200" s="113"/>
      <c r="R1200" s="113"/>
      <c r="S1200" s="113"/>
      <c r="T1200" s="113"/>
      <c r="U1200" s="113"/>
      <c r="V1200" s="113"/>
      <c r="W1200" s="113"/>
      <c r="X1200" s="113"/>
      <c r="Y1200" s="113"/>
      <c r="Z1200" s="113"/>
      <c r="AA1200" s="8"/>
    </row>
    <row r="1201" spans="1:27" x14ac:dyDescent="0.25">
      <c r="A1201" s="113"/>
      <c r="B1201" s="113"/>
      <c r="C1201" s="113"/>
      <c r="D1201" s="113"/>
      <c r="E1201" s="113"/>
      <c r="F1201" s="113"/>
      <c r="G1201" s="113"/>
      <c r="H1201" s="113"/>
      <c r="I1201" s="113"/>
      <c r="J1201" s="113"/>
      <c r="K1201" s="113"/>
      <c r="L1201" s="113"/>
      <c r="M1201" s="113"/>
      <c r="N1201" s="113"/>
      <c r="O1201" s="113"/>
      <c r="P1201" s="113"/>
      <c r="Q1201" s="113"/>
      <c r="R1201" s="113"/>
      <c r="S1201" s="113"/>
      <c r="T1201" s="113"/>
      <c r="U1201" s="113"/>
      <c r="V1201" s="113"/>
      <c r="W1201" s="113"/>
      <c r="X1201" s="113"/>
      <c r="Y1201" s="113"/>
      <c r="Z1201" s="113"/>
      <c r="AA1201" s="8"/>
    </row>
    <row r="1202" spans="1:27" x14ac:dyDescent="0.25">
      <c r="A1202" s="113"/>
      <c r="B1202" s="113"/>
      <c r="C1202" s="113"/>
      <c r="D1202" s="113"/>
      <c r="E1202" s="113"/>
      <c r="F1202" s="113"/>
      <c r="G1202" s="113"/>
      <c r="H1202" s="113"/>
      <c r="I1202" s="113"/>
      <c r="J1202" s="113"/>
      <c r="K1202" s="113"/>
      <c r="L1202" s="113"/>
      <c r="M1202" s="113"/>
      <c r="N1202" s="113"/>
      <c r="O1202" s="113"/>
      <c r="P1202" s="113"/>
      <c r="Q1202" s="113"/>
      <c r="R1202" s="113"/>
      <c r="S1202" s="113"/>
      <c r="T1202" s="113"/>
      <c r="U1202" s="113"/>
      <c r="V1202" s="113"/>
      <c r="W1202" s="113"/>
      <c r="X1202" s="113"/>
      <c r="Y1202" s="113"/>
      <c r="Z1202" s="113"/>
      <c r="AA1202" s="8"/>
    </row>
    <row r="1203" spans="1:27" x14ac:dyDescent="0.25">
      <c r="A1203" s="113"/>
      <c r="B1203" s="113"/>
      <c r="C1203" s="113"/>
      <c r="D1203" s="113"/>
      <c r="E1203" s="113"/>
      <c r="F1203" s="113"/>
      <c r="G1203" s="113"/>
      <c r="H1203" s="113"/>
      <c r="I1203" s="113"/>
      <c r="J1203" s="113"/>
      <c r="K1203" s="113"/>
      <c r="L1203" s="113"/>
      <c r="M1203" s="113"/>
      <c r="N1203" s="113"/>
      <c r="O1203" s="113"/>
      <c r="P1203" s="113"/>
      <c r="Q1203" s="113"/>
      <c r="R1203" s="113"/>
      <c r="S1203" s="113"/>
      <c r="T1203" s="113"/>
      <c r="U1203" s="113"/>
      <c r="V1203" s="113"/>
      <c r="W1203" s="113"/>
      <c r="X1203" s="113"/>
      <c r="Y1203" s="113"/>
      <c r="Z1203" s="113"/>
      <c r="AA1203" s="8"/>
    </row>
    <row r="1204" spans="1:27" x14ac:dyDescent="0.25">
      <c r="A1204" s="113"/>
      <c r="B1204" s="113"/>
      <c r="C1204" s="113"/>
      <c r="D1204" s="113"/>
      <c r="E1204" s="113"/>
      <c r="F1204" s="113"/>
      <c r="G1204" s="113"/>
      <c r="H1204" s="113"/>
      <c r="I1204" s="113"/>
      <c r="J1204" s="113"/>
      <c r="K1204" s="113"/>
      <c r="L1204" s="113"/>
      <c r="M1204" s="113"/>
      <c r="N1204" s="113"/>
      <c r="O1204" s="113"/>
      <c r="P1204" s="113"/>
      <c r="Q1204" s="113"/>
      <c r="R1204" s="113"/>
      <c r="S1204" s="113"/>
      <c r="T1204" s="113"/>
      <c r="U1204" s="113"/>
      <c r="V1204" s="113"/>
      <c r="W1204" s="113"/>
      <c r="X1204" s="113"/>
      <c r="Y1204" s="113"/>
      <c r="Z1204" s="113"/>
      <c r="AA1204" s="8"/>
    </row>
    <row r="1205" spans="1:27" x14ac:dyDescent="0.25">
      <c r="A1205" s="113"/>
      <c r="B1205" s="113"/>
      <c r="C1205" s="113"/>
      <c r="D1205" s="113"/>
      <c r="E1205" s="113"/>
      <c r="F1205" s="113"/>
      <c r="G1205" s="113"/>
      <c r="H1205" s="113"/>
      <c r="I1205" s="113"/>
      <c r="J1205" s="113"/>
      <c r="K1205" s="113"/>
      <c r="L1205" s="113"/>
      <c r="M1205" s="113"/>
      <c r="N1205" s="113"/>
      <c r="O1205" s="113"/>
      <c r="P1205" s="113"/>
      <c r="Q1205" s="113"/>
      <c r="R1205" s="113"/>
      <c r="S1205" s="113"/>
      <c r="T1205" s="113"/>
      <c r="U1205" s="113"/>
      <c r="V1205" s="113"/>
      <c r="W1205" s="113"/>
      <c r="X1205" s="113"/>
      <c r="Y1205" s="113"/>
      <c r="Z1205" s="113"/>
      <c r="AA1205" s="8"/>
    </row>
    <row r="1206" spans="1:27" x14ac:dyDescent="0.25">
      <c r="A1206" s="113"/>
      <c r="B1206" s="113"/>
      <c r="C1206" s="113"/>
      <c r="D1206" s="113"/>
      <c r="E1206" s="113"/>
      <c r="F1206" s="113"/>
      <c r="G1206" s="113"/>
      <c r="H1206" s="113"/>
      <c r="I1206" s="113"/>
      <c r="J1206" s="113"/>
      <c r="K1206" s="113"/>
      <c r="L1206" s="113"/>
      <c r="M1206" s="113"/>
      <c r="N1206" s="113"/>
      <c r="O1206" s="113"/>
      <c r="P1206" s="113"/>
      <c r="Q1206" s="113"/>
      <c r="R1206" s="113"/>
      <c r="S1206" s="113"/>
      <c r="T1206" s="113"/>
      <c r="U1206" s="113"/>
      <c r="V1206" s="113"/>
      <c r="W1206" s="113"/>
      <c r="X1206" s="113"/>
      <c r="Y1206" s="113"/>
      <c r="Z1206" s="113"/>
      <c r="AA1206" s="8"/>
    </row>
    <row r="1207" spans="1:27" x14ac:dyDescent="0.25">
      <c r="A1207" s="113"/>
      <c r="B1207" s="113"/>
      <c r="C1207" s="113"/>
      <c r="D1207" s="113"/>
      <c r="E1207" s="113"/>
      <c r="F1207" s="113"/>
      <c r="G1207" s="113"/>
      <c r="H1207" s="113"/>
      <c r="I1207" s="113"/>
      <c r="J1207" s="113"/>
      <c r="K1207" s="113"/>
      <c r="L1207" s="113"/>
      <c r="M1207" s="113"/>
      <c r="N1207" s="113"/>
      <c r="O1207" s="113"/>
      <c r="P1207" s="113"/>
      <c r="Q1207" s="113"/>
      <c r="R1207" s="113"/>
      <c r="S1207" s="113"/>
      <c r="T1207" s="113"/>
      <c r="U1207" s="113"/>
      <c r="V1207" s="113"/>
      <c r="W1207" s="113"/>
      <c r="X1207" s="113"/>
      <c r="Y1207" s="113"/>
      <c r="Z1207" s="113"/>
      <c r="AA1207" s="8"/>
    </row>
    <row r="1208" spans="1:27" x14ac:dyDescent="0.25">
      <c r="A1208" s="113"/>
      <c r="B1208" s="113"/>
      <c r="C1208" s="113"/>
      <c r="D1208" s="113"/>
      <c r="E1208" s="113"/>
      <c r="F1208" s="113"/>
      <c r="G1208" s="113"/>
      <c r="H1208" s="113"/>
      <c r="I1208" s="113"/>
      <c r="J1208" s="113"/>
      <c r="K1208" s="113"/>
      <c r="L1208" s="113"/>
      <c r="M1208" s="113"/>
      <c r="N1208" s="113"/>
      <c r="O1208" s="113"/>
      <c r="P1208" s="113"/>
      <c r="Q1208" s="113"/>
      <c r="R1208" s="113"/>
      <c r="S1208" s="113"/>
      <c r="T1208" s="113"/>
      <c r="U1208" s="113"/>
      <c r="V1208" s="113"/>
      <c r="W1208" s="113"/>
      <c r="X1208" s="113"/>
      <c r="Y1208" s="113"/>
      <c r="Z1208" s="113"/>
      <c r="AA1208" s="8"/>
    </row>
    <row r="1209" spans="1:27" x14ac:dyDescent="0.25">
      <c r="A1209" s="113"/>
      <c r="B1209" s="113"/>
      <c r="C1209" s="113"/>
      <c r="D1209" s="113"/>
      <c r="E1209" s="113"/>
      <c r="F1209" s="113"/>
      <c r="G1209" s="113"/>
      <c r="H1209" s="113"/>
      <c r="I1209" s="113"/>
      <c r="J1209" s="113"/>
      <c r="K1209" s="113"/>
      <c r="L1209" s="113"/>
      <c r="M1209" s="113"/>
      <c r="N1209" s="113"/>
      <c r="O1209" s="113"/>
      <c r="P1209" s="113"/>
      <c r="Q1209" s="113"/>
      <c r="R1209" s="113"/>
      <c r="S1209" s="113"/>
      <c r="T1209" s="113"/>
      <c r="U1209" s="113"/>
      <c r="V1209" s="113"/>
      <c r="W1209" s="113"/>
      <c r="X1209" s="113"/>
      <c r="Y1209" s="113"/>
      <c r="Z1209" s="113"/>
      <c r="AA1209" s="8"/>
    </row>
    <row r="1210" spans="1:27" x14ac:dyDescent="0.25">
      <c r="A1210" s="113"/>
      <c r="B1210" s="113"/>
      <c r="C1210" s="113"/>
      <c r="D1210" s="113"/>
      <c r="E1210" s="113"/>
      <c r="F1210" s="113"/>
      <c r="G1210" s="113"/>
      <c r="H1210" s="113"/>
      <c r="I1210" s="113"/>
      <c r="J1210" s="113"/>
      <c r="K1210" s="113"/>
      <c r="L1210" s="113"/>
      <c r="M1210" s="113"/>
      <c r="N1210" s="113"/>
      <c r="O1210" s="113"/>
      <c r="P1210" s="113"/>
      <c r="Q1210" s="113"/>
      <c r="R1210" s="113"/>
      <c r="S1210" s="113"/>
      <c r="T1210" s="113"/>
      <c r="U1210" s="113"/>
      <c r="V1210" s="113"/>
      <c r="W1210" s="113"/>
      <c r="X1210" s="113"/>
      <c r="Y1210" s="113"/>
      <c r="Z1210" s="113"/>
      <c r="AA1210" s="8"/>
    </row>
    <row r="1211" spans="1:27" x14ac:dyDescent="0.25">
      <c r="A1211" s="113"/>
      <c r="B1211" s="113"/>
      <c r="C1211" s="113"/>
      <c r="D1211" s="113"/>
      <c r="E1211" s="113"/>
      <c r="F1211" s="113"/>
      <c r="G1211" s="113"/>
      <c r="H1211" s="113"/>
      <c r="I1211" s="113"/>
      <c r="J1211" s="113"/>
      <c r="K1211" s="113"/>
      <c r="L1211" s="113"/>
      <c r="M1211" s="113"/>
      <c r="N1211" s="113"/>
      <c r="O1211" s="113"/>
      <c r="P1211" s="113"/>
      <c r="Q1211" s="113"/>
      <c r="R1211" s="113"/>
      <c r="S1211" s="113"/>
      <c r="T1211" s="113"/>
      <c r="U1211" s="113"/>
      <c r="V1211" s="113"/>
      <c r="W1211" s="113"/>
      <c r="X1211" s="113"/>
      <c r="Y1211" s="113"/>
      <c r="Z1211" s="113"/>
      <c r="AA1211" s="8"/>
    </row>
    <row r="1212" spans="1:27" x14ac:dyDescent="0.25">
      <c r="A1212" s="113"/>
      <c r="B1212" s="113"/>
      <c r="C1212" s="113"/>
      <c r="D1212" s="113"/>
      <c r="E1212" s="113"/>
      <c r="F1212" s="113"/>
      <c r="G1212" s="113"/>
      <c r="H1212" s="113"/>
      <c r="I1212" s="113"/>
      <c r="J1212" s="113"/>
      <c r="K1212" s="113"/>
      <c r="L1212" s="113"/>
      <c r="M1212" s="113"/>
      <c r="N1212" s="113"/>
      <c r="O1212" s="113"/>
      <c r="P1212" s="113"/>
      <c r="Q1212" s="113"/>
      <c r="R1212" s="113"/>
      <c r="S1212" s="113"/>
      <c r="T1212" s="113"/>
      <c r="U1212" s="113"/>
      <c r="V1212" s="113"/>
      <c r="W1212" s="113"/>
      <c r="X1212" s="113"/>
      <c r="Y1212" s="113"/>
      <c r="Z1212" s="113"/>
      <c r="AA1212" s="8"/>
    </row>
    <row r="1213" spans="1:27" x14ac:dyDescent="0.25">
      <c r="A1213" s="113"/>
      <c r="B1213" s="113"/>
      <c r="C1213" s="113"/>
      <c r="D1213" s="113"/>
      <c r="E1213" s="113"/>
      <c r="F1213" s="113"/>
      <c r="G1213" s="113"/>
      <c r="H1213" s="113"/>
      <c r="I1213" s="113"/>
      <c r="J1213" s="113"/>
      <c r="K1213" s="113"/>
      <c r="L1213" s="113"/>
      <c r="M1213" s="113"/>
      <c r="N1213" s="113"/>
      <c r="O1213" s="113"/>
      <c r="P1213" s="113"/>
      <c r="Q1213" s="113"/>
      <c r="R1213" s="113"/>
      <c r="S1213" s="113"/>
      <c r="T1213" s="113"/>
      <c r="U1213" s="113"/>
      <c r="V1213" s="113"/>
      <c r="W1213" s="113"/>
      <c r="X1213" s="113"/>
      <c r="Y1213" s="113"/>
      <c r="Z1213" s="113"/>
      <c r="AA1213" s="8"/>
    </row>
    <row r="1214" spans="1:27" x14ac:dyDescent="0.25">
      <c r="A1214" s="113"/>
      <c r="B1214" s="113"/>
      <c r="C1214" s="113"/>
      <c r="D1214" s="113"/>
      <c r="E1214" s="113"/>
      <c r="F1214" s="113"/>
      <c r="G1214" s="113"/>
      <c r="H1214" s="113"/>
      <c r="I1214" s="113"/>
      <c r="J1214" s="113"/>
      <c r="K1214" s="113"/>
      <c r="L1214" s="113"/>
      <c r="M1214" s="113"/>
      <c r="N1214" s="113"/>
      <c r="O1214" s="113"/>
      <c r="P1214" s="113"/>
      <c r="Q1214" s="113"/>
      <c r="R1214" s="113"/>
      <c r="S1214" s="113"/>
      <c r="T1214" s="113"/>
      <c r="U1214" s="113"/>
      <c r="V1214" s="113"/>
      <c r="W1214" s="113"/>
      <c r="X1214" s="113"/>
      <c r="Y1214" s="113"/>
      <c r="Z1214" s="113"/>
      <c r="AA1214" s="8"/>
    </row>
    <row r="1215" spans="1:27" x14ac:dyDescent="0.25">
      <c r="A1215" s="113"/>
      <c r="B1215" s="113"/>
      <c r="C1215" s="113"/>
      <c r="D1215" s="113"/>
      <c r="E1215" s="113"/>
      <c r="F1215" s="113"/>
      <c r="G1215" s="113"/>
      <c r="H1215" s="113"/>
      <c r="I1215" s="113"/>
      <c r="J1215" s="113"/>
      <c r="K1215" s="113"/>
      <c r="L1215" s="113"/>
      <c r="M1215" s="113"/>
      <c r="N1215" s="113"/>
      <c r="O1215" s="113"/>
      <c r="P1215" s="113"/>
      <c r="Q1215" s="113"/>
      <c r="R1215" s="113"/>
      <c r="S1215" s="113"/>
      <c r="T1215" s="113"/>
      <c r="U1215" s="113"/>
      <c r="V1215" s="113"/>
      <c r="W1215" s="113"/>
      <c r="X1215" s="113"/>
      <c r="Y1215" s="113"/>
      <c r="Z1215" s="113"/>
      <c r="AA1215" s="8"/>
    </row>
    <row r="1216" spans="1:27" x14ac:dyDescent="0.25">
      <c r="A1216" s="113"/>
      <c r="B1216" s="113"/>
      <c r="C1216" s="113"/>
      <c r="D1216" s="113"/>
      <c r="E1216" s="113"/>
      <c r="F1216" s="113"/>
      <c r="G1216" s="113"/>
      <c r="H1216" s="113"/>
      <c r="I1216" s="113"/>
      <c r="J1216" s="113"/>
      <c r="K1216" s="113"/>
      <c r="L1216" s="113"/>
      <c r="M1216" s="113"/>
      <c r="N1216" s="113"/>
      <c r="O1216" s="113"/>
      <c r="P1216" s="113"/>
      <c r="Q1216" s="113"/>
      <c r="R1216" s="113"/>
      <c r="S1216" s="113"/>
      <c r="T1216" s="113"/>
      <c r="U1216" s="113"/>
      <c r="V1216" s="113"/>
      <c r="W1216" s="113"/>
      <c r="X1216" s="113"/>
      <c r="Y1216" s="113"/>
      <c r="Z1216" s="113"/>
      <c r="AA1216" s="8"/>
    </row>
    <row r="1217" spans="1:27" x14ac:dyDescent="0.25">
      <c r="A1217" s="113"/>
      <c r="B1217" s="113"/>
      <c r="C1217" s="113"/>
      <c r="D1217" s="113"/>
      <c r="E1217" s="113"/>
      <c r="F1217" s="113"/>
      <c r="G1217" s="113"/>
      <c r="H1217" s="113"/>
      <c r="I1217" s="113"/>
      <c r="J1217" s="113"/>
      <c r="K1217" s="113"/>
      <c r="L1217" s="113"/>
      <c r="M1217" s="113"/>
      <c r="N1217" s="113"/>
      <c r="O1217" s="113"/>
      <c r="P1217" s="113"/>
      <c r="Q1217" s="113"/>
      <c r="R1217" s="113"/>
      <c r="S1217" s="113"/>
      <c r="T1217" s="113"/>
      <c r="U1217" s="113"/>
      <c r="V1217" s="113"/>
      <c r="W1217" s="113"/>
      <c r="X1217" s="113"/>
      <c r="Y1217" s="113"/>
      <c r="Z1217" s="113"/>
      <c r="AA1217" s="8"/>
    </row>
    <row r="1218" spans="1:27" x14ac:dyDescent="0.25">
      <c r="A1218" s="113"/>
      <c r="B1218" s="113"/>
      <c r="C1218" s="113"/>
      <c r="D1218" s="113"/>
      <c r="E1218" s="113"/>
      <c r="F1218" s="113"/>
      <c r="G1218" s="113"/>
      <c r="H1218" s="113"/>
      <c r="I1218" s="113"/>
      <c r="J1218" s="113"/>
      <c r="K1218" s="113"/>
      <c r="L1218" s="113"/>
      <c r="M1218" s="113"/>
      <c r="N1218" s="113"/>
      <c r="O1218" s="113"/>
      <c r="P1218" s="113"/>
      <c r="Q1218" s="113"/>
      <c r="R1218" s="113"/>
      <c r="S1218" s="113"/>
      <c r="T1218" s="113"/>
      <c r="U1218" s="113"/>
      <c r="V1218" s="113"/>
      <c r="W1218" s="113"/>
      <c r="X1218" s="113"/>
      <c r="Y1218" s="113"/>
      <c r="Z1218" s="113"/>
      <c r="AA1218" s="8"/>
    </row>
    <row r="1219" spans="1:27" x14ac:dyDescent="0.25">
      <c r="A1219" s="113"/>
      <c r="B1219" s="113"/>
      <c r="C1219" s="113"/>
      <c r="D1219" s="113"/>
      <c r="E1219" s="113"/>
      <c r="F1219" s="113"/>
      <c r="G1219" s="113"/>
      <c r="H1219" s="113"/>
      <c r="I1219" s="113"/>
      <c r="J1219" s="113"/>
      <c r="K1219" s="113"/>
      <c r="L1219" s="113"/>
      <c r="M1219" s="113"/>
      <c r="N1219" s="113"/>
      <c r="O1219" s="113"/>
      <c r="P1219" s="113"/>
      <c r="Q1219" s="113"/>
      <c r="R1219" s="113"/>
      <c r="S1219" s="113"/>
      <c r="T1219" s="113"/>
      <c r="U1219" s="113"/>
      <c r="V1219" s="113"/>
      <c r="W1219" s="113"/>
      <c r="X1219" s="113"/>
      <c r="Y1219" s="113"/>
      <c r="Z1219" s="113"/>
      <c r="AA1219" s="8"/>
    </row>
    <row r="1220" spans="1:27" x14ac:dyDescent="0.25">
      <c r="A1220" s="113"/>
      <c r="B1220" s="113"/>
      <c r="C1220" s="113"/>
      <c r="D1220" s="113"/>
      <c r="E1220" s="113"/>
      <c r="F1220" s="113"/>
      <c r="G1220" s="113"/>
      <c r="H1220" s="113"/>
      <c r="I1220" s="113"/>
      <c r="J1220" s="113"/>
      <c r="K1220" s="113"/>
      <c r="L1220" s="113"/>
      <c r="M1220" s="113"/>
      <c r="N1220" s="113"/>
      <c r="O1220" s="113"/>
      <c r="P1220" s="113"/>
      <c r="Q1220" s="113"/>
      <c r="R1220" s="113"/>
      <c r="S1220" s="113"/>
      <c r="T1220" s="113"/>
      <c r="U1220" s="113"/>
      <c r="V1220" s="113"/>
      <c r="W1220" s="113"/>
      <c r="X1220" s="113"/>
      <c r="Y1220" s="113"/>
      <c r="Z1220" s="113"/>
      <c r="AA1220" s="8"/>
    </row>
    <row r="1221" spans="1:27" x14ac:dyDescent="0.25">
      <c r="A1221" s="113"/>
      <c r="B1221" s="113"/>
      <c r="C1221" s="113"/>
      <c r="D1221" s="113"/>
      <c r="E1221" s="113"/>
      <c r="F1221" s="113"/>
      <c r="G1221" s="113"/>
      <c r="H1221" s="113"/>
      <c r="I1221" s="113"/>
      <c r="J1221" s="113"/>
      <c r="K1221" s="113"/>
      <c r="L1221" s="113"/>
      <c r="M1221" s="113"/>
      <c r="N1221" s="113"/>
      <c r="O1221" s="113"/>
      <c r="P1221" s="113"/>
      <c r="Q1221" s="113"/>
      <c r="R1221" s="113"/>
      <c r="S1221" s="113"/>
      <c r="T1221" s="113"/>
      <c r="U1221" s="113"/>
      <c r="V1221" s="113"/>
      <c r="W1221" s="113"/>
      <c r="X1221" s="113"/>
      <c r="Y1221" s="113"/>
      <c r="Z1221" s="113"/>
      <c r="AA1221" s="8"/>
    </row>
    <row r="1222" spans="1:27" x14ac:dyDescent="0.25">
      <c r="A1222" s="113"/>
      <c r="B1222" s="113"/>
      <c r="C1222" s="113"/>
      <c r="D1222" s="113"/>
      <c r="E1222" s="113"/>
      <c r="F1222" s="113"/>
      <c r="G1222" s="113"/>
      <c r="H1222" s="113"/>
      <c r="I1222" s="113"/>
      <c r="J1222" s="113"/>
      <c r="K1222" s="113"/>
      <c r="L1222" s="113"/>
      <c r="M1222" s="113"/>
      <c r="N1222" s="113"/>
      <c r="O1222" s="113"/>
      <c r="P1222" s="113"/>
      <c r="Q1222" s="113"/>
      <c r="R1222" s="113"/>
      <c r="S1222" s="113"/>
      <c r="T1222" s="113"/>
      <c r="U1222" s="113"/>
      <c r="V1222" s="113"/>
      <c r="W1222" s="113"/>
      <c r="X1222" s="113"/>
      <c r="Y1222" s="113"/>
      <c r="Z1222" s="113"/>
      <c r="AA1222" s="8"/>
    </row>
    <row r="1223" spans="1:27" x14ac:dyDescent="0.25">
      <c r="A1223" s="113"/>
      <c r="B1223" s="113"/>
      <c r="C1223" s="113"/>
      <c r="D1223" s="113"/>
      <c r="E1223" s="113"/>
      <c r="F1223" s="113"/>
      <c r="G1223" s="113"/>
      <c r="H1223" s="113"/>
      <c r="I1223" s="113"/>
      <c r="J1223" s="113"/>
      <c r="K1223" s="113"/>
      <c r="L1223" s="113"/>
      <c r="M1223" s="113"/>
      <c r="N1223" s="113"/>
      <c r="O1223" s="113"/>
      <c r="P1223" s="113"/>
      <c r="Q1223" s="113"/>
      <c r="R1223" s="113"/>
      <c r="S1223" s="113"/>
      <c r="T1223" s="113"/>
      <c r="U1223" s="113"/>
      <c r="V1223" s="113"/>
      <c r="W1223" s="113"/>
      <c r="X1223" s="113"/>
      <c r="Y1223" s="113"/>
      <c r="Z1223" s="113"/>
      <c r="AA1223" s="8"/>
    </row>
    <row r="1224" spans="1:27" x14ac:dyDescent="0.25">
      <c r="A1224" s="113"/>
      <c r="B1224" s="113"/>
      <c r="C1224" s="113"/>
      <c r="D1224" s="113"/>
      <c r="E1224" s="113"/>
      <c r="F1224" s="113"/>
      <c r="G1224" s="113"/>
      <c r="H1224" s="113"/>
      <c r="I1224" s="113"/>
      <c r="J1224" s="113"/>
      <c r="K1224" s="113"/>
      <c r="L1224" s="113"/>
      <c r="M1224" s="113"/>
      <c r="N1224" s="113"/>
      <c r="O1224" s="113"/>
      <c r="P1224" s="113"/>
      <c r="Q1224" s="113"/>
      <c r="R1224" s="113"/>
      <c r="S1224" s="113"/>
      <c r="T1224" s="113"/>
      <c r="U1224" s="113"/>
      <c r="V1224" s="113"/>
      <c r="W1224" s="113"/>
      <c r="X1224" s="113"/>
      <c r="Y1224" s="113"/>
      <c r="Z1224" s="113"/>
      <c r="AA1224" s="8"/>
    </row>
    <row r="1225" spans="1:27" x14ac:dyDescent="0.25">
      <c r="A1225" s="113"/>
      <c r="B1225" s="113"/>
      <c r="C1225" s="113"/>
      <c r="D1225" s="113"/>
      <c r="E1225" s="113"/>
      <c r="F1225" s="113"/>
      <c r="G1225" s="113"/>
      <c r="H1225" s="113"/>
      <c r="I1225" s="113"/>
      <c r="J1225" s="113"/>
      <c r="K1225" s="113"/>
      <c r="L1225" s="113"/>
      <c r="M1225" s="113"/>
      <c r="N1225" s="113"/>
      <c r="O1225" s="113"/>
      <c r="P1225" s="113"/>
      <c r="Q1225" s="113"/>
      <c r="R1225" s="113"/>
      <c r="S1225" s="113"/>
      <c r="T1225" s="113"/>
      <c r="U1225" s="113"/>
      <c r="V1225" s="113"/>
      <c r="W1225" s="113"/>
      <c r="X1225" s="113"/>
      <c r="Y1225" s="113"/>
      <c r="Z1225" s="113"/>
      <c r="AA1225" s="8"/>
    </row>
    <row r="1226" spans="1:27" x14ac:dyDescent="0.25">
      <c r="A1226" s="113"/>
      <c r="B1226" s="113"/>
      <c r="C1226" s="113"/>
      <c r="D1226" s="113"/>
      <c r="E1226" s="113"/>
      <c r="F1226" s="113"/>
      <c r="G1226" s="113"/>
      <c r="H1226" s="113"/>
      <c r="I1226" s="113"/>
      <c r="J1226" s="113"/>
      <c r="K1226" s="113"/>
      <c r="L1226" s="113"/>
      <c r="M1226" s="113"/>
      <c r="N1226" s="113"/>
      <c r="O1226" s="113"/>
      <c r="P1226" s="113"/>
      <c r="Q1226" s="113"/>
      <c r="R1226" s="113"/>
      <c r="S1226" s="113"/>
      <c r="T1226" s="113"/>
      <c r="U1226" s="113"/>
      <c r="V1226" s="113"/>
      <c r="W1226" s="113"/>
      <c r="X1226" s="113"/>
      <c r="Y1226" s="113"/>
      <c r="Z1226" s="113"/>
      <c r="AA1226" s="8"/>
    </row>
    <row r="1227" spans="1:27" x14ac:dyDescent="0.25">
      <c r="A1227" s="113"/>
      <c r="B1227" s="113"/>
      <c r="C1227" s="113"/>
      <c r="D1227" s="113"/>
      <c r="E1227" s="113"/>
      <c r="F1227" s="113"/>
      <c r="G1227" s="113"/>
      <c r="H1227" s="113"/>
      <c r="I1227" s="113"/>
      <c r="J1227" s="113"/>
      <c r="K1227" s="113"/>
      <c r="L1227" s="113"/>
      <c r="M1227" s="113"/>
      <c r="N1227" s="113"/>
      <c r="O1227" s="113"/>
      <c r="P1227" s="113"/>
      <c r="Q1227" s="113"/>
      <c r="R1227" s="113"/>
      <c r="S1227" s="113"/>
      <c r="T1227" s="113"/>
      <c r="U1227" s="113"/>
      <c r="V1227" s="113"/>
      <c r="W1227" s="113"/>
      <c r="X1227" s="113"/>
      <c r="Y1227" s="113"/>
      <c r="Z1227" s="113"/>
      <c r="AA1227" s="8"/>
    </row>
    <row r="1228" spans="1:27" x14ac:dyDescent="0.25">
      <c r="A1228" s="113"/>
      <c r="B1228" s="113"/>
      <c r="C1228" s="113"/>
      <c r="D1228" s="113"/>
      <c r="E1228" s="113"/>
      <c r="F1228" s="113"/>
      <c r="G1228" s="113"/>
      <c r="H1228" s="113"/>
      <c r="I1228" s="113"/>
      <c r="J1228" s="113"/>
      <c r="K1228" s="113"/>
      <c r="L1228" s="113"/>
      <c r="M1228" s="113"/>
      <c r="N1228" s="113"/>
      <c r="O1228" s="113"/>
      <c r="P1228" s="113"/>
      <c r="Q1228" s="113"/>
      <c r="R1228" s="113"/>
      <c r="S1228" s="113"/>
      <c r="T1228" s="113"/>
      <c r="U1228" s="113"/>
      <c r="V1228" s="113"/>
      <c r="W1228" s="113"/>
      <c r="X1228" s="113"/>
      <c r="Y1228" s="113"/>
      <c r="Z1228" s="113"/>
      <c r="AA1228" s="8"/>
    </row>
    <row r="1229" spans="1:27" x14ac:dyDescent="0.25">
      <c r="A1229" s="113"/>
      <c r="B1229" s="113"/>
      <c r="C1229" s="113"/>
      <c r="D1229" s="113"/>
      <c r="E1229" s="113"/>
      <c r="F1229" s="113"/>
      <c r="G1229" s="113"/>
      <c r="H1229" s="113"/>
      <c r="I1229" s="113"/>
      <c r="J1229" s="113"/>
      <c r="K1229" s="113"/>
      <c r="L1229" s="113"/>
      <c r="M1229" s="113"/>
      <c r="N1229" s="113"/>
      <c r="O1229" s="113"/>
      <c r="P1229" s="113"/>
      <c r="Q1229" s="113"/>
      <c r="R1229" s="113"/>
      <c r="S1229" s="113"/>
      <c r="T1229" s="113"/>
      <c r="U1229" s="113"/>
      <c r="V1229" s="113"/>
      <c r="W1229" s="113"/>
      <c r="X1229" s="113"/>
      <c r="Y1229" s="113"/>
      <c r="Z1229" s="113"/>
      <c r="AA1229" s="8"/>
    </row>
    <row r="1230" spans="1:27" x14ac:dyDescent="0.25">
      <c r="A1230" s="113"/>
      <c r="B1230" s="113"/>
      <c r="C1230" s="113"/>
      <c r="D1230" s="113"/>
      <c r="E1230" s="113"/>
      <c r="F1230" s="113"/>
      <c r="G1230" s="113"/>
      <c r="H1230" s="113"/>
      <c r="I1230" s="113"/>
      <c r="J1230" s="113"/>
      <c r="K1230" s="113"/>
      <c r="L1230" s="113"/>
      <c r="M1230" s="113"/>
      <c r="N1230" s="113"/>
      <c r="O1230" s="113"/>
      <c r="P1230" s="113"/>
      <c r="Q1230" s="113"/>
      <c r="R1230" s="113"/>
      <c r="S1230" s="113"/>
      <c r="T1230" s="113"/>
      <c r="U1230" s="113"/>
      <c r="V1230" s="113"/>
      <c r="W1230" s="113"/>
      <c r="X1230" s="113"/>
      <c r="Y1230" s="113"/>
      <c r="Z1230" s="113"/>
      <c r="AA1230" s="8"/>
    </row>
    <row r="1231" spans="1:27" x14ac:dyDescent="0.25">
      <c r="A1231" s="113"/>
      <c r="B1231" s="113"/>
      <c r="C1231" s="113"/>
      <c r="D1231" s="113"/>
      <c r="E1231" s="113"/>
      <c r="F1231" s="113"/>
      <c r="G1231" s="113"/>
      <c r="H1231" s="113"/>
      <c r="I1231" s="113"/>
      <c r="J1231" s="113"/>
      <c r="K1231" s="113"/>
      <c r="L1231" s="113"/>
      <c r="M1231" s="113"/>
      <c r="N1231" s="113"/>
      <c r="O1231" s="113"/>
      <c r="P1231" s="113"/>
      <c r="Q1231" s="113"/>
      <c r="R1231" s="113"/>
      <c r="S1231" s="113"/>
      <c r="T1231" s="113"/>
      <c r="U1231" s="113"/>
      <c r="V1231" s="113"/>
      <c r="W1231" s="113"/>
      <c r="X1231" s="113"/>
      <c r="Y1231" s="113"/>
      <c r="Z1231" s="113"/>
      <c r="AA1231" s="8"/>
    </row>
    <row r="1232" spans="1:27" x14ac:dyDescent="0.25">
      <c r="A1232" s="113"/>
      <c r="B1232" s="113"/>
      <c r="C1232" s="113"/>
      <c r="D1232" s="113"/>
      <c r="E1232" s="113"/>
      <c r="F1232" s="113"/>
      <c r="G1232" s="113"/>
      <c r="H1232" s="113"/>
      <c r="I1232" s="113"/>
      <c r="J1232" s="113"/>
      <c r="K1232" s="113"/>
      <c r="L1232" s="113"/>
      <c r="M1232" s="113"/>
      <c r="N1232" s="113"/>
      <c r="O1232" s="113"/>
      <c r="P1232" s="113"/>
      <c r="Q1232" s="113"/>
      <c r="R1232" s="113"/>
      <c r="S1232" s="113"/>
      <c r="T1232" s="113"/>
      <c r="U1232" s="113"/>
      <c r="V1232" s="113"/>
      <c r="W1232" s="113"/>
      <c r="X1232" s="113"/>
      <c r="Y1232" s="113"/>
      <c r="Z1232" s="113"/>
      <c r="AA1232" s="8"/>
    </row>
    <row r="1233" spans="1:27" x14ac:dyDescent="0.25">
      <c r="A1233" s="113"/>
      <c r="B1233" s="113"/>
      <c r="C1233" s="113"/>
      <c r="D1233" s="113"/>
      <c r="E1233" s="113"/>
      <c r="F1233" s="113"/>
      <c r="G1233" s="113"/>
      <c r="H1233" s="113"/>
      <c r="I1233" s="113"/>
      <c r="J1233" s="113"/>
      <c r="K1233" s="113"/>
      <c r="L1233" s="113"/>
      <c r="M1233" s="113"/>
      <c r="N1233" s="113"/>
      <c r="O1233" s="113"/>
      <c r="P1233" s="113"/>
      <c r="Q1233" s="113"/>
      <c r="R1233" s="113"/>
      <c r="S1233" s="113"/>
      <c r="T1233" s="113"/>
      <c r="U1233" s="113"/>
      <c r="V1233" s="113"/>
      <c r="W1233" s="113"/>
      <c r="X1233" s="113"/>
      <c r="Y1233" s="113"/>
      <c r="Z1233" s="113"/>
      <c r="AA1233" s="8"/>
    </row>
    <row r="1234" spans="1:27" x14ac:dyDescent="0.25">
      <c r="A1234" s="113"/>
      <c r="B1234" s="113"/>
      <c r="C1234" s="113"/>
      <c r="D1234" s="113"/>
      <c r="E1234" s="113"/>
      <c r="F1234" s="113"/>
      <c r="G1234" s="113"/>
      <c r="H1234" s="113"/>
      <c r="I1234" s="113"/>
      <c r="J1234" s="113"/>
      <c r="K1234" s="113"/>
      <c r="L1234" s="113"/>
      <c r="M1234" s="113"/>
      <c r="N1234" s="113"/>
      <c r="O1234" s="113"/>
      <c r="P1234" s="113"/>
      <c r="Q1234" s="113"/>
      <c r="R1234" s="113"/>
      <c r="S1234" s="113"/>
      <c r="T1234" s="113"/>
      <c r="U1234" s="113"/>
      <c r="V1234" s="113"/>
      <c r="W1234" s="113"/>
      <c r="X1234" s="113"/>
      <c r="Y1234" s="113"/>
      <c r="Z1234" s="113"/>
      <c r="AA1234" s="8"/>
    </row>
    <row r="1235" spans="1:27" x14ac:dyDescent="0.25">
      <c r="A1235" s="113"/>
      <c r="B1235" s="113"/>
      <c r="C1235" s="113"/>
      <c r="D1235" s="113"/>
      <c r="E1235" s="113"/>
      <c r="F1235" s="113"/>
      <c r="G1235" s="113"/>
      <c r="H1235" s="113"/>
      <c r="I1235" s="113"/>
      <c r="J1235" s="113"/>
      <c r="K1235" s="113"/>
      <c r="L1235" s="113"/>
      <c r="M1235" s="113"/>
      <c r="N1235" s="113"/>
      <c r="O1235" s="113"/>
      <c r="P1235" s="113"/>
      <c r="Q1235" s="113"/>
      <c r="R1235" s="113"/>
      <c r="S1235" s="113"/>
      <c r="T1235" s="113"/>
      <c r="U1235" s="113"/>
      <c r="V1235" s="113"/>
      <c r="W1235" s="113"/>
      <c r="X1235" s="113"/>
      <c r="Y1235" s="113"/>
      <c r="Z1235" s="113"/>
      <c r="AA1235" s="8"/>
    </row>
    <row r="1236" spans="1:27" x14ac:dyDescent="0.25">
      <c r="A1236" s="113"/>
      <c r="B1236" s="113"/>
      <c r="C1236" s="113"/>
      <c r="D1236" s="113"/>
      <c r="E1236" s="113"/>
      <c r="F1236" s="113"/>
      <c r="G1236" s="113"/>
      <c r="H1236" s="113"/>
      <c r="I1236" s="113"/>
      <c r="J1236" s="113"/>
      <c r="K1236" s="113"/>
      <c r="L1236" s="113"/>
      <c r="M1236" s="113"/>
      <c r="N1236" s="113"/>
      <c r="O1236" s="113"/>
      <c r="P1236" s="113"/>
      <c r="Q1236" s="113"/>
      <c r="R1236" s="113"/>
      <c r="S1236" s="113"/>
      <c r="T1236" s="113"/>
      <c r="U1236" s="113"/>
      <c r="V1236" s="113"/>
      <c r="W1236" s="113"/>
      <c r="X1236" s="113"/>
      <c r="Y1236" s="113"/>
      <c r="Z1236" s="113"/>
      <c r="AA1236" s="8"/>
    </row>
    <row r="1237" spans="1:27" x14ac:dyDescent="0.25">
      <c r="A1237" s="113"/>
      <c r="B1237" s="113"/>
      <c r="C1237" s="113"/>
      <c r="D1237" s="113"/>
      <c r="E1237" s="113"/>
      <c r="F1237" s="113"/>
      <c r="G1237" s="113"/>
      <c r="H1237" s="113"/>
      <c r="I1237" s="113"/>
      <c r="J1237" s="113"/>
      <c r="K1237" s="113"/>
      <c r="L1237" s="113"/>
      <c r="M1237" s="113"/>
      <c r="N1237" s="113"/>
      <c r="O1237" s="113"/>
      <c r="P1237" s="113"/>
      <c r="Q1237" s="113"/>
      <c r="R1237" s="113"/>
      <c r="S1237" s="113"/>
      <c r="T1237" s="113"/>
      <c r="U1237" s="113"/>
      <c r="V1237" s="113"/>
      <c r="W1237" s="113"/>
      <c r="X1237" s="113"/>
      <c r="Y1237" s="113"/>
      <c r="Z1237" s="113"/>
      <c r="AA1237" s="8"/>
    </row>
    <row r="1238" spans="1:27" x14ac:dyDescent="0.25">
      <c r="A1238" s="113"/>
      <c r="B1238" s="113"/>
      <c r="C1238" s="113"/>
      <c r="D1238" s="113"/>
      <c r="E1238" s="113"/>
      <c r="F1238" s="113"/>
      <c r="G1238" s="113"/>
      <c r="H1238" s="113"/>
      <c r="I1238" s="113"/>
      <c r="J1238" s="113"/>
      <c r="K1238" s="113"/>
      <c r="L1238" s="113"/>
      <c r="M1238" s="113"/>
      <c r="N1238" s="113"/>
      <c r="O1238" s="113"/>
      <c r="P1238" s="113"/>
      <c r="Q1238" s="113"/>
      <c r="R1238" s="113"/>
      <c r="S1238" s="113"/>
      <c r="T1238" s="113"/>
      <c r="U1238" s="113"/>
      <c r="V1238" s="113"/>
      <c r="W1238" s="113"/>
      <c r="X1238" s="113"/>
      <c r="Y1238" s="113"/>
      <c r="Z1238" s="113"/>
      <c r="AA1238" s="8"/>
    </row>
    <row r="1239" spans="1:27" x14ac:dyDescent="0.25">
      <c r="A1239" s="113"/>
      <c r="B1239" s="113"/>
      <c r="C1239" s="113"/>
      <c r="D1239" s="113"/>
      <c r="E1239" s="113"/>
      <c r="F1239" s="113"/>
      <c r="G1239" s="113"/>
      <c r="H1239" s="113"/>
      <c r="I1239" s="113"/>
      <c r="J1239" s="113"/>
      <c r="K1239" s="113"/>
      <c r="L1239" s="113"/>
      <c r="M1239" s="113"/>
      <c r="N1239" s="113"/>
      <c r="O1239" s="113"/>
      <c r="P1239" s="113"/>
      <c r="Q1239" s="113"/>
      <c r="R1239" s="113"/>
      <c r="S1239" s="113"/>
      <c r="T1239" s="113"/>
      <c r="U1239" s="113"/>
      <c r="V1239" s="113"/>
      <c r="W1239" s="113"/>
      <c r="X1239" s="113"/>
      <c r="Y1239" s="113"/>
      <c r="Z1239" s="113"/>
      <c r="AA1239" s="8"/>
    </row>
    <row r="1240" spans="1:27" x14ac:dyDescent="0.25">
      <c r="A1240" s="113"/>
      <c r="B1240" s="113"/>
      <c r="C1240" s="113"/>
      <c r="D1240" s="113"/>
      <c r="E1240" s="113"/>
      <c r="F1240" s="113"/>
      <c r="G1240" s="113"/>
      <c r="H1240" s="113"/>
      <c r="I1240" s="113"/>
      <c r="J1240" s="113"/>
      <c r="K1240" s="113"/>
      <c r="L1240" s="113"/>
      <c r="M1240" s="113"/>
      <c r="N1240" s="113"/>
      <c r="O1240" s="113"/>
      <c r="P1240" s="113"/>
      <c r="Q1240" s="113"/>
      <c r="R1240" s="113"/>
      <c r="S1240" s="113"/>
      <c r="T1240" s="113"/>
      <c r="U1240" s="113"/>
      <c r="V1240" s="113"/>
      <c r="W1240" s="113"/>
      <c r="X1240" s="113"/>
      <c r="Y1240" s="113"/>
      <c r="Z1240" s="113"/>
      <c r="AA1240" s="8"/>
    </row>
    <row r="1241" spans="1:27" x14ac:dyDescent="0.25">
      <c r="A1241" s="113"/>
      <c r="B1241" s="113"/>
      <c r="C1241" s="113"/>
      <c r="D1241" s="113"/>
      <c r="E1241" s="113"/>
      <c r="F1241" s="113"/>
      <c r="G1241" s="113"/>
      <c r="H1241" s="113"/>
      <c r="I1241" s="113"/>
      <c r="J1241" s="113"/>
      <c r="K1241" s="113"/>
      <c r="L1241" s="113"/>
      <c r="M1241" s="113"/>
      <c r="N1241" s="113"/>
      <c r="O1241" s="113"/>
      <c r="P1241" s="113"/>
      <c r="Q1241" s="113"/>
      <c r="R1241" s="113"/>
      <c r="S1241" s="113"/>
      <c r="T1241" s="113"/>
      <c r="U1241" s="113"/>
      <c r="V1241" s="113"/>
      <c r="W1241" s="113"/>
      <c r="X1241" s="113"/>
      <c r="Y1241" s="113"/>
      <c r="Z1241" s="113"/>
      <c r="AA1241" s="8"/>
    </row>
    <row r="1242" spans="1:27" x14ac:dyDescent="0.25">
      <c r="A1242" s="113"/>
      <c r="B1242" s="113"/>
      <c r="C1242" s="113"/>
      <c r="D1242" s="113"/>
      <c r="E1242" s="113"/>
      <c r="F1242" s="113"/>
      <c r="G1242" s="113"/>
      <c r="H1242" s="113"/>
      <c r="I1242" s="113"/>
      <c r="J1242" s="113"/>
      <c r="K1242" s="113"/>
      <c r="L1242" s="113"/>
      <c r="M1242" s="113"/>
      <c r="N1242" s="113"/>
      <c r="O1242" s="113"/>
      <c r="P1242" s="113"/>
      <c r="Q1242" s="113"/>
      <c r="R1242" s="113"/>
      <c r="S1242" s="113"/>
      <c r="T1242" s="113"/>
      <c r="U1242" s="113"/>
      <c r="V1242" s="113"/>
      <c r="W1242" s="113"/>
      <c r="X1242" s="113"/>
      <c r="Y1242" s="113"/>
      <c r="Z1242" s="113"/>
      <c r="AA1242" s="8"/>
    </row>
    <row r="1243" spans="1:27" x14ac:dyDescent="0.25">
      <c r="A1243" s="113"/>
      <c r="B1243" s="113"/>
      <c r="C1243" s="113"/>
      <c r="D1243" s="113"/>
      <c r="E1243" s="113"/>
      <c r="F1243" s="113"/>
      <c r="G1243" s="113"/>
      <c r="H1243" s="113"/>
      <c r="I1243" s="113"/>
      <c r="J1243" s="113"/>
      <c r="K1243" s="113"/>
      <c r="L1243" s="113"/>
      <c r="M1243" s="113"/>
      <c r="N1243" s="113"/>
      <c r="O1243" s="113"/>
      <c r="P1243" s="113"/>
      <c r="Q1243" s="113"/>
      <c r="R1243" s="113"/>
      <c r="S1243" s="113"/>
      <c r="T1243" s="113"/>
      <c r="U1243" s="113"/>
      <c r="V1243" s="113"/>
      <c r="W1243" s="113"/>
      <c r="X1243" s="113"/>
      <c r="Y1243" s="113"/>
      <c r="Z1243" s="113"/>
      <c r="AA1243" s="8"/>
    </row>
    <row r="1244" spans="1:27" x14ac:dyDescent="0.25">
      <c r="A1244" s="113"/>
      <c r="B1244" s="113"/>
      <c r="C1244" s="113"/>
      <c r="D1244" s="113"/>
      <c r="E1244" s="113"/>
      <c r="F1244" s="113"/>
      <c r="G1244" s="113"/>
      <c r="H1244" s="113"/>
      <c r="I1244" s="113"/>
      <c r="J1244" s="113"/>
      <c r="K1244" s="113"/>
      <c r="L1244" s="113"/>
      <c r="M1244" s="113"/>
      <c r="N1244" s="113"/>
      <c r="O1244" s="113"/>
      <c r="P1244" s="113"/>
      <c r="Q1244" s="113"/>
      <c r="R1244" s="113"/>
      <c r="S1244" s="113"/>
      <c r="T1244" s="113"/>
      <c r="U1244" s="113"/>
      <c r="V1244" s="113"/>
      <c r="W1244" s="113"/>
      <c r="X1244" s="113"/>
      <c r="Y1244" s="113"/>
      <c r="Z1244" s="113"/>
      <c r="AA1244" s="8"/>
    </row>
    <row r="1245" spans="1:27" x14ac:dyDescent="0.25">
      <c r="A1245" s="113"/>
      <c r="B1245" s="113"/>
      <c r="C1245" s="113"/>
      <c r="D1245" s="113"/>
      <c r="E1245" s="113"/>
      <c r="F1245" s="113"/>
      <c r="G1245" s="113"/>
      <c r="H1245" s="113"/>
      <c r="I1245" s="113"/>
      <c r="J1245" s="113"/>
      <c r="K1245" s="113"/>
      <c r="L1245" s="113"/>
      <c r="M1245" s="113"/>
      <c r="N1245" s="113"/>
      <c r="O1245" s="113"/>
      <c r="P1245" s="113"/>
      <c r="Q1245" s="113"/>
      <c r="R1245" s="113"/>
      <c r="S1245" s="113"/>
      <c r="T1245" s="113"/>
      <c r="U1245" s="113"/>
      <c r="V1245" s="113"/>
      <c r="W1245" s="113"/>
      <c r="X1245" s="113"/>
      <c r="Y1245" s="113"/>
      <c r="Z1245" s="113"/>
      <c r="AA1245" s="8"/>
    </row>
    <row r="1246" spans="1:27" x14ac:dyDescent="0.25">
      <c r="A1246" s="113"/>
      <c r="B1246" s="113"/>
      <c r="C1246" s="113"/>
      <c r="D1246" s="113"/>
      <c r="E1246" s="113"/>
      <c r="F1246" s="113"/>
      <c r="G1246" s="113"/>
      <c r="H1246" s="113"/>
      <c r="I1246" s="113"/>
      <c r="J1246" s="113"/>
      <c r="K1246" s="113"/>
      <c r="L1246" s="113"/>
      <c r="M1246" s="113"/>
      <c r="N1246" s="113"/>
      <c r="O1246" s="113"/>
      <c r="P1246" s="113"/>
      <c r="Q1246" s="113"/>
      <c r="R1246" s="113"/>
      <c r="S1246" s="113"/>
      <c r="T1246" s="113"/>
      <c r="U1246" s="113"/>
      <c r="V1246" s="113"/>
      <c r="W1246" s="113"/>
      <c r="X1246" s="113"/>
      <c r="Y1246" s="113"/>
      <c r="Z1246" s="113"/>
      <c r="AA1246" s="8"/>
    </row>
    <row r="1247" spans="1:27" x14ac:dyDescent="0.25">
      <c r="A1247" s="113"/>
      <c r="B1247" s="113"/>
      <c r="C1247" s="113"/>
      <c r="D1247" s="113"/>
      <c r="E1247" s="113"/>
      <c r="F1247" s="113"/>
      <c r="G1247" s="113"/>
      <c r="H1247" s="113"/>
      <c r="I1247" s="113"/>
      <c r="J1247" s="113"/>
      <c r="K1247" s="113"/>
      <c r="L1247" s="113"/>
      <c r="M1247" s="113"/>
      <c r="N1247" s="113"/>
      <c r="O1247" s="113"/>
      <c r="P1247" s="113"/>
      <c r="Q1247" s="113"/>
      <c r="R1247" s="113"/>
      <c r="S1247" s="113"/>
      <c r="T1247" s="113"/>
      <c r="U1247" s="113"/>
      <c r="V1247" s="113"/>
      <c r="W1247" s="113"/>
      <c r="X1247" s="113"/>
      <c r="Y1247" s="113"/>
      <c r="Z1247" s="113"/>
      <c r="AA1247" s="8"/>
    </row>
    <row r="1248" spans="1:27" x14ac:dyDescent="0.25">
      <c r="A1248" s="113"/>
      <c r="B1248" s="113"/>
      <c r="C1248" s="113"/>
      <c r="D1248" s="113"/>
      <c r="E1248" s="113"/>
      <c r="F1248" s="113"/>
      <c r="G1248" s="113"/>
      <c r="H1248" s="113"/>
      <c r="I1248" s="113"/>
      <c r="J1248" s="113"/>
      <c r="K1248" s="113"/>
      <c r="L1248" s="113"/>
      <c r="M1248" s="113"/>
      <c r="N1248" s="113"/>
      <c r="O1248" s="113"/>
      <c r="P1248" s="113"/>
      <c r="Q1248" s="113"/>
      <c r="R1248" s="113"/>
      <c r="S1248" s="113"/>
      <c r="T1248" s="113"/>
      <c r="U1248" s="113"/>
      <c r="V1248" s="113"/>
      <c r="W1248" s="113"/>
      <c r="X1248" s="113"/>
      <c r="Y1248" s="113"/>
      <c r="Z1248" s="113"/>
      <c r="AA1248" s="8"/>
    </row>
    <row r="1249" spans="1:27" x14ac:dyDescent="0.25">
      <c r="A1249" s="113"/>
      <c r="B1249" s="113"/>
      <c r="C1249" s="113"/>
      <c r="D1249" s="113"/>
      <c r="E1249" s="113"/>
      <c r="F1249" s="113"/>
      <c r="G1249" s="113"/>
      <c r="H1249" s="113"/>
      <c r="I1249" s="113"/>
      <c r="J1249" s="113"/>
      <c r="K1249" s="113"/>
      <c r="L1249" s="113"/>
      <c r="M1249" s="113"/>
      <c r="N1249" s="113"/>
      <c r="O1249" s="113"/>
      <c r="P1249" s="113"/>
      <c r="Q1249" s="113"/>
      <c r="R1249" s="113"/>
      <c r="S1249" s="113"/>
      <c r="T1249" s="113"/>
      <c r="U1249" s="113"/>
      <c r="V1249" s="113"/>
      <c r="W1249" s="113"/>
      <c r="X1249" s="113"/>
      <c r="Y1249" s="113"/>
      <c r="Z1249" s="113"/>
      <c r="AA1249" s="8"/>
    </row>
    <row r="1250" spans="1:27" x14ac:dyDescent="0.25">
      <c r="A1250" s="113"/>
      <c r="B1250" s="113"/>
      <c r="C1250" s="113"/>
      <c r="D1250" s="113"/>
      <c r="E1250" s="113"/>
      <c r="F1250" s="113"/>
      <c r="G1250" s="113"/>
      <c r="H1250" s="113"/>
      <c r="I1250" s="113"/>
      <c r="J1250" s="113"/>
      <c r="K1250" s="113"/>
      <c r="L1250" s="113"/>
      <c r="M1250" s="113"/>
      <c r="N1250" s="113"/>
      <c r="O1250" s="113"/>
      <c r="P1250" s="113"/>
      <c r="Q1250" s="113"/>
      <c r="R1250" s="113"/>
      <c r="S1250" s="113"/>
      <c r="T1250" s="113"/>
      <c r="U1250" s="113"/>
      <c r="V1250" s="113"/>
      <c r="W1250" s="113"/>
      <c r="X1250" s="113"/>
      <c r="Y1250" s="113"/>
      <c r="Z1250" s="113"/>
      <c r="AA1250" s="8"/>
    </row>
    <row r="1251" spans="1:27" x14ac:dyDescent="0.25">
      <c r="A1251" s="113"/>
      <c r="B1251" s="113"/>
      <c r="C1251" s="113"/>
      <c r="D1251" s="113"/>
      <c r="E1251" s="113"/>
      <c r="F1251" s="113"/>
      <c r="G1251" s="113"/>
      <c r="H1251" s="113"/>
      <c r="I1251" s="113"/>
      <c r="J1251" s="113"/>
      <c r="K1251" s="113"/>
      <c r="L1251" s="113"/>
      <c r="M1251" s="113"/>
      <c r="N1251" s="113"/>
      <c r="O1251" s="113"/>
      <c r="P1251" s="113"/>
      <c r="Q1251" s="113"/>
      <c r="R1251" s="113"/>
      <c r="S1251" s="113"/>
      <c r="T1251" s="113"/>
      <c r="U1251" s="113"/>
      <c r="V1251" s="113"/>
      <c r="W1251" s="113"/>
      <c r="X1251" s="113"/>
      <c r="Y1251" s="113"/>
      <c r="Z1251" s="113"/>
      <c r="AA1251" s="8"/>
    </row>
    <row r="1252" spans="1:27" x14ac:dyDescent="0.25">
      <c r="A1252" s="113"/>
      <c r="B1252" s="113"/>
      <c r="C1252" s="113"/>
      <c r="D1252" s="113"/>
      <c r="E1252" s="113"/>
      <c r="F1252" s="113"/>
      <c r="G1252" s="113"/>
      <c r="H1252" s="113"/>
      <c r="I1252" s="113"/>
      <c r="J1252" s="113"/>
      <c r="K1252" s="113"/>
      <c r="L1252" s="113"/>
      <c r="M1252" s="113"/>
      <c r="N1252" s="113"/>
      <c r="O1252" s="113"/>
      <c r="P1252" s="113"/>
      <c r="Q1252" s="113"/>
      <c r="R1252" s="113"/>
      <c r="S1252" s="113"/>
      <c r="T1252" s="113"/>
      <c r="U1252" s="113"/>
      <c r="V1252" s="113"/>
      <c r="W1252" s="113"/>
      <c r="X1252" s="113"/>
      <c r="Y1252" s="113"/>
      <c r="Z1252" s="113"/>
      <c r="AA1252" s="8"/>
    </row>
    <row r="1253" spans="1:27" x14ac:dyDescent="0.25">
      <c r="A1253" s="113"/>
      <c r="B1253" s="113"/>
      <c r="C1253" s="113"/>
      <c r="D1253" s="113"/>
      <c r="E1253" s="113"/>
      <c r="F1253" s="113"/>
      <c r="G1253" s="113"/>
      <c r="H1253" s="113"/>
      <c r="I1253" s="113"/>
      <c r="J1253" s="113"/>
      <c r="K1253" s="113"/>
      <c r="L1253" s="113"/>
      <c r="M1253" s="113"/>
      <c r="N1253" s="113"/>
      <c r="O1253" s="113"/>
      <c r="P1253" s="113"/>
      <c r="Q1253" s="113"/>
      <c r="R1253" s="113"/>
      <c r="S1253" s="113"/>
      <c r="T1253" s="113"/>
      <c r="U1253" s="113"/>
      <c r="V1253" s="113"/>
      <c r="W1253" s="113"/>
      <c r="X1253" s="113"/>
      <c r="Y1253" s="113"/>
      <c r="Z1253" s="113"/>
      <c r="AA1253" s="8"/>
    </row>
    <row r="1254" spans="1:27" x14ac:dyDescent="0.25">
      <c r="A1254" s="113"/>
      <c r="B1254" s="113"/>
      <c r="C1254" s="113"/>
      <c r="D1254" s="113"/>
      <c r="E1254" s="113"/>
      <c r="F1254" s="113"/>
      <c r="G1254" s="113"/>
      <c r="H1254" s="113"/>
      <c r="I1254" s="113"/>
      <c r="J1254" s="113"/>
      <c r="K1254" s="113"/>
      <c r="L1254" s="113"/>
      <c r="M1254" s="113"/>
      <c r="N1254" s="113"/>
      <c r="O1254" s="113"/>
      <c r="P1254" s="113"/>
      <c r="Q1254" s="113"/>
      <c r="R1254" s="113"/>
      <c r="S1254" s="113"/>
      <c r="T1254" s="113"/>
      <c r="U1254" s="113"/>
      <c r="V1254" s="113"/>
      <c r="W1254" s="113"/>
      <c r="X1254" s="113"/>
      <c r="Y1254" s="113"/>
      <c r="Z1254" s="113"/>
      <c r="AA1254" s="8"/>
    </row>
    <row r="1255" spans="1:27" x14ac:dyDescent="0.25">
      <c r="A1255" s="113"/>
      <c r="B1255" s="113"/>
      <c r="C1255" s="113"/>
      <c r="D1255" s="113"/>
      <c r="E1255" s="113"/>
      <c r="F1255" s="113"/>
      <c r="G1255" s="113"/>
      <c r="H1255" s="113"/>
      <c r="I1255" s="113"/>
      <c r="J1255" s="113"/>
      <c r="K1255" s="113"/>
      <c r="L1255" s="113"/>
      <c r="M1255" s="113"/>
      <c r="N1255" s="113"/>
      <c r="O1255" s="113"/>
      <c r="P1255" s="113"/>
      <c r="Q1255" s="113"/>
      <c r="R1255" s="113"/>
      <c r="S1255" s="113"/>
      <c r="T1255" s="113"/>
      <c r="U1255" s="113"/>
      <c r="V1255" s="113"/>
      <c r="W1255" s="113"/>
      <c r="X1255" s="113"/>
      <c r="Y1255" s="113"/>
      <c r="Z1255" s="113"/>
      <c r="AA1255" s="8"/>
    </row>
    <row r="1256" spans="1:27" x14ac:dyDescent="0.25">
      <c r="A1256" s="113"/>
      <c r="B1256" s="113"/>
      <c r="C1256" s="113"/>
      <c r="D1256" s="113"/>
      <c r="E1256" s="113"/>
      <c r="F1256" s="113"/>
      <c r="G1256" s="113"/>
      <c r="H1256" s="113"/>
      <c r="I1256" s="113"/>
      <c r="J1256" s="113"/>
      <c r="K1256" s="113"/>
      <c r="L1256" s="113"/>
      <c r="M1256" s="113"/>
      <c r="N1256" s="113"/>
      <c r="O1256" s="113"/>
      <c r="P1256" s="113"/>
      <c r="Q1256" s="113"/>
      <c r="R1256" s="113"/>
      <c r="S1256" s="113"/>
      <c r="T1256" s="113"/>
      <c r="U1256" s="113"/>
      <c r="V1256" s="113"/>
      <c r="W1256" s="113"/>
      <c r="X1256" s="113"/>
      <c r="Y1256" s="113"/>
      <c r="Z1256" s="113"/>
      <c r="AA1256" s="8"/>
    </row>
    <row r="1257" spans="1:27" x14ac:dyDescent="0.25">
      <c r="A1257" s="113"/>
      <c r="B1257" s="113"/>
      <c r="C1257" s="113"/>
      <c r="D1257" s="113"/>
      <c r="E1257" s="113"/>
      <c r="F1257" s="113"/>
      <c r="G1257" s="113"/>
      <c r="H1257" s="113"/>
      <c r="I1257" s="113"/>
      <c r="J1257" s="113"/>
      <c r="K1257" s="113"/>
      <c r="L1257" s="113"/>
      <c r="M1257" s="113"/>
      <c r="N1257" s="113"/>
      <c r="O1257" s="113"/>
      <c r="P1257" s="113"/>
      <c r="Q1257" s="113"/>
      <c r="R1257" s="113"/>
      <c r="S1257" s="113"/>
      <c r="T1257" s="113"/>
      <c r="U1257" s="113"/>
      <c r="V1257" s="113"/>
      <c r="W1257" s="113"/>
      <c r="X1257" s="113"/>
      <c r="Y1257" s="113"/>
      <c r="Z1257" s="113"/>
      <c r="AA1257" s="8"/>
    </row>
    <row r="1258" spans="1:27" x14ac:dyDescent="0.25">
      <c r="A1258" s="113"/>
      <c r="B1258" s="113"/>
      <c r="C1258" s="113"/>
      <c r="D1258" s="113"/>
      <c r="E1258" s="113"/>
      <c r="F1258" s="113"/>
      <c r="G1258" s="113"/>
      <c r="H1258" s="113"/>
      <c r="I1258" s="113"/>
      <c r="J1258" s="113"/>
      <c r="K1258" s="113"/>
      <c r="L1258" s="113"/>
      <c r="M1258" s="113"/>
      <c r="N1258" s="113"/>
      <c r="O1258" s="113"/>
      <c r="P1258" s="113"/>
      <c r="Q1258" s="113"/>
      <c r="R1258" s="113"/>
      <c r="S1258" s="113"/>
      <c r="T1258" s="113"/>
      <c r="U1258" s="113"/>
      <c r="V1258" s="113"/>
      <c r="W1258" s="113"/>
      <c r="X1258" s="113"/>
      <c r="Y1258" s="113"/>
      <c r="Z1258" s="113"/>
      <c r="AA1258" s="8"/>
    </row>
    <row r="1259" spans="1:27" x14ac:dyDescent="0.25">
      <c r="A1259" s="113"/>
      <c r="B1259" s="113"/>
      <c r="C1259" s="113"/>
      <c r="D1259" s="113"/>
      <c r="E1259" s="113"/>
      <c r="F1259" s="113"/>
      <c r="G1259" s="113"/>
      <c r="H1259" s="113"/>
      <c r="I1259" s="113"/>
      <c r="J1259" s="113"/>
      <c r="K1259" s="113"/>
      <c r="L1259" s="113"/>
      <c r="M1259" s="113"/>
      <c r="N1259" s="113"/>
      <c r="O1259" s="113"/>
      <c r="P1259" s="113"/>
      <c r="Q1259" s="113"/>
      <c r="R1259" s="113"/>
      <c r="S1259" s="113"/>
      <c r="T1259" s="113"/>
      <c r="U1259" s="113"/>
      <c r="V1259" s="113"/>
      <c r="W1259" s="113"/>
      <c r="X1259" s="113"/>
      <c r="Y1259" s="113"/>
      <c r="Z1259" s="113"/>
      <c r="AA1259" s="8"/>
    </row>
    <row r="1260" spans="1:27" x14ac:dyDescent="0.25">
      <c r="A1260" s="113"/>
      <c r="B1260" s="113"/>
      <c r="C1260" s="113"/>
      <c r="D1260" s="113"/>
      <c r="E1260" s="113"/>
      <c r="F1260" s="113"/>
      <c r="G1260" s="113"/>
      <c r="H1260" s="113"/>
      <c r="I1260" s="113"/>
      <c r="J1260" s="113"/>
      <c r="K1260" s="113"/>
      <c r="L1260" s="113"/>
      <c r="M1260" s="113"/>
      <c r="N1260" s="113"/>
      <c r="O1260" s="113"/>
      <c r="P1260" s="113"/>
      <c r="Q1260" s="113"/>
      <c r="R1260" s="113"/>
      <c r="S1260" s="113"/>
      <c r="T1260" s="113"/>
      <c r="U1260" s="113"/>
      <c r="V1260" s="113"/>
      <c r="W1260" s="113"/>
      <c r="X1260" s="113"/>
      <c r="Y1260" s="113"/>
      <c r="Z1260" s="113"/>
      <c r="AA1260" s="8"/>
    </row>
    <row r="1261" spans="1:27" x14ac:dyDescent="0.25">
      <c r="A1261" s="113"/>
      <c r="B1261" s="113"/>
      <c r="C1261" s="113"/>
      <c r="D1261" s="113"/>
      <c r="E1261" s="113"/>
      <c r="F1261" s="113"/>
      <c r="G1261" s="113"/>
      <c r="H1261" s="113"/>
      <c r="I1261" s="113"/>
      <c r="J1261" s="113"/>
      <c r="K1261" s="113"/>
      <c r="L1261" s="113"/>
      <c r="M1261" s="113"/>
      <c r="N1261" s="113"/>
      <c r="O1261" s="113"/>
      <c r="P1261" s="113"/>
      <c r="Q1261" s="113"/>
      <c r="R1261" s="113"/>
      <c r="S1261" s="113"/>
      <c r="T1261" s="113"/>
      <c r="U1261" s="113"/>
      <c r="V1261" s="113"/>
      <c r="W1261" s="113"/>
      <c r="X1261" s="113"/>
      <c r="Y1261" s="113"/>
      <c r="Z1261" s="113"/>
      <c r="AA1261" s="8"/>
    </row>
    <row r="1262" spans="1:27" x14ac:dyDescent="0.25">
      <c r="A1262" s="113"/>
      <c r="B1262" s="113"/>
      <c r="C1262" s="113"/>
      <c r="D1262" s="113"/>
      <c r="E1262" s="113"/>
      <c r="F1262" s="113"/>
      <c r="G1262" s="113"/>
      <c r="H1262" s="113"/>
      <c r="I1262" s="113"/>
      <c r="J1262" s="113"/>
      <c r="K1262" s="113"/>
      <c r="L1262" s="113"/>
      <c r="M1262" s="113"/>
      <c r="N1262" s="113"/>
      <c r="O1262" s="113"/>
      <c r="P1262" s="113"/>
      <c r="Q1262" s="113"/>
      <c r="R1262" s="113"/>
      <c r="S1262" s="113"/>
      <c r="T1262" s="113"/>
      <c r="U1262" s="113"/>
      <c r="V1262" s="113"/>
      <c r="W1262" s="113"/>
      <c r="X1262" s="113"/>
      <c r="Y1262" s="113"/>
      <c r="Z1262" s="113"/>
      <c r="AA1262" s="8"/>
    </row>
    <row r="1263" spans="1:27" x14ac:dyDescent="0.25">
      <c r="A1263" s="113"/>
      <c r="B1263" s="113"/>
      <c r="C1263" s="113"/>
      <c r="D1263" s="113"/>
      <c r="E1263" s="113"/>
      <c r="F1263" s="113"/>
      <c r="G1263" s="113"/>
      <c r="H1263" s="113"/>
      <c r="I1263" s="113"/>
      <c r="J1263" s="113"/>
      <c r="K1263" s="113"/>
      <c r="L1263" s="113"/>
      <c r="M1263" s="113"/>
      <c r="N1263" s="113"/>
      <c r="O1263" s="113"/>
      <c r="P1263" s="113"/>
      <c r="Q1263" s="113"/>
      <c r="R1263" s="113"/>
      <c r="S1263" s="113"/>
      <c r="T1263" s="113"/>
      <c r="U1263" s="113"/>
      <c r="V1263" s="113"/>
      <c r="W1263" s="113"/>
      <c r="X1263" s="113"/>
      <c r="Y1263" s="113"/>
      <c r="Z1263" s="113"/>
      <c r="AA1263" s="8"/>
    </row>
    <row r="1264" spans="1:27" x14ac:dyDescent="0.25">
      <c r="A1264" s="113"/>
      <c r="B1264" s="113"/>
      <c r="C1264" s="113"/>
      <c r="D1264" s="113"/>
      <c r="E1264" s="113"/>
      <c r="F1264" s="113"/>
      <c r="G1264" s="113"/>
      <c r="H1264" s="113"/>
      <c r="I1264" s="113"/>
      <c r="J1264" s="113"/>
      <c r="K1264" s="113"/>
      <c r="L1264" s="113"/>
      <c r="M1264" s="113"/>
      <c r="N1264" s="113"/>
      <c r="O1264" s="113"/>
      <c r="P1264" s="113"/>
      <c r="Q1264" s="113"/>
      <c r="R1264" s="113"/>
      <c r="S1264" s="113"/>
      <c r="T1264" s="113"/>
      <c r="U1264" s="113"/>
      <c r="V1264" s="113"/>
      <c r="W1264" s="113"/>
      <c r="X1264" s="113"/>
      <c r="Y1264" s="113"/>
      <c r="Z1264" s="113"/>
      <c r="AA1264" s="8"/>
    </row>
    <row r="1265" spans="1:27" x14ac:dyDescent="0.25">
      <c r="A1265" s="113"/>
      <c r="B1265" s="113"/>
      <c r="C1265" s="113"/>
      <c r="D1265" s="113"/>
      <c r="E1265" s="113"/>
      <c r="F1265" s="113"/>
      <c r="G1265" s="113"/>
      <c r="H1265" s="113"/>
      <c r="I1265" s="113"/>
      <c r="J1265" s="113"/>
      <c r="K1265" s="113"/>
      <c r="L1265" s="113"/>
      <c r="M1265" s="113"/>
      <c r="N1265" s="113"/>
      <c r="O1265" s="113"/>
      <c r="P1265" s="113"/>
      <c r="Q1265" s="113"/>
      <c r="R1265" s="113"/>
      <c r="S1265" s="113"/>
      <c r="T1265" s="113"/>
      <c r="U1265" s="113"/>
      <c r="V1265" s="113"/>
      <c r="W1265" s="113"/>
      <c r="X1265" s="113"/>
      <c r="Y1265" s="113"/>
      <c r="Z1265" s="113"/>
      <c r="AA1265" s="8"/>
    </row>
    <row r="1266" spans="1:27" x14ac:dyDescent="0.25">
      <c r="A1266" s="113"/>
      <c r="B1266" s="113"/>
      <c r="C1266" s="113"/>
      <c r="D1266" s="113"/>
      <c r="E1266" s="113"/>
      <c r="F1266" s="113"/>
      <c r="G1266" s="113"/>
      <c r="H1266" s="113"/>
      <c r="I1266" s="113"/>
      <c r="J1266" s="113"/>
      <c r="K1266" s="113"/>
      <c r="L1266" s="113"/>
      <c r="M1266" s="113"/>
      <c r="N1266" s="113"/>
      <c r="O1266" s="113"/>
      <c r="P1266" s="113"/>
      <c r="Q1266" s="113"/>
      <c r="R1266" s="113"/>
      <c r="S1266" s="113"/>
      <c r="T1266" s="113"/>
      <c r="U1266" s="113"/>
      <c r="V1266" s="113"/>
      <c r="W1266" s="113"/>
      <c r="X1266" s="113"/>
      <c r="Y1266" s="113"/>
      <c r="Z1266" s="113"/>
      <c r="AA1266" s="8"/>
    </row>
    <row r="1267" spans="1:27" x14ac:dyDescent="0.25">
      <c r="A1267" s="113"/>
      <c r="B1267" s="113"/>
      <c r="C1267" s="113"/>
      <c r="D1267" s="113"/>
      <c r="E1267" s="113"/>
      <c r="F1267" s="113"/>
      <c r="G1267" s="113"/>
      <c r="H1267" s="113"/>
      <c r="I1267" s="113"/>
      <c r="J1267" s="113"/>
      <c r="K1267" s="113"/>
      <c r="L1267" s="113"/>
      <c r="M1267" s="113"/>
      <c r="N1267" s="113"/>
      <c r="O1267" s="113"/>
      <c r="P1267" s="113"/>
      <c r="Q1267" s="113"/>
      <c r="R1267" s="113"/>
      <c r="S1267" s="113"/>
      <c r="T1267" s="113"/>
      <c r="U1267" s="113"/>
      <c r="V1267" s="113"/>
      <c r="W1267" s="113"/>
      <c r="X1267" s="113"/>
      <c r="Y1267" s="113"/>
      <c r="Z1267" s="113"/>
      <c r="AA1267" s="8"/>
    </row>
    <row r="1268" spans="1:27" x14ac:dyDescent="0.25">
      <c r="A1268" s="113"/>
      <c r="B1268" s="113"/>
      <c r="C1268" s="113"/>
      <c r="D1268" s="113"/>
      <c r="E1268" s="113"/>
      <c r="F1268" s="113"/>
      <c r="G1268" s="113"/>
      <c r="H1268" s="113"/>
      <c r="I1268" s="113"/>
      <c r="J1268" s="113"/>
      <c r="K1268" s="113"/>
      <c r="L1268" s="113"/>
      <c r="M1268" s="113"/>
      <c r="N1268" s="113"/>
      <c r="O1268" s="113"/>
      <c r="P1268" s="113"/>
      <c r="Q1268" s="113"/>
      <c r="R1268" s="113"/>
      <c r="S1268" s="113"/>
      <c r="T1268" s="113"/>
      <c r="U1268" s="113"/>
      <c r="V1268" s="113"/>
      <c r="W1268" s="113"/>
      <c r="X1268" s="113"/>
      <c r="Y1268" s="113"/>
      <c r="Z1268" s="113"/>
      <c r="AA1268" s="8"/>
    </row>
    <row r="1269" spans="1:27" x14ac:dyDescent="0.25">
      <c r="A1269" s="113"/>
      <c r="B1269" s="113"/>
      <c r="C1269" s="113"/>
      <c r="D1269" s="113"/>
      <c r="E1269" s="113"/>
      <c r="F1269" s="113"/>
      <c r="G1269" s="113"/>
      <c r="H1269" s="113"/>
      <c r="I1269" s="113"/>
      <c r="J1269" s="113"/>
      <c r="K1269" s="113"/>
      <c r="L1269" s="113"/>
      <c r="M1269" s="113"/>
      <c r="N1269" s="113"/>
      <c r="O1269" s="113"/>
      <c r="P1269" s="113"/>
      <c r="Q1269" s="113"/>
      <c r="R1269" s="113"/>
      <c r="S1269" s="113"/>
      <c r="T1269" s="113"/>
      <c r="U1269" s="113"/>
      <c r="V1269" s="113"/>
      <c r="W1269" s="113"/>
      <c r="X1269" s="113"/>
      <c r="Y1269" s="113"/>
      <c r="Z1269" s="113"/>
      <c r="AA1269" s="8"/>
    </row>
    <row r="1270" spans="1:27" x14ac:dyDescent="0.25">
      <c r="A1270" s="113"/>
      <c r="B1270" s="113"/>
      <c r="C1270" s="113"/>
      <c r="D1270" s="113"/>
      <c r="E1270" s="113"/>
      <c r="F1270" s="113"/>
      <c r="G1270" s="113"/>
      <c r="H1270" s="113"/>
      <c r="I1270" s="113"/>
      <c r="J1270" s="113"/>
      <c r="K1270" s="113"/>
      <c r="L1270" s="113"/>
      <c r="M1270" s="113"/>
      <c r="N1270" s="113"/>
      <c r="O1270" s="113"/>
      <c r="P1270" s="113"/>
      <c r="Q1270" s="113"/>
      <c r="R1270" s="113"/>
      <c r="S1270" s="113"/>
      <c r="T1270" s="113"/>
      <c r="U1270" s="113"/>
      <c r="V1270" s="113"/>
      <c r="W1270" s="113"/>
      <c r="X1270" s="113"/>
      <c r="Y1270" s="113"/>
      <c r="Z1270" s="113"/>
      <c r="AA1270" s="8"/>
    </row>
    <row r="1271" spans="1:27" x14ac:dyDescent="0.25">
      <c r="A1271" s="113"/>
      <c r="B1271" s="113"/>
      <c r="C1271" s="113"/>
      <c r="D1271" s="113"/>
      <c r="E1271" s="113"/>
      <c r="F1271" s="113"/>
      <c r="G1271" s="113"/>
      <c r="H1271" s="113"/>
      <c r="I1271" s="113"/>
      <c r="J1271" s="113"/>
      <c r="K1271" s="113"/>
      <c r="L1271" s="113"/>
      <c r="M1271" s="113"/>
      <c r="N1271" s="113"/>
      <c r="O1271" s="113"/>
      <c r="P1271" s="113"/>
      <c r="Q1271" s="113"/>
      <c r="R1271" s="113"/>
      <c r="S1271" s="113"/>
      <c r="T1271" s="113"/>
      <c r="U1271" s="113"/>
      <c r="V1271" s="113"/>
      <c r="W1271" s="113"/>
      <c r="X1271" s="113"/>
      <c r="Y1271" s="113"/>
      <c r="Z1271" s="113"/>
      <c r="AA1271" s="8"/>
    </row>
    <row r="1272" spans="1:27" x14ac:dyDescent="0.25">
      <c r="A1272" s="113"/>
      <c r="B1272" s="113"/>
      <c r="C1272" s="113"/>
      <c r="D1272" s="113"/>
      <c r="E1272" s="113"/>
      <c r="F1272" s="113"/>
      <c r="G1272" s="113"/>
      <c r="H1272" s="113"/>
      <c r="I1272" s="113"/>
      <c r="J1272" s="113"/>
      <c r="K1272" s="113"/>
      <c r="L1272" s="113"/>
      <c r="M1272" s="113"/>
      <c r="N1272" s="113"/>
      <c r="O1272" s="113"/>
      <c r="P1272" s="113"/>
      <c r="Q1272" s="113"/>
      <c r="R1272" s="113"/>
      <c r="S1272" s="113"/>
      <c r="T1272" s="113"/>
      <c r="U1272" s="113"/>
      <c r="V1272" s="113"/>
      <c r="W1272" s="113"/>
      <c r="X1272" s="113"/>
      <c r="Y1272" s="113"/>
      <c r="Z1272" s="113"/>
      <c r="AA1272" s="8"/>
    </row>
    <row r="1273" spans="1:27" x14ac:dyDescent="0.25">
      <c r="A1273" s="113"/>
      <c r="B1273" s="113"/>
      <c r="C1273" s="113"/>
      <c r="D1273" s="113"/>
      <c r="E1273" s="113"/>
      <c r="F1273" s="113"/>
      <c r="G1273" s="113"/>
      <c r="H1273" s="113"/>
      <c r="I1273" s="113"/>
      <c r="J1273" s="113"/>
      <c r="K1273" s="113"/>
      <c r="L1273" s="113"/>
      <c r="M1273" s="113"/>
      <c r="N1273" s="113"/>
      <c r="O1273" s="113"/>
      <c r="P1273" s="113"/>
      <c r="Q1273" s="113"/>
      <c r="R1273" s="113"/>
      <c r="S1273" s="113"/>
      <c r="T1273" s="113"/>
      <c r="U1273" s="113"/>
      <c r="V1273" s="113"/>
      <c r="W1273" s="113"/>
      <c r="X1273" s="113"/>
      <c r="Y1273" s="113"/>
      <c r="Z1273" s="113"/>
      <c r="AA1273" s="8"/>
    </row>
    <row r="1274" spans="1:27" x14ac:dyDescent="0.25">
      <c r="A1274" s="113"/>
      <c r="B1274" s="113"/>
      <c r="C1274" s="113"/>
      <c r="D1274" s="113"/>
      <c r="E1274" s="113"/>
      <c r="F1274" s="113"/>
      <c r="G1274" s="113"/>
      <c r="H1274" s="113"/>
      <c r="I1274" s="113"/>
      <c r="J1274" s="113"/>
      <c r="K1274" s="113"/>
      <c r="L1274" s="113"/>
      <c r="M1274" s="113"/>
      <c r="N1274" s="113"/>
      <c r="O1274" s="113"/>
      <c r="P1274" s="113"/>
      <c r="Q1274" s="113"/>
      <c r="R1274" s="113"/>
      <c r="S1274" s="113"/>
      <c r="T1274" s="113"/>
      <c r="U1274" s="113"/>
      <c r="V1274" s="113"/>
      <c r="W1274" s="113"/>
      <c r="X1274" s="113"/>
      <c r="Y1274" s="113"/>
      <c r="Z1274" s="113"/>
      <c r="AA1274" s="8"/>
    </row>
    <row r="1275" spans="1:27" x14ac:dyDescent="0.25">
      <c r="A1275" s="113"/>
      <c r="B1275" s="113"/>
      <c r="C1275" s="113"/>
      <c r="D1275" s="113"/>
      <c r="E1275" s="113"/>
      <c r="F1275" s="113"/>
      <c r="G1275" s="113"/>
      <c r="H1275" s="113"/>
      <c r="I1275" s="113"/>
      <c r="J1275" s="113"/>
      <c r="K1275" s="113"/>
      <c r="L1275" s="113"/>
      <c r="M1275" s="113"/>
      <c r="N1275" s="113"/>
      <c r="O1275" s="113"/>
      <c r="P1275" s="113"/>
      <c r="Q1275" s="113"/>
      <c r="R1275" s="113"/>
      <c r="S1275" s="113"/>
      <c r="T1275" s="113"/>
      <c r="U1275" s="113"/>
      <c r="V1275" s="113"/>
      <c r="W1275" s="113"/>
      <c r="X1275" s="113"/>
      <c r="Y1275" s="113"/>
      <c r="Z1275" s="113"/>
      <c r="AA1275" s="8"/>
    </row>
    <row r="1276" spans="1:27" x14ac:dyDescent="0.25">
      <c r="A1276" s="113"/>
      <c r="B1276" s="113"/>
      <c r="C1276" s="113"/>
      <c r="D1276" s="113"/>
      <c r="E1276" s="113"/>
      <c r="F1276" s="113"/>
      <c r="G1276" s="113"/>
      <c r="H1276" s="113"/>
      <c r="I1276" s="113"/>
      <c r="J1276" s="113"/>
      <c r="K1276" s="113"/>
      <c r="L1276" s="113"/>
      <c r="M1276" s="113"/>
      <c r="N1276" s="113"/>
      <c r="O1276" s="113"/>
      <c r="P1276" s="113"/>
      <c r="Q1276" s="113"/>
      <c r="R1276" s="113"/>
      <c r="S1276" s="113"/>
      <c r="T1276" s="113"/>
      <c r="U1276" s="113"/>
      <c r="V1276" s="113"/>
      <c r="W1276" s="113"/>
      <c r="X1276" s="113"/>
      <c r="Y1276" s="113"/>
      <c r="Z1276" s="113"/>
      <c r="AA1276" s="8"/>
    </row>
    <row r="1277" spans="1:27" x14ac:dyDescent="0.25">
      <c r="A1277" s="113"/>
      <c r="B1277" s="113"/>
      <c r="C1277" s="113"/>
      <c r="D1277" s="113"/>
      <c r="E1277" s="113"/>
      <c r="F1277" s="113"/>
      <c r="G1277" s="113"/>
      <c r="H1277" s="113"/>
      <c r="I1277" s="113"/>
      <c r="J1277" s="113"/>
      <c r="K1277" s="113"/>
      <c r="L1277" s="113"/>
      <c r="M1277" s="113"/>
      <c r="N1277" s="113"/>
      <c r="O1277" s="113"/>
      <c r="P1277" s="113"/>
      <c r="Q1277" s="113"/>
      <c r="R1277" s="113"/>
      <c r="S1277" s="113"/>
      <c r="T1277" s="113"/>
      <c r="U1277" s="113"/>
      <c r="V1277" s="113"/>
      <c r="W1277" s="113"/>
      <c r="X1277" s="113"/>
      <c r="Y1277" s="113"/>
      <c r="Z1277" s="113"/>
      <c r="AA1277" s="8"/>
    </row>
    <row r="1278" spans="1:27" x14ac:dyDescent="0.25">
      <c r="A1278" s="113"/>
      <c r="B1278" s="113"/>
      <c r="C1278" s="113"/>
      <c r="D1278" s="113"/>
      <c r="E1278" s="113"/>
      <c r="F1278" s="113"/>
      <c r="G1278" s="113"/>
      <c r="H1278" s="113"/>
      <c r="I1278" s="113"/>
      <c r="J1278" s="113"/>
      <c r="K1278" s="113"/>
      <c r="L1278" s="113"/>
      <c r="M1278" s="113"/>
      <c r="N1278" s="113"/>
      <c r="O1278" s="113"/>
      <c r="P1278" s="113"/>
      <c r="Q1278" s="113"/>
      <c r="R1278" s="113"/>
      <c r="S1278" s="113"/>
      <c r="T1278" s="113"/>
      <c r="U1278" s="113"/>
      <c r="V1278" s="113"/>
      <c r="W1278" s="113"/>
      <c r="X1278" s="113"/>
      <c r="Y1278" s="113"/>
      <c r="Z1278" s="113"/>
      <c r="AA1278" s="8"/>
    </row>
    <row r="1279" spans="1:27" x14ac:dyDescent="0.25">
      <c r="A1279" s="113"/>
      <c r="B1279" s="113"/>
      <c r="C1279" s="113"/>
      <c r="D1279" s="113"/>
      <c r="E1279" s="113"/>
      <c r="F1279" s="113"/>
      <c r="G1279" s="113"/>
      <c r="H1279" s="113"/>
      <c r="I1279" s="113"/>
      <c r="J1279" s="113"/>
      <c r="K1279" s="113"/>
      <c r="L1279" s="113"/>
      <c r="M1279" s="113"/>
      <c r="N1279" s="113"/>
      <c r="O1279" s="113"/>
      <c r="P1279" s="113"/>
      <c r="Q1279" s="113"/>
      <c r="R1279" s="113"/>
      <c r="S1279" s="113"/>
      <c r="T1279" s="113"/>
      <c r="U1279" s="113"/>
      <c r="V1279" s="113"/>
      <c r="W1279" s="113"/>
      <c r="X1279" s="113"/>
      <c r="Y1279" s="113"/>
      <c r="Z1279" s="113"/>
      <c r="AA1279" s="8"/>
    </row>
    <row r="1280" spans="1:27" x14ac:dyDescent="0.25">
      <c r="A1280" s="113"/>
      <c r="B1280" s="113"/>
      <c r="C1280" s="113"/>
      <c r="D1280" s="113"/>
      <c r="E1280" s="113"/>
      <c r="F1280" s="113"/>
      <c r="G1280" s="113"/>
      <c r="H1280" s="113"/>
      <c r="I1280" s="113"/>
      <c r="J1280" s="113"/>
      <c r="K1280" s="113"/>
      <c r="L1280" s="113"/>
      <c r="M1280" s="113"/>
      <c r="N1280" s="113"/>
      <c r="O1280" s="113"/>
      <c r="P1280" s="113"/>
      <c r="Q1280" s="113"/>
      <c r="R1280" s="113"/>
      <c r="S1280" s="113"/>
      <c r="T1280" s="113"/>
      <c r="U1280" s="113"/>
      <c r="V1280" s="113"/>
      <c r="W1280" s="113"/>
      <c r="X1280" s="113"/>
      <c r="Y1280" s="113"/>
      <c r="Z1280" s="113"/>
      <c r="AA1280" s="8"/>
    </row>
    <row r="1281" spans="1:27" x14ac:dyDescent="0.25">
      <c r="A1281" s="113"/>
      <c r="B1281" s="113"/>
      <c r="C1281" s="113"/>
      <c r="D1281" s="113"/>
      <c r="E1281" s="113"/>
      <c r="F1281" s="113"/>
      <c r="G1281" s="113"/>
      <c r="H1281" s="113"/>
      <c r="I1281" s="113"/>
      <c r="J1281" s="113"/>
      <c r="K1281" s="113"/>
      <c r="L1281" s="113"/>
      <c r="M1281" s="113"/>
      <c r="N1281" s="113"/>
      <c r="O1281" s="113"/>
      <c r="P1281" s="113"/>
      <c r="Q1281" s="113"/>
      <c r="R1281" s="113"/>
      <c r="S1281" s="113"/>
      <c r="T1281" s="113"/>
      <c r="U1281" s="113"/>
      <c r="V1281" s="113"/>
      <c r="W1281" s="113"/>
      <c r="X1281" s="113"/>
      <c r="Y1281" s="113"/>
      <c r="Z1281" s="113"/>
      <c r="AA1281" s="8"/>
    </row>
    <row r="1282" spans="1:27" x14ac:dyDescent="0.25">
      <c r="A1282" s="113"/>
      <c r="B1282" s="113"/>
      <c r="C1282" s="113"/>
      <c r="D1282" s="113"/>
      <c r="E1282" s="113"/>
      <c r="F1282" s="113"/>
      <c r="G1282" s="113"/>
      <c r="H1282" s="113"/>
      <c r="I1282" s="113"/>
      <c r="J1282" s="113"/>
      <c r="K1282" s="113"/>
      <c r="L1282" s="113"/>
      <c r="M1282" s="113"/>
      <c r="N1282" s="113"/>
      <c r="O1282" s="113"/>
      <c r="P1282" s="113"/>
      <c r="Q1282" s="113"/>
      <c r="R1282" s="113"/>
      <c r="S1282" s="113"/>
      <c r="T1282" s="113"/>
      <c r="U1282" s="113"/>
      <c r="V1282" s="113"/>
      <c r="W1282" s="113"/>
      <c r="X1282" s="113"/>
      <c r="Y1282" s="113"/>
      <c r="Z1282" s="113"/>
      <c r="AA1282" s="8"/>
    </row>
    <row r="1283" spans="1:27" x14ac:dyDescent="0.25">
      <c r="A1283" s="113"/>
      <c r="B1283" s="113"/>
      <c r="C1283" s="113"/>
      <c r="D1283" s="113"/>
      <c r="E1283" s="113"/>
      <c r="F1283" s="113"/>
      <c r="G1283" s="113"/>
      <c r="H1283" s="113"/>
      <c r="I1283" s="113"/>
      <c r="J1283" s="113"/>
      <c r="K1283" s="113"/>
      <c r="L1283" s="113"/>
      <c r="M1283" s="113"/>
      <c r="N1283" s="113"/>
      <c r="O1283" s="113"/>
      <c r="P1283" s="113"/>
      <c r="Q1283" s="113"/>
      <c r="R1283" s="113"/>
      <c r="S1283" s="113"/>
      <c r="T1283" s="113"/>
      <c r="U1283" s="113"/>
      <c r="V1283" s="113"/>
      <c r="W1283" s="113"/>
      <c r="X1283" s="113"/>
      <c r="Y1283" s="113"/>
      <c r="Z1283" s="113"/>
      <c r="AA1283" s="8"/>
    </row>
    <row r="1284" spans="1:27" x14ac:dyDescent="0.25">
      <c r="A1284" s="113"/>
      <c r="B1284" s="113"/>
      <c r="C1284" s="113"/>
      <c r="D1284" s="113"/>
      <c r="E1284" s="113"/>
      <c r="F1284" s="113"/>
      <c r="G1284" s="113"/>
      <c r="H1284" s="113"/>
      <c r="I1284" s="113"/>
      <c r="J1284" s="113"/>
      <c r="K1284" s="113"/>
      <c r="L1284" s="113"/>
      <c r="M1284" s="113"/>
      <c r="N1284" s="113"/>
      <c r="O1284" s="113"/>
      <c r="P1284" s="113"/>
      <c r="Q1284" s="113"/>
      <c r="R1284" s="113"/>
      <c r="S1284" s="113"/>
      <c r="T1284" s="113"/>
      <c r="U1284" s="113"/>
      <c r="V1284" s="113"/>
      <c r="W1284" s="113"/>
      <c r="X1284" s="113"/>
      <c r="Y1284" s="113"/>
      <c r="Z1284" s="113"/>
      <c r="AA1284" s="8"/>
    </row>
    <row r="1285" spans="1:27" x14ac:dyDescent="0.25">
      <c r="A1285" s="113"/>
      <c r="B1285" s="113"/>
      <c r="C1285" s="113"/>
      <c r="D1285" s="113"/>
      <c r="E1285" s="113"/>
      <c r="F1285" s="113"/>
      <c r="G1285" s="113"/>
      <c r="H1285" s="113"/>
      <c r="I1285" s="113"/>
      <c r="J1285" s="113"/>
      <c r="K1285" s="113"/>
      <c r="L1285" s="113"/>
      <c r="M1285" s="113"/>
      <c r="N1285" s="113"/>
      <c r="O1285" s="113"/>
      <c r="P1285" s="113"/>
      <c r="Q1285" s="113"/>
      <c r="R1285" s="113"/>
      <c r="S1285" s="113"/>
      <c r="T1285" s="113"/>
      <c r="U1285" s="113"/>
      <c r="V1285" s="113"/>
      <c r="W1285" s="113"/>
      <c r="X1285" s="113"/>
      <c r="Y1285" s="113"/>
      <c r="Z1285" s="113"/>
      <c r="AA1285" s="8"/>
    </row>
    <row r="1286" spans="1:27" x14ac:dyDescent="0.25">
      <c r="A1286" s="113"/>
      <c r="B1286" s="113"/>
      <c r="C1286" s="113"/>
      <c r="D1286" s="113"/>
      <c r="E1286" s="113"/>
      <c r="F1286" s="113"/>
      <c r="G1286" s="113"/>
      <c r="H1286" s="113"/>
      <c r="I1286" s="113"/>
      <c r="J1286" s="113"/>
      <c r="K1286" s="113"/>
      <c r="L1286" s="113"/>
      <c r="M1286" s="113"/>
      <c r="N1286" s="113"/>
      <c r="O1286" s="113"/>
      <c r="P1286" s="113"/>
      <c r="Q1286" s="113"/>
      <c r="R1286" s="113"/>
      <c r="S1286" s="113"/>
      <c r="T1286" s="113"/>
      <c r="U1286" s="113"/>
      <c r="V1286" s="113"/>
      <c r="W1286" s="113"/>
      <c r="X1286" s="113"/>
      <c r="Y1286" s="113"/>
      <c r="Z1286" s="113"/>
      <c r="AA1286" s="8"/>
    </row>
    <row r="1287" spans="1:27" x14ac:dyDescent="0.25">
      <c r="A1287" s="113"/>
      <c r="B1287" s="113"/>
      <c r="C1287" s="113"/>
      <c r="D1287" s="113"/>
      <c r="E1287" s="113"/>
      <c r="F1287" s="113"/>
      <c r="G1287" s="113"/>
      <c r="H1287" s="113"/>
      <c r="I1287" s="113"/>
      <c r="J1287" s="113"/>
      <c r="K1287" s="113"/>
      <c r="L1287" s="113"/>
      <c r="M1287" s="113"/>
      <c r="N1287" s="113"/>
      <c r="O1287" s="113"/>
      <c r="P1287" s="113"/>
      <c r="Q1287" s="113"/>
      <c r="R1287" s="113"/>
      <c r="S1287" s="113"/>
      <c r="T1287" s="113"/>
      <c r="U1287" s="113"/>
      <c r="V1287" s="113"/>
      <c r="W1287" s="113"/>
      <c r="X1287" s="113"/>
      <c r="Y1287" s="113"/>
      <c r="Z1287" s="113"/>
      <c r="AA1287" s="8"/>
    </row>
    <row r="1288" spans="1:27" x14ac:dyDescent="0.25">
      <c r="A1288" s="113"/>
      <c r="B1288" s="113"/>
      <c r="C1288" s="113"/>
      <c r="D1288" s="113"/>
      <c r="E1288" s="113"/>
      <c r="F1288" s="113"/>
      <c r="G1288" s="113"/>
      <c r="H1288" s="113"/>
      <c r="I1288" s="113"/>
      <c r="J1288" s="113"/>
      <c r="K1288" s="113"/>
      <c r="L1288" s="113"/>
      <c r="M1288" s="113"/>
      <c r="N1288" s="113"/>
      <c r="O1288" s="113"/>
      <c r="P1288" s="113"/>
      <c r="Q1288" s="113"/>
      <c r="R1288" s="113"/>
      <c r="S1288" s="113"/>
      <c r="T1288" s="113"/>
      <c r="U1288" s="113"/>
      <c r="V1288" s="113"/>
      <c r="W1288" s="113"/>
      <c r="X1288" s="113"/>
      <c r="Y1288" s="113"/>
      <c r="Z1288" s="113"/>
      <c r="AA1288" s="8"/>
    </row>
    <row r="1289" spans="1:27" x14ac:dyDescent="0.25">
      <c r="A1289" s="113"/>
      <c r="B1289" s="113"/>
      <c r="C1289" s="113"/>
      <c r="D1289" s="113"/>
      <c r="E1289" s="113"/>
      <c r="F1289" s="113"/>
      <c r="G1289" s="113"/>
      <c r="H1289" s="113"/>
      <c r="I1289" s="113"/>
      <c r="J1289" s="113"/>
      <c r="K1289" s="113"/>
      <c r="L1289" s="113"/>
      <c r="M1289" s="113"/>
      <c r="N1289" s="113"/>
      <c r="O1289" s="113"/>
      <c r="P1289" s="113"/>
      <c r="Q1289" s="113"/>
      <c r="R1289" s="113"/>
      <c r="S1289" s="113"/>
      <c r="T1289" s="113"/>
      <c r="U1289" s="113"/>
      <c r="V1289" s="113"/>
      <c r="W1289" s="113"/>
      <c r="X1289" s="113"/>
      <c r="Y1289" s="113"/>
      <c r="Z1289" s="113"/>
      <c r="AA1289" s="8"/>
    </row>
    <row r="1290" spans="1:27" x14ac:dyDescent="0.25">
      <c r="A1290" s="113"/>
      <c r="B1290" s="113"/>
      <c r="C1290" s="113"/>
      <c r="D1290" s="113"/>
      <c r="E1290" s="113"/>
      <c r="F1290" s="113"/>
      <c r="G1290" s="113"/>
      <c r="H1290" s="113"/>
      <c r="I1290" s="113"/>
      <c r="J1290" s="113"/>
      <c r="K1290" s="113"/>
      <c r="L1290" s="113"/>
      <c r="M1290" s="113"/>
      <c r="N1290" s="113"/>
      <c r="O1290" s="113"/>
      <c r="P1290" s="113"/>
      <c r="Q1290" s="113"/>
      <c r="R1290" s="113"/>
      <c r="S1290" s="113"/>
      <c r="T1290" s="113"/>
      <c r="U1290" s="113"/>
      <c r="V1290" s="113"/>
      <c r="W1290" s="113"/>
      <c r="X1290" s="113"/>
      <c r="Y1290" s="113"/>
      <c r="Z1290" s="113"/>
      <c r="AA1290" s="8"/>
    </row>
    <row r="1291" spans="1:27" x14ac:dyDescent="0.25">
      <c r="A1291" s="113"/>
      <c r="B1291" s="113"/>
      <c r="C1291" s="113"/>
      <c r="D1291" s="113"/>
      <c r="E1291" s="113"/>
      <c r="F1291" s="113"/>
      <c r="G1291" s="113"/>
      <c r="H1291" s="113"/>
      <c r="I1291" s="113"/>
      <c r="J1291" s="113"/>
      <c r="K1291" s="113"/>
      <c r="L1291" s="113"/>
      <c r="M1291" s="113"/>
      <c r="N1291" s="113"/>
      <c r="O1291" s="113"/>
      <c r="P1291" s="113"/>
      <c r="Q1291" s="113"/>
      <c r="R1291" s="113"/>
      <c r="S1291" s="113"/>
      <c r="T1291" s="113"/>
      <c r="U1291" s="113"/>
      <c r="V1291" s="113"/>
      <c r="W1291" s="113"/>
      <c r="X1291" s="113"/>
      <c r="Y1291" s="113"/>
      <c r="Z1291" s="113"/>
      <c r="AA1291" s="8"/>
    </row>
    <row r="1292" spans="1:27" x14ac:dyDescent="0.25">
      <c r="A1292" s="113"/>
      <c r="B1292" s="113"/>
      <c r="C1292" s="113"/>
      <c r="D1292" s="113"/>
      <c r="E1292" s="113"/>
      <c r="F1292" s="113"/>
      <c r="G1292" s="113"/>
      <c r="H1292" s="113"/>
      <c r="I1292" s="113"/>
      <c r="J1292" s="113"/>
      <c r="K1292" s="113"/>
      <c r="L1292" s="113"/>
      <c r="M1292" s="113"/>
      <c r="N1292" s="113"/>
      <c r="O1292" s="113"/>
      <c r="P1292" s="113"/>
      <c r="Q1292" s="113"/>
      <c r="R1292" s="113"/>
      <c r="S1292" s="113"/>
      <c r="T1292" s="113"/>
      <c r="U1292" s="113"/>
      <c r="V1292" s="113"/>
      <c r="W1292" s="113"/>
      <c r="X1292" s="113"/>
      <c r="Y1292" s="113"/>
      <c r="Z1292" s="113"/>
      <c r="AA1292" s="8"/>
    </row>
    <row r="1293" spans="1:27" x14ac:dyDescent="0.25">
      <c r="A1293" s="113"/>
      <c r="B1293" s="113"/>
      <c r="C1293" s="113"/>
      <c r="D1293" s="113"/>
      <c r="E1293" s="113"/>
      <c r="F1293" s="113"/>
      <c r="G1293" s="113"/>
      <c r="H1293" s="113"/>
      <c r="I1293" s="113"/>
      <c r="J1293" s="113"/>
      <c r="K1293" s="113"/>
      <c r="L1293" s="113"/>
      <c r="M1293" s="113"/>
      <c r="N1293" s="113"/>
      <c r="O1293" s="113"/>
      <c r="P1293" s="113"/>
      <c r="Q1293" s="113"/>
      <c r="R1293" s="113"/>
      <c r="S1293" s="113"/>
      <c r="T1293" s="113"/>
      <c r="U1293" s="113"/>
      <c r="V1293" s="113"/>
      <c r="W1293" s="113"/>
      <c r="X1293" s="113"/>
      <c r="Y1293" s="113"/>
      <c r="Z1293" s="113"/>
      <c r="AA1293" s="8"/>
    </row>
    <row r="1294" spans="1:27" x14ac:dyDescent="0.25">
      <c r="A1294" s="113"/>
      <c r="B1294" s="113"/>
      <c r="C1294" s="113"/>
      <c r="D1294" s="113"/>
      <c r="E1294" s="113"/>
      <c r="F1294" s="113"/>
      <c r="G1294" s="113"/>
      <c r="H1294" s="113"/>
      <c r="I1294" s="113"/>
      <c r="J1294" s="113"/>
      <c r="K1294" s="113"/>
      <c r="L1294" s="113"/>
      <c r="M1294" s="113"/>
      <c r="N1294" s="113"/>
      <c r="O1294" s="113"/>
      <c r="P1294" s="113"/>
      <c r="Q1294" s="113"/>
      <c r="R1294" s="113"/>
      <c r="S1294" s="113"/>
      <c r="T1294" s="113"/>
      <c r="U1294" s="113"/>
      <c r="V1294" s="113"/>
      <c r="W1294" s="113"/>
      <c r="X1294" s="113"/>
      <c r="Y1294" s="113"/>
      <c r="Z1294" s="113"/>
      <c r="AA1294" s="8"/>
    </row>
    <row r="1295" spans="1:27" x14ac:dyDescent="0.25">
      <c r="A1295" s="113"/>
      <c r="B1295" s="113"/>
      <c r="C1295" s="113"/>
      <c r="D1295" s="113"/>
      <c r="E1295" s="113"/>
      <c r="F1295" s="113"/>
      <c r="G1295" s="113"/>
      <c r="H1295" s="113"/>
      <c r="I1295" s="113"/>
      <c r="J1295" s="113"/>
      <c r="K1295" s="113"/>
      <c r="L1295" s="113"/>
      <c r="M1295" s="113"/>
      <c r="N1295" s="113"/>
      <c r="O1295" s="113"/>
      <c r="P1295" s="113"/>
      <c r="Q1295" s="113"/>
      <c r="R1295" s="113"/>
      <c r="S1295" s="113"/>
      <c r="T1295" s="113"/>
      <c r="U1295" s="113"/>
      <c r="V1295" s="113"/>
      <c r="W1295" s="113"/>
      <c r="X1295" s="113"/>
      <c r="Y1295" s="113"/>
      <c r="Z1295" s="113"/>
      <c r="AA1295" s="8"/>
    </row>
    <row r="1296" spans="1:27" x14ac:dyDescent="0.25">
      <c r="A1296" s="113"/>
      <c r="B1296" s="113"/>
      <c r="C1296" s="113"/>
      <c r="D1296" s="113"/>
      <c r="E1296" s="113"/>
      <c r="F1296" s="113"/>
      <c r="G1296" s="113"/>
      <c r="H1296" s="113"/>
      <c r="I1296" s="113"/>
      <c r="J1296" s="113"/>
      <c r="K1296" s="113"/>
      <c r="L1296" s="113"/>
      <c r="M1296" s="113"/>
      <c r="N1296" s="113"/>
      <c r="O1296" s="113"/>
      <c r="P1296" s="113"/>
      <c r="Q1296" s="113"/>
      <c r="R1296" s="113"/>
      <c r="S1296" s="113"/>
      <c r="T1296" s="113"/>
      <c r="U1296" s="113"/>
      <c r="V1296" s="113"/>
      <c r="W1296" s="113"/>
      <c r="X1296" s="113"/>
      <c r="Y1296" s="113"/>
      <c r="Z1296" s="113"/>
      <c r="AA1296" s="8"/>
    </row>
    <row r="1297" spans="1:27" x14ac:dyDescent="0.25">
      <c r="A1297" s="113"/>
      <c r="B1297" s="113"/>
      <c r="C1297" s="113"/>
      <c r="D1297" s="113"/>
      <c r="E1297" s="113"/>
      <c r="F1297" s="113"/>
      <c r="G1297" s="113"/>
      <c r="H1297" s="113"/>
      <c r="I1297" s="113"/>
      <c r="J1297" s="113"/>
      <c r="K1297" s="113"/>
      <c r="L1297" s="113"/>
      <c r="M1297" s="113"/>
      <c r="N1297" s="113"/>
      <c r="O1297" s="113"/>
      <c r="P1297" s="113"/>
      <c r="Q1297" s="113"/>
      <c r="R1297" s="113"/>
      <c r="S1297" s="113"/>
      <c r="T1297" s="113"/>
      <c r="U1297" s="113"/>
      <c r="V1297" s="113"/>
      <c r="W1297" s="113"/>
      <c r="X1297" s="113"/>
      <c r="Y1297" s="113"/>
      <c r="Z1297" s="113"/>
      <c r="AA1297" s="8"/>
    </row>
    <row r="1298" spans="1:27" x14ac:dyDescent="0.25">
      <c r="A1298" s="113"/>
      <c r="B1298" s="113"/>
      <c r="C1298" s="113"/>
      <c r="D1298" s="113"/>
      <c r="E1298" s="113"/>
      <c r="F1298" s="113"/>
      <c r="G1298" s="113"/>
      <c r="H1298" s="113"/>
      <c r="I1298" s="113"/>
      <c r="J1298" s="113"/>
      <c r="K1298" s="113"/>
      <c r="L1298" s="113"/>
      <c r="M1298" s="113"/>
      <c r="N1298" s="113"/>
      <c r="O1298" s="113"/>
      <c r="P1298" s="113"/>
      <c r="Q1298" s="113"/>
      <c r="R1298" s="113"/>
      <c r="S1298" s="113"/>
      <c r="T1298" s="113"/>
      <c r="U1298" s="113"/>
      <c r="V1298" s="113"/>
      <c r="W1298" s="113"/>
      <c r="X1298" s="113"/>
      <c r="Y1298" s="113"/>
      <c r="Z1298" s="113"/>
      <c r="AA1298" s="8"/>
    </row>
    <row r="1299" spans="1:27" x14ac:dyDescent="0.25">
      <c r="A1299" s="113"/>
      <c r="B1299" s="113"/>
      <c r="C1299" s="113"/>
      <c r="D1299" s="113"/>
      <c r="E1299" s="113"/>
      <c r="F1299" s="113"/>
      <c r="G1299" s="113"/>
      <c r="H1299" s="113"/>
      <c r="I1299" s="113"/>
      <c r="J1299" s="113"/>
      <c r="K1299" s="113"/>
      <c r="L1299" s="113"/>
      <c r="M1299" s="113"/>
      <c r="N1299" s="113"/>
      <c r="O1299" s="113"/>
      <c r="P1299" s="113"/>
      <c r="Q1299" s="113"/>
      <c r="R1299" s="113"/>
      <c r="S1299" s="113"/>
      <c r="T1299" s="113"/>
      <c r="U1299" s="113"/>
      <c r="V1299" s="113"/>
      <c r="W1299" s="113"/>
      <c r="X1299" s="113"/>
      <c r="Y1299" s="113"/>
      <c r="Z1299" s="113"/>
      <c r="AA1299" s="8"/>
    </row>
    <row r="1300" spans="1:27" x14ac:dyDescent="0.25">
      <c r="A1300" s="113"/>
      <c r="B1300" s="113"/>
      <c r="C1300" s="113"/>
      <c r="D1300" s="113"/>
      <c r="E1300" s="113"/>
      <c r="F1300" s="113"/>
      <c r="G1300" s="113"/>
      <c r="H1300" s="113"/>
      <c r="I1300" s="113"/>
      <c r="J1300" s="113"/>
      <c r="K1300" s="113"/>
      <c r="L1300" s="113"/>
      <c r="M1300" s="113"/>
      <c r="N1300" s="113"/>
      <c r="O1300" s="113"/>
      <c r="P1300" s="113"/>
      <c r="Q1300" s="113"/>
      <c r="R1300" s="113"/>
      <c r="S1300" s="113"/>
      <c r="T1300" s="113"/>
      <c r="U1300" s="113"/>
      <c r="V1300" s="113"/>
      <c r="W1300" s="113"/>
      <c r="X1300" s="113"/>
      <c r="Y1300" s="113"/>
      <c r="Z1300" s="113"/>
      <c r="AA1300" s="8"/>
    </row>
    <row r="1301" spans="1:27" x14ac:dyDescent="0.25">
      <c r="A1301" s="113"/>
      <c r="B1301" s="113"/>
      <c r="C1301" s="113"/>
      <c r="D1301" s="113"/>
      <c r="E1301" s="113"/>
      <c r="F1301" s="113"/>
      <c r="G1301" s="113"/>
      <c r="H1301" s="113"/>
      <c r="I1301" s="113"/>
      <c r="J1301" s="113"/>
      <c r="K1301" s="113"/>
      <c r="L1301" s="113"/>
      <c r="M1301" s="113"/>
      <c r="N1301" s="113"/>
      <c r="O1301" s="113"/>
      <c r="P1301" s="113"/>
      <c r="Q1301" s="113"/>
      <c r="R1301" s="113"/>
      <c r="S1301" s="113"/>
      <c r="T1301" s="113"/>
      <c r="U1301" s="113"/>
      <c r="V1301" s="113"/>
      <c r="W1301" s="113"/>
      <c r="X1301" s="113"/>
      <c r="Y1301" s="113"/>
      <c r="Z1301" s="113"/>
      <c r="AA1301" s="8"/>
    </row>
    <row r="1302" spans="1:27" x14ac:dyDescent="0.25">
      <c r="A1302" s="113"/>
      <c r="B1302" s="113"/>
      <c r="C1302" s="113"/>
      <c r="D1302" s="113"/>
      <c r="E1302" s="113"/>
      <c r="F1302" s="113"/>
      <c r="G1302" s="113"/>
      <c r="H1302" s="113"/>
      <c r="I1302" s="113"/>
      <c r="J1302" s="113"/>
      <c r="K1302" s="113"/>
      <c r="L1302" s="113"/>
      <c r="M1302" s="113"/>
      <c r="N1302" s="113"/>
      <c r="O1302" s="113"/>
      <c r="P1302" s="113"/>
      <c r="Q1302" s="113"/>
      <c r="R1302" s="113"/>
      <c r="S1302" s="113"/>
      <c r="T1302" s="113"/>
      <c r="U1302" s="113"/>
      <c r="V1302" s="113"/>
      <c r="W1302" s="113"/>
      <c r="X1302" s="113"/>
      <c r="Y1302" s="113"/>
      <c r="Z1302" s="113"/>
      <c r="AA1302" s="8"/>
    </row>
    <row r="1303" spans="1:27" x14ac:dyDescent="0.25">
      <c r="A1303" s="113"/>
      <c r="B1303" s="113"/>
      <c r="C1303" s="113"/>
      <c r="D1303" s="113"/>
      <c r="E1303" s="113"/>
      <c r="F1303" s="113"/>
      <c r="G1303" s="113"/>
      <c r="H1303" s="113"/>
      <c r="I1303" s="113"/>
      <c r="J1303" s="113"/>
      <c r="K1303" s="113"/>
      <c r="L1303" s="113"/>
      <c r="M1303" s="113"/>
      <c r="N1303" s="113"/>
      <c r="O1303" s="113"/>
      <c r="P1303" s="113"/>
      <c r="Q1303" s="113"/>
      <c r="R1303" s="113"/>
      <c r="S1303" s="113"/>
      <c r="T1303" s="113"/>
      <c r="U1303" s="113"/>
      <c r="V1303" s="113"/>
      <c r="W1303" s="113"/>
      <c r="X1303" s="113"/>
      <c r="Y1303" s="113"/>
      <c r="Z1303" s="113"/>
      <c r="AA1303" s="8"/>
    </row>
    <row r="1304" spans="1:27" x14ac:dyDescent="0.25">
      <c r="A1304" s="113"/>
      <c r="B1304" s="113"/>
      <c r="C1304" s="113"/>
      <c r="D1304" s="113"/>
      <c r="E1304" s="113"/>
      <c r="F1304" s="113"/>
      <c r="G1304" s="113"/>
      <c r="H1304" s="113"/>
      <c r="I1304" s="113"/>
      <c r="J1304" s="113"/>
      <c r="K1304" s="113"/>
      <c r="L1304" s="113"/>
      <c r="M1304" s="113"/>
      <c r="N1304" s="113"/>
      <c r="O1304" s="113"/>
      <c r="P1304" s="113"/>
      <c r="Q1304" s="113"/>
      <c r="R1304" s="113"/>
      <c r="S1304" s="113"/>
      <c r="T1304" s="113"/>
      <c r="U1304" s="113"/>
      <c r="V1304" s="113"/>
      <c r="W1304" s="113"/>
      <c r="X1304" s="113"/>
      <c r="Y1304" s="113"/>
      <c r="Z1304" s="113"/>
      <c r="AA1304" s="8"/>
    </row>
    <row r="1305" spans="1:27" x14ac:dyDescent="0.25">
      <c r="A1305" s="113"/>
      <c r="B1305" s="113"/>
      <c r="C1305" s="113"/>
      <c r="D1305" s="113"/>
      <c r="E1305" s="113"/>
      <c r="F1305" s="113"/>
      <c r="G1305" s="113"/>
      <c r="H1305" s="113"/>
      <c r="I1305" s="113"/>
      <c r="J1305" s="113"/>
      <c r="K1305" s="113"/>
      <c r="L1305" s="113"/>
      <c r="M1305" s="113"/>
      <c r="N1305" s="113"/>
      <c r="O1305" s="113"/>
      <c r="P1305" s="113"/>
      <c r="Q1305" s="113"/>
      <c r="R1305" s="113"/>
      <c r="S1305" s="113"/>
      <c r="T1305" s="113"/>
      <c r="U1305" s="113"/>
      <c r="V1305" s="113"/>
      <c r="W1305" s="113"/>
      <c r="X1305" s="113"/>
      <c r="Y1305" s="113"/>
      <c r="Z1305" s="113"/>
      <c r="AA1305" s="8"/>
    </row>
    <row r="1306" spans="1:27" x14ac:dyDescent="0.25">
      <c r="A1306" s="113"/>
      <c r="B1306" s="113"/>
      <c r="C1306" s="113"/>
      <c r="D1306" s="113"/>
      <c r="E1306" s="113"/>
      <c r="F1306" s="113"/>
      <c r="G1306" s="113"/>
      <c r="H1306" s="113"/>
      <c r="I1306" s="113"/>
      <c r="J1306" s="113"/>
      <c r="K1306" s="113"/>
      <c r="L1306" s="113"/>
      <c r="M1306" s="113"/>
      <c r="N1306" s="113"/>
      <c r="O1306" s="113"/>
      <c r="P1306" s="113"/>
      <c r="Q1306" s="113"/>
      <c r="R1306" s="113"/>
      <c r="S1306" s="113"/>
      <c r="T1306" s="113"/>
      <c r="U1306" s="113"/>
      <c r="V1306" s="113"/>
      <c r="W1306" s="113"/>
      <c r="X1306" s="113"/>
      <c r="Y1306" s="113"/>
      <c r="Z1306" s="113"/>
      <c r="AA1306" s="8"/>
    </row>
    <row r="1307" spans="1:27" x14ac:dyDescent="0.25">
      <c r="A1307" s="113"/>
      <c r="B1307" s="113"/>
      <c r="C1307" s="113"/>
      <c r="D1307" s="113"/>
      <c r="E1307" s="113"/>
      <c r="F1307" s="113"/>
      <c r="G1307" s="113"/>
      <c r="H1307" s="113"/>
      <c r="I1307" s="113"/>
      <c r="J1307" s="113"/>
      <c r="K1307" s="113"/>
      <c r="L1307" s="113"/>
      <c r="M1307" s="113"/>
      <c r="N1307" s="113"/>
      <c r="O1307" s="113"/>
      <c r="P1307" s="113"/>
      <c r="Q1307" s="113"/>
      <c r="R1307" s="113"/>
      <c r="S1307" s="113"/>
      <c r="T1307" s="113"/>
      <c r="U1307" s="113"/>
      <c r="V1307" s="113"/>
      <c r="W1307" s="113"/>
      <c r="X1307" s="113"/>
      <c r="Y1307" s="113"/>
      <c r="Z1307" s="113"/>
      <c r="AA1307" s="8"/>
    </row>
    <row r="1308" spans="1:27" x14ac:dyDescent="0.25">
      <c r="A1308" s="113"/>
      <c r="B1308" s="113"/>
      <c r="C1308" s="113"/>
      <c r="D1308" s="113"/>
      <c r="E1308" s="113"/>
      <c r="F1308" s="113"/>
      <c r="G1308" s="113"/>
      <c r="H1308" s="113"/>
      <c r="I1308" s="113"/>
      <c r="J1308" s="113"/>
      <c r="K1308" s="113"/>
      <c r="L1308" s="113"/>
      <c r="M1308" s="113"/>
      <c r="N1308" s="113"/>
      <c r="O1308" s="113"/>
      <c r="P1308" s="113"/>
      <c r="Q1308" s="113"/>
      <c r="R1308" s="113"/>
      <c r="S1308" s="113"/>
      <c r="T1308" s="113"/>
      <c r="U1308" s="113"/>
      <c r="V1308" s="113"/>
      <c r="W1308" s="113"/>
      <c r="X1308" s="113"/>
      <c r="Y1308" s="113"/>
      <c r="Z1308" s="113"/>
      <c r="AA1308" s="8"/>
    </row>
    <row r="1309" spans="1:27" x14ac:dyDescent="0.25">
      <c r="A1309" s="113"/>
      <c r="B1309" s="113"/>
      <c r="C1309" s="113"/>
      <c r="D1309" s="113"/>
      <c r="E1309" s="113"/>
      <c r="F1309" s="113"/>
      <c r="G1309" s="113"/>
      <c r="H1309" s="113"/>
      <c r="I1309" s="113"/>
      <c r="J1309" s="113"/>
      <c r="K1309" s="113"/>
      <c r="L1309" s="113"/>
      <c r="M1309" s="113"/>
      <c r="N1309" s="113"/>
      <c r="O1309" s="113"/>
      <c r="P1309" s="113"/>
      <c r="Q1309" s="113"/>
      <c r="R1309" s="113"/>
      <c r="S1309" s="113"/>
      <c r="T1309" s="113"/>
      <c r="U1309" s="113"/>
      <c r="V1309" s="113"/>
      <c r="W1309" s="113"/>
      <c r="X1309" s="113"/>
      <c r="Y1309" s="113"/>
      <c r="Z1309" s="113"/>
      <c r="AA1309" s="8"/>
    </row>
    <row r="1310" spans="1:27" x14ac:dyDescent="0.25">
      <c r="A1310" s="113"/>
      <c r="B1310" s="113"/>
      <c r="C1310" s="113"/>
      <c r="D1310" s="113"/>
      <c r="E1310" s="113"/>
      <c r="F1310" s="113"/>
      <c r="G1310" s="113"/>
      <c r="H1310" s="113"/>
      <c r="I1310" s="113"/>
      <c r="J1310" s="113"/>
      <c r="K1310" s="113"/>
      <c r="L1310" s="113"/>
      <c r="M1310" s="113"/>
      <c r="N1310" s="113"/>
      <c r="O1310" s="113"/>
      <c r="P1310" s="113"/>
      <c r="Q1310" s="113"/>
      <c r="R1310" s="113"/>
      <c r="S1310" s="113"/>
      <c r="T1310" s="113"/>
      <c r="U1310" s="113"/>
      <c r="V1310" s="113"/>
      <c r="W1310" s="113"/>
      <c r="X1310" s="113"/>
      <c r="Y1310" s="113"/>
      <c r="Z1310" s="113"/>
      <c r="AA1310" s="8"/>
    </row>
    <row r="1311" spans="1:27" x14ac:dyDescent="0.25">
      <c r="A1311" s="113"/>
      <c r="B1311" s="113"/>
      <c r="C1311" s="113"/>
      <c r="D1311" s="113"/>
      <c r="E1311" s="113"/>
      <c r="F1311" s="113"/>
      <c r="G1311" s="113"/>
      <c r="H1311" s="113"/>
      <c r="I1311" s="113"/>
      <c r="J1311" s="113"/>
      <c r="K1311" s="113"/>
      <c r="L1311" s="113"/>
      <c r="M1311" s="113"/>
      <c r="N1311" s="113"/>
      <c r="O1311" s="113"/>
      <c r="P1311" s="113"/>
      <c r="Q1311" s="113"/>
      <c r="R1311" s="113"/>
      <c r="S1311" s="113"/>
      <c r="T1311" s="113"/>
      <c r="U1311" s="113"/>
      <c r="V1311" s="113"/>
      <c r="W1311" s="113"/>
      <c r="X1311" s="113"/>
      <c r="Y1311" s="113"/>
      <c r="Z1311" s="113"/>
      <c r="AA1311" s="8"/>
    </row>
    <row r="1312" spans="1:27" x14ac:dyDescent="0.25">
      <c r="A1312" s="113"/>
      <c r="B1312" s="113"/>
      <c r="C1312" s="113"/>
      <c r="D1312" s="113"/>
      <c r="E1312" s="113"/>
      <c r="F1312" s="113"/>
      <c r="G1312" s="113"/>
      <c r="H1312" s="113"/>
      <c r="I1312" s="113"/>
      <c r="J1312" s="113"/>
      <c r="K1312" s="113"/>
      <c r="L1312" s="113"/>
      <c r="M1312" s="113"/>
      <c r="N1312" s="113"/>
      <c r="O1312" s="113"/>
      <c r="P1312" s="113"/>
      <c r="Q1312" s="113"/>
      <c r="R1312" s="113"/>
      <c r="S1312" s="113"/>
      <c r="T1312" s="113"/>
      <c r="U1312" s="113"/>
      <c r="V1312" s="113"/>
      <c r="W1312" s="113"/>
      <c r="X1312" s="113"/>
      <c r="Y1312" s="113"/>
      <c r="Z1312" s="113"/>
      <c r="AA1312" s="8"/>
    </row>
    <row r="1313" spans="1:27" x14ac:dyDescent="0.25">
      <c r="A1313" s="113"/>
      <c r="B1313" s="113"/>
      <c r="C1313" s="113"/>
      <c r="D1313" s="113"/>
      <c r="E1313" s="113"/>
      <c r="F1313" s="113"/>
      <c r="G1313" s="113"/>
      <c r="H1313" s="113"/>
      <c r="I1313" s="113"/>
      <c r="J1313" s="113"/>
      <c r="K1313" s="113"/>
      <c r="L1313" s="113"/>
      <c r="M1313" s="113"/>
      <c r="N1313" s="113"/>
      <c r="O1313" s="113"/>
      <c r="P1313" s="113"/>
      <c r="Q1313" s="113"/>
      <c r="R1313" s="113"/>
      <c r="S1313" s="113"/>
      <c r="T1313" s="113"/>
      <c r="U1313" s="113"/>
      <c r="V1313" s="113"/>
      <c r="W1313" s="113"/>
      <c r="X1313" s="113"/>
      <c r="Y1313" s="113"/>
      <c r="Z1313" s="113"/>
      <c r="AA1313" s="8"/>
    </row>
    <row r="1314" spans="1:27" x14ac:dyDescent="0.25">
      <c r="A1314" s="113"/>
      <c r="B1314" s="113"/>
      <c r="C1314" s="113"/>
      <c r="D1314" s="113"/>
      <c r="E1314" s="113"/>
      <c r="F1314" s="113"/>
      <c r="G1314" s="113"/>
      <c r="H1314" s="113"/>
      <c r="I1314" s="113"/>
      <c r="J1314" s="113"/>
      <c r="K1314" s="113"/>
      <c r="L1314" s="113"/>
      <c r="M1314" s="113"/>
      <c r="N1314" s="113"/>
      <c r="O1314" s="113"/>
      <c r="P1314" s="113"/>
      <c r="Q1314" s="113"/>
      <c r="R1314" s="113"/>
      <c r="S1314" s="113"/>
      <c r="T1314" s="113"/>
      <c r="U1314" s="113"/>
      <c r="V1314" s="113"/>
      <c r="W1314" s="113"/>
      <c r="X1314" s="113"/>
      <c r="Y1314" s="113"/>
      <c r="Z1314" s="113"/>
      <c r="AA1314" s="8"/>
    </row>
    <row r="1315" spans="1:27" x14ac:dyDescent="0.25">
      <c r="A1315" s="113"/>
      <c r="B1315" s="113"/>
      <c r="C1315" s="113"/>
      <c r="D1315" s="113"/>
      <c r="E1315" s="113"/>
      <c r="F1315" s="113"/>
      <c r="G1315" s="113"/>
      <c r="H1315" s="113"/>
      <c r="I1315" s="113"/>
      <c r="J1315" s="113"/>
      <c r="K1315" s="113"/>
      <c r="L1315" s="113"/>
      <c r="M1315" s="113"/>
      <c r="N1315" s="113"/>
      <c r="O1315" s="113"/>
      <c r="P1315" s="113"/>
      <c r="Q1315" s="113"/>
      <c r="R1315" s="113"/>
      <c r="S1315" s="113"/>
      <c r="T1315" s="113"/>
      <c r="U1315" s="113"/>
      <c r="V1315" s="113"/>
      <c r="W1315" s="113"/>
      <c r="X1315" s="113"/>
      <c r="Y1315" s="113"/>
      <c r="Z1315" s="113"/>
      <c r="AA1315" s="8"/>
    </row>
    <row r="1316" spans="1:27" x14ac:dyDescent="0.25">
      <c r="A1316" s="113"/>
      <c r="B1316" s="113"/>
      <c r="C1316" s="113"/>
      <c r="D1316" s="113"/>
      <c r="E1316" s="113"/>
      <c r="F1316" s="113"/>
      <c r="G1316" s="113"/>
      <c r="H1316" s="113"/>
      <c r="I1316" s="113"/>
      <c r="J1316" s="113"/>
      <c r="K1316" s="113"/>
      <c r="L1316" s="113"/>
      <c r="M1316" s="113"/>
      <c r="N1316" s="113"/>
      <c r="O1316" s="113"/>
      <c r="P1316" s="113"/>
      <c r="Q1316" s="113"/>
      <c r="R1316" s="113"/>
      <c r="S1316" s="113"/>
      <c r="T1316" s="113"/>
      <c r="U1316" s="113"/>
      <c r="V1316" s="113"/>
      <c r="W1316" s="113"/>
      <c r="X1316" s="113"/>
      <c r="Y1316" s="113"/>
      <c r="Z1316" s="113"/>
      <c r="AA1316" s="8"/>
    </row>
    <row r="1317" spans="1:27" x14ac:dyDescent="0.25">
      <c r="A1317" s="113"/>
      <c r="B1317" s="113"/>
      <c r="C1317" s="113"/>
      <c r="D1317" s="113"/>
      <c r="E1317" s="113"/>
      <c r="F1317" s="113"/>
      <c r="G1317" s="113"/>
      <c r="H1317" s="113"/>
      <c r="I1317" s="113"/>
      <c r="J1317" s="113"/>
      <c r="K1317" s="113"/>
      <c r="L1317" s="113"/>
      <c r="M1317" s="113"/>
      <c r="N1317" s="113"/>
      <c r="O1317" s="113"/>
      <c r="P1317" s="113"/>
      <c r="Q1317" s="113"/>
      <c r="R1317" s="113"/>
      <c r="S1317" s="113"/>
      <c r="T1317" s="113"/>
      <c r="U1317" s="113"/>
      <c r="V1317" s="113"/>
      <c r="W1317" s="113"/>
      <c r="X1317" s="113"/>
      <c r="Y1317" s="113"/>
      <c r="Z1317" s="113"/>
      <c r="AA1317" s="8"/>
    </row>
    <row r="1318" spans="1:27" x14ac:dyDescent="0.25">
      <c r="A1318" s="113"/>
      <c r="B1318" s="113"/>
      <c r="C1318" s="113"/>
      <c r="D1318" s="113"/>
      <c r="E1318" s="113"/>
      <c r="F1318" s="113"/>
      <c r="G1318" s="113"/>
      <c r="H1318" s="113"/>
      <c r="I1318" s="113"/>
      <c r="J1318" s="113"/>
      <c r="K1318" s="113"/>
      <c r="L1318" s="113"/>
      <c r="M1318" s="113"/>
      <c r="N1318" s="113"/>
      <c r="O1318" s="113"/>
      <c r="P1318" s="113"/>
      <c r="Q1318" s="113"/>
      <c r="R1318" s="113"/>
      <c r="S1318" s="113"/>
      <c r="T1318" s="113"/>
      <c r="U1318" s="113"/>
      <c r="V1318" s="113"/>
      <c r="W1318" s="113"/>
      <c r="X1318" s="113"/>
      <c r="Y1318" s="113"/>
      <c r="Z1318" s="113"/>
      <c r="AA1318" s="8"/>
    </row>
    <row r="1319" spans="1:27" x14ac:dyDescent="0.25">
      <c r="A1319" s="113"/>
      <c r="B1319" s="113"/>
      <c r="C1319" s="113"/>
      <c r="D1319" s="113"/>
      <c r="E1319" s="113"/>
      <c r="F1319" s="113"/>
      <c r="G1319" s="113"/>
      <c r="H1319" s="113"/>
      <c r="I1319" s="113"/>
      <c r="J1319" s="113"/>
      <c r="K1319" s="113"/>
      <c r="L1319" s="113"/>
      <c r="M1319" s="113"/>
      <c r="N1319" s="113"/>
      <c r="O1319" s="113"/>
      <c r="P1319" s="113"/>
      <c r="Q1319" s="113"/>
      <c r="R1319" s="113"/>
      <c r="S1319" s="113"/>
      <c r="T1319" s="113"/>
      <c r="U1319" s="113"/>
      <c r="V1319" s="113"/>
      <c r="W1319" s="113"/>
      <c r="X1319" s="113"/>
      <c r="Y1319" s="113"/>
      <c r="Z1319" s="113"/>
      <c r="AA1319" s="8"/>
    </row>
    <row r="1320" spans="1:27" x14ac:dyDescent="0.25">
      <c r="A1320" s="113"/>
      <c r="B1320" s="113"/>
      <c r="C1320" s="113"/>
      <c r="D1320" s="113"/>
      <c r="E1320" s="113"/>
      <c r="F1320" s="113"/>
      <c r="G1320" s="113"/>
      <c r="H1320" s="113"/>
      <c r="I1320" s="113"/>
      <c r="J1320" s="113"/>
      <c r="K1320" s="113"/>
      <c r="L1320" s="113"/>
      <c r="M1320" s="113"/>
      <c r="N1320" s="113"/>
      <c r="O1320" s="113"/>
      <c r="P1320" s="113"/>
      <c r="Q1320" s="113"/>
      <c r="R1320" s="113"/>
      <c r="S1320" s="113"/>
      <c r="T1320" s="113"/>
      <c r="U1320" s="113"/>
      <c r="V1320" s="113"/>
      <c r="W1320" s="113"/>
      <c r="X1320" s="113"/>
      <c r="Y1320" s="113"/>
      <c r="Z1320" s="113"/>
      <c r="AA1320" s="8"/>
    </row>
    <row r="1321" spans="1:27" x14ac:dyDescent="0.25">
      <c r="A1321" s="113"/>
      <c r="B1321" s="113"/>
      <c r="C1321" s="113"/>
      <c r="D1321" s="113"/>
      <c r="E1321" s="113"/>
      <c r="F1321" s="113"/>
      <c r="G1321" s="113"/>
      <c r="H1321" s="113"/>
      <c r="I1321" s="113"/>
      <c r="J1321" s="113"/>
      <c r="K1321" s="113"/>
      <c r="L1321" s="113"/>
      <c r="M1321" s="113"/>
      <c r="N1321" s="113"/>
      <c r="O1321" s="113"/>
      <c r="P1321" s="113"/>
      <c r="Q1321" s="113"/>
      <c r="R1321" s="113"/>
      <c r="S1321" s="113"/>
      <c r="T1321" s="113"/>
      <c r="U1321" s="113"/>
      <c r="V1321" s="113"/>
      <c r="W1321" s="113"/>
      <c r="X1321" s="113"/>
      <c r="Y1321" s="113"/>
      <c r="Z1321" s="113"/>
      <c r="AA1321" s="8"/>
    </row>
    <row r="1322" spans="1:27" x14ac:dyDescent="0.25">
      <c r="A1322" s="113"/>
      <c r="B1322" s="113"/>
      <c r="C1322" s="113"/>
      <c r="D1322" s="113"/>
      <c r="E1322" s="113"/>
      <c r="F1322" s="113"/>
      <c r="G1322" s="113"/>
      <c r="H1322" s="113"/>
      <c r="I1322" s="113"/>
      <c r="J1322" s="113"/>
      <c r="K1322" s="113"/>
      <c r="L1322" s="113"/>
      <c r="M1322" s="113"/>
      <c r="N1322" s="113"/>
      <c r="O1322" s="113"/>
      <c r="P1322" s="113"/>
      <c r="Q1322" s="113"/>
      <c r="R1322" s="113"/>
      <c r="S1322" s="113"/>
      <c r="T1322" s="113"/>
      <c r="U1322" s="113"/>
      <c r="V1322" s="113"/>
      <c r="W1322" s="113"/>
      <c r="X1322" s="113"/>
      <c r="Y1322" s="113"/>
      <c r="Z1322" s="113"/>
      <c r="AA1322" s="8"/>
    </row>
    <row r="1323" spans="1:27" x14ac:dyDescent="0.25">
      <c r="A1323" s="113"/>
      <c r="B1323" s="113"/>
      <c r="C1323" s="113"/>
      <c r="D1323" s="113"/>
      <c r="E1323" s="113"/>
      <c r="F1323" s="113"/>
      <c r="G1323" s="113"/>
      <c r="H1323" s="113"/>
      <c r="I1323" s="113"/>
      <c r="J1323" s="113"/>
      <c r="K1323" s="113"/>
      <c r="L1323" s="113"/>
      <c r="M1323" s="113"/>
      <c r="N1323" s="113"/>
      <c r="O1323" s="113"/>
      <c r="P1323" s="113"/>
      <c r="Q1323" s="113"/>
      <c r="R1323" s="113"/>
      <c r="S1323" s="113"/>
      <c r="T1323" s="113"/>
      <c r="U1323" s="113"/>
      <c r="V1323" s="113"/>
      <c r="W1323" s="113"/>
      <c r="X1323" s="113"/>
      <c r="Y1323" s="113"/>
      <c r="Z1323" s="113"/>
      <c r="AA1323" s="8"/>
    </row>
    <row r="1324" spans="1:27" x14ac:dyDescent="0.25">
      <c r="A1324" s="113"/>
      <c r="B1324" s="113"/>
      <c r="C1324" s="113"/>
      <c r="D1324" s="113"/>
      <c r="E1324" s="113"/>
      <c r="F1324" s="113"/>
      <c r="G1324" s="113"/>
      <c r="H1324" s="113"/>
      <c r="I1324" s="113"/>
      <c r="J1324" s="113"/>
      <c r="K1324" s="113"/>
      <c r="L1324" s="113"/>
      <c r="M1324" s="113"/>
      <c r="N1324" s="113"/>
      <c r="O1324" s="113"/>
      <c r="P1324" s="113"/>
      <c r="Q1324" s="113"/>
      <c r="R1324" s="113"/>
      <c r="S1324" s="113"/>
      <c r="T1324" s="113"/>
      <c r="U1324" s="113"/>
      <c r="V1324" s="113"/>
      <c r="W1324" s="113"/>
      <c r="X1324" s="113"/>
      <c r="Y1324" s="113"/>
      <c r="Z1324" s="113"/>
      <c r="AA1324" s="8"/>
    </row>
    <row r="1325" spans="1:27" x14ac:dyDescent="0.25">
      <c r="A1325" s="113"/>
      <c r="B1325" s="113"/>
      <c r="C1325" s="113"/>
      <c r="D1325" s="113"/>
      <c r="E1325" s="113"/>
      <c r="F1325" s="113"/>
      <c r="G1325" s="113"/>
      <c r="H1325" s="113"/>
      <c r="I1325" s="113"/>
      <c r="J1325" s="113"/>
      <c r="K1325" s="113"/>
      <c r="L1325" s="113"/>
      <c r="M1325" s="113"/>
      <c r="N1325" s="113"/>
      <c r="O1325" s="113"/>
      <c r="P1325" s="113"/>
      <c r="Q1325" s="113"/>
      <c r="R1325" s="113"/>
      <c r="S1325" s="113"/>
      <c r="T1325" s="113"/>
      <c r="U1325" s="113"/>
      <c r="V1325" s="113"/>
      <c r="W1325" s="113"/>
      <c r="X1325" s="113"/>
      <c r="Y1325" s="113"/>
      <c r="Z1325" s="113"/>
      <c r="AA1325" s="8"/>
    </row>
    <row r="1326" spans="1:27" x14ac:dyDescent="0.25">
      <c r="A1326" s="113"/>
      <c r="B1326" s="113"/>
      <c r="C1326" s="113"/>
      <c r="D1326" s="113"/>
      <c r="E1326" s="113"/>
      <c r="F1326" s="113"/>
      <c r="G1326" s="113"/>
      <c r="H1326" s="113"/>
      <c r="I1326" s="113"/>
      <c r="J1326" s="113"/>
      <c r="K1326" s="113"/>
      <c r="L1326" s="113"/>
      <c r="M1326" s="113"/>
      <c r="N1326" s="113"/>
      <c r="O1326" s="113"/>
      <c r="P1326" s="113"/>
      <c r="Q1326" s="113"/>
      <c r="R1326" s="113"/>
      <c r="S1326" s="113"/>
      <c r="T1326" s="113"/>
      <c r="U1326" s="113"/>
      <c r="V1326" s="113"/>
      <c r="W1326" s="113"/>
      <c r="X1326" s="113"/>
      <c r="Y1326" s="113"/>
      <c r="Z1326" s="113"/>
      <c r="AA1326" s="8"/>
    </row>
    <row r="1327" spans="1:27" x14ac:dyDescent="0.25">
      <c r="A1327" s="113"/>
      <c r="B1327" s="113"/>
      <c r="C1327" s="113"/>
      <c r="D1327" s="113"/>
      <c r="E1327" s="113"/>
      <c r="F1327" s="113"/>
      <c r="G1327" s="113"/>
      <c r="H1327" s="113"/>
      <c r="I1327" s="113"/>
      <c r="J1327" s="113"/>
      <c r="K1327" s="113"/>
      <c r="L1327" s="113"/>
      <c r="M1327" s="113"/>
      <c r="N1327" s="113"/>
      <c r="O1327" s="113"/>
      <c r="P1327" s="113"/>
      <c r="Q1327" s="113"/>
      <c r="R1327" s="113"/>
      <c r="S1327" s="113"/>
      <c r="T1327" s="113"/>
      <c r="U1327" s="113"/>
      <c r="V1327" s="113"/>
      <c r="W1327" s="113"/>
      <c r="X1327" s="113"/>
      <c r="Y1327" s="113"/>
      <c r="Z1327" s="113"/>
      <c r="AA1327" s="8"/>
    </row>
    <row r="1328" spans="1:27" x14ac:dyDescent="0.25">
      <c r="A1328" s="113"/>
      <c r="B1328" s="113"/>
      <c r="C1328" s="113"/>
      <c r="D1328" s="113"/>
      <c r="E1328" s="113"/>
      <c r="F1328" s="113"/>
      <c r="G1328" s="113"/>
      <c r="H1328" s="113"/>
      <c r="I1328" s="113"/>
      <c r="J1328" s="113"/>
      <c r="K1328" s="113"/>
      <c r="L1328" s="113"/>
      <c r="M1328" s="113"/>
      <c r="N1328" s="113"/>
      <c r="O1328" s="113"/>
      <c r="P1328" s="113"/>
      <c r="Q1328" s="113"/>
      <c r="R1328" s="113"/>
      <c r="S1328" s="113"/>
      <c r="T1328" s="113"/>
      <c r="U1328" s="113"/>
      <c r="V1328" s="113"/>
      <c r="W1328" s="113"/>
      <c r="X1328" s="113"/>
      <c r="Y1328" s="113"/>
      <c r="Z1328" s="113"/>
      <c r="AA1328" s="8"/>
    </row>
    <row r="1329" spans="1:27" x14ac:dyDescent="0.25">
      <c r="A1329" s="113"/>
      <c r="B1329" s="113"/>
      <c r="C1329" s="113"/>
      <c r="D1329" s="113"/>
      <c r="E1329" s="113"/>
      <c r="F1329" s="113"/>
      <c r="G1329" s="113"/>
      <c r="H1329" s="113"/>
      <c r="I1329" s="113"/>
      <c r="J1329" s="113"/>
      <c r="K1329" s="113"/>
      <c r="L1329" s="113"/>
      <c r="M1329" s="113"/>
      <c r="N1329" s="113"/>
      <c r="O1329" s="113"/>
      <c r="P1329" s="113"/>
      <c r="Q1329" s="113"/>
      <c r="R1329" s="113"/>
      <c r="S1329" s="113"/>
      <c r="T1329" s="113"/>
      <c r="U1329" s="113"/>
      <c r="V1329" s="113"/>
      <c r="W1329" s="113"/>
      <c r="X1329" s="113"/>
      <c r="Y1329" s="113"/>
      <c r="Z1329" s="113"/>
      <c r="AA1329" s="8"/>
    </row>
    <row r="1330" spans="1:27" x14ac:dyDescent="0.25">
      <c r="A1330" s="113"/>
      <c r="B1330" s="113"/>
      <c r="C1330" s="113"/>
      <c r="D1330" s="113"/>
      <c r="E1330" s="113"/>
      <c r="F1330" s="113"/>
      <c r="G1330" s="113"/>
      <c r="H1330" s="113"/>
      <c r="I1330" s="113"/>
      <c r="J1330" s="113"/>
      <c r="K1330" s="113"/>
      <c r="L1330" s="113"/>
      <c r="M1330" s="113"/>
      <c r="N1330" s="113"/>
      <c r="O1330" s="113"/>
      <c r="P1330" s="113"/>
      <c r="Q1330" s="113"/>
      <c r="R1330" s="113"/>
      <c r="S1330" s="113"/>
      <c r="T1330" s="113"/>
      <c r="U1330" s="113"/>
      <c r="V1330" s="113"/>
      <c r="W1330" s="113"/>
      <c r="X1330" s="113"/>
      <c r="Y1330" s="113"/>
      <c r="Z1330" s="113"/>
      <c r="AA1330" s="8"/>
    </row>
    <row r="1331" spans="1:27" x14ac:dyDescent="0.25">
      <c r="A1331" s="113"/>
      <c r="B1331" s="113"/>
      <c r="C1331" s="113"/>
      <c r="D1331" s="113"/>
      <c r="E1331" s="113"/>
      <c r="F1331" s="113"/>
      <c r="G1331" s="113"/>
      <c r="H1331" s="113"/>
      <c r="I1331" s="113"/>
      <c r="J1331" s="113"/>
      <c r="K1331" s="113"/>
      <c r="L1331" s="113"/>
      <c r="M1331" s="113"/>
      <c r="N1331" s="113"/>
      <c r="O1331" s="113"/>
      <c r="P1331" s="113"/>
      <c r="Q1331" s="113"/>
      <c r="R1331" s="113"/>
      <c r="S1331" s="113"/>
      <c r="T1331" s="113"/>
      <c r="U1331" s="113"/>
      <c r="V1331" s="113"/>
      <c r="W1331" s="113"/>
      <c r="X1331" s="113"/>
      <c r="Y1331" s="113"/>
      <c r="Z1331" s="113"/>
      <c r="AA1331" s="8"/>
    </row>
    <row r="1332" spans="1:27" x14ac:dyDescent="0.25">
      <c r="A1332" s="113"/>
      <c r="B1332" s="113"/>
      <c r="C1332" s="113"/>
      <c r="D1332" s="113"/>
      <c r="E1332" s="113"/>
      <c r="F1332" s="113"/>
      <c r="G1332" s="113"/>
      <c r="H1332" s="113"/>
      <c r="I1332" s="113"/>
      <c r="J1332" s="113"/>
      <c r="K1332" s="113"/>
      <c r="L1332" s="113"/>
      <c r="M1332" s="113"/>
      <c r="N1332" s="113"/>
      <c r="O1332" s="113"/>
      <c r="P1332" s="113"/>
      <c r="Q1332" s="113"/>
      <c r="R1332" s="113"/>
      <c r="S1332" s="113"/>
      <c r="T1332" s="113"/>
      <c r="U1332" s="113"/>
      <c r="V1332" s="113"/>
      <c r="W1332" s="113"/>
      <c r="X1332" s="113"/>
      <c r="Y1332" s="113"/>
      <c r="Z1332" s="113"/>
      <c r="AA1332" s="8"/>
    </row>
    <row r="1333" spans="1:27" x14ac:dyDescent="0.25">
      <c r="A1333" s="113"/>
      <c r="B1333" s="113"/>
      <c r="C1333" s="113"/>
      <c r="D1333" s="113"/>
      <c r="E1333" s="113"/>
      <c r="F1333" s="113"/>
      <c r="G1333" s="113"/>
      <c r="H1333" s="113"/>
      <c r="I1333" s="113"/>
      <c r="J1333" s="113"/>
      <c r="K1333" s="113"/>
      <c r="L1333" s="113"/>
      <c r="M1333" s="113"/>
      <c r="N1333" s="113"/>
      <c r="O1333" s="113"/>
      <c r="P1333" s="113"/>
      <c r="Q1333" s="113"/>
      <c r="R1333" s="113"/>
      <c r="S1333" s="113"/>
      <c r="T1333" s="113"/>
      <c r="U1333" s="113"/>
      <c r="V1333" s="113"/>
      <c r="W1333" s="113"/>
      <c r="X1333" s="113"/>
      <c r="Y1333" s="113"/>
      <c r="Z1333" s="113"/>
      <c r="AA1333" s="8"/>
    </row>
    <row r="1334" spans="1:27" x14ac:dyDescent="0.25">
      <c r="A1334" s="113"/>
      <c r="B1334" s="113"/>
      <c r="C1334" s="113"/>
      <c r="D1334" s="113"/>
      <c r="E1334" s="113"/>
      <c r="F1334" s="113"/>
      <c r="G1334" s="113"/>
      <c r="H1334" s="113"/>
      <c r="I1334" s="113"/>
      <c r="J1334" s="113"/>
      <c r="K1334" s="113"/>
      <c r="L1334" s="113"/>
      <c r="M1334" s="113"/>
      <c r="N1334" s="113"/>
      <c r="O1334" s="113"/>
      <c r="P1334" s="113"/>
      <c r="Q1334" s="113"/>
      <c r="R1334" s="113"/>
      <c r="S1334" s="113"/>
      <c r="T1334" s="113"/>
      <c r="U1334" s="113"/>
      <c r="V1334" s="113"/>
      <c r="W1334" s="113"/>
      <c r="X1334" s="113"/>
      <c r="Y1334" s="113"/>
      <c r="Z1334" s="113"/>
      <c r="AA1334" s="8"/>
    </row>
    <row r="1335" spans="1:27" x14ac:dyDescent="0.25">
      <c r="A1335" s="113"/>
      <c r="B1335" s="113"/>
      <c r="C1335" s="113"/>
      <c r="D1335" s="113"/>
      <c r="E1335" s="113"/>
      <c r="F1335" s="113"/>
      <c r="G1335" s="113"/>
      <c r="H1335" s="113"/>
      <c r="I1335" s="113"/>
      <c r="J1335" s="113"/>
      <c r="K1335" s="113"/>
      <c r="L1335" s="113"/>
      <c r="M1335" s="113"/>
      <c r="N1335" s="113"/>
      <c r="O1335" s="113"/>
      <c r="P1335" s="113"/>
      <c r="Q1335" s="113"/>
      <c r="R1335" s="113"/>
      <c r="S1335" s="113"/>
      <c r="T1335" s="113"/>
      <c r="U1335" s="113"/>
      <c r="V1335" s="113"/>
      <c r="W1335" s="113"/>
      <c r="X1335" s="113"/>
      <c r="Y1335" s="113"/>
      <c r="Z1335" s="113"/>
      <c r="AA1335" s="8"/>
    </row>
    <row r="1336" spans="1:27" x14ac:dyDescent="0.25">
      <c r="A1336" s="113"/>
      <c r="B1336" s="113"/>
      <c r="C1336" s="113"/>
      <c r="D1336" s="113"/>
      <c r="E1336" s="113"/>
      <c r="F1336" s="113"/>
      <c r="G1336" s="113"/>
      <c r="H1336" s="113"/>
      <c r="I1336" s="113"/>
      <c r="J1336" s="113"/>
      <c r="K1336" s="113"/>
      <c r="L1336" s="113"/>
      <c r="M1336" s="113"/>
      <c r="N1336" s="113"/>
      <c r="O1336" s="113"/>
      <c r="P1336" s="113"/>
      <c r="Q1336" s="113"/>
      <c r="R1336" s="113"/>
      <c r="S1336" s="113"/>
      <c r="T1336" s="113"/>
      <c r="U1336" s="113"/>
      <c r="V1336" s="113"/>
      <c r="W1336" s="113"/>
      <c r="X1336" s="113"/>
      <c r="Y1336" s="113"/>
      <c r="Z1336" s="113"/>
      <c r="AA1336" s="8"/>
    </row>
    <row r="1337" spans="1:27" x14ac:dyDescent="0.25">
      <c r="A1337" s="113"/>
      <c r="B1337" s="113"/>
      <c r="C1337" s="113"/>
      <c r="D1337" s="113"/>
      <c r="E1337" s="113"/>
      <c r="F1337" s="113"/>
      <c r="G1337" s="113"/>
      <c r="H1337" s="113"/>
      <c r="I1337" s="113"/>
      <c r="J1337" s="113"/>
      <c r="K1337" s="113"/>
      <c r="L1337" s="113"/>
      <c r="M1337" s="113"/>
      <c r="N1337" s="113"/>
      <c r="O1337" s="113"/>
      <c r="P1337" s="113"/>
      <c r="Q1337" s="113"/>
      <c r="R1337" s="113"/>
      <c r="S1337" s="113"/>
      <c r="T1337" s="113"/>
      <c r="U1337" s="113"/>
      <c r="V1337" s="113"/>
      <c r="W1337" s="113"/>
      <c r="X1337" s="113"/>
      <c r="Y1337" s="113"/>
      <c r="Z1337" s="113"/>
      <c r="AA1337" s="8"/>
    </row>
    <row r="1338" spans="1:27" x14ac:dyDescent="0.25">
      <c r="A1338" s="113"/>
      <c r="B1338" s="113"/>
      <c r="C1338" s="113"/>
      <c r="D1338" s="113"/>
      <c r="E1338" s="113"/>
      <c r="F1338" s="113"/>
      <c r="G1338" s="113"/>
      <c r="H1338" s="113"/>
      <c r="I1338" s="113"/>
      <c r="J1338" s="113"/>
      <c r="K1338" s="113"/>
      <c r="L1338" s="113"/>
      <c r="M1338" s="113"/>
      <c r="N1338" s="113"/>
      <c r="O1338" s="113"/>
      <c r="P1338" s="113"/>
      <c r="Q1338" s="113"/>
      <c r="R1338" s="113"/>
      <c r="S1338" s="113"/>
      <c r="T1338" s="113"/>
      <c r="U1338" s="113"/>
      <c r="V1338" s="113"/>
      <c r="W1338" s="113"/>
      <c r="X1338" s="113"/>
      <c r="Y1338" s="113"/>
      <c r="Z1338" s="113"/>
      <c r="AA1338" s="8"/>
    </row>
    <row r="1339" spans="1:27" x14ac:dyDescent="0.25">
      <c r="A1339" s="113"/>
      <c r="B1339" s="113"/>
      <c r="C1339" s="113"/>
      <c r="D1339" s="113"/>
      <c r="E1339" s="113"/>
      <c r="F1339" s="113"/>
      <c r="G1339" s="113"/>
      <c r="H1339" s="113"/>
      <c r="I1339" s="113"/>
      <c r="J1339" s="113"/>
      <c r="K1339" s="113"/>
      <c r="L1339" s="113"/>
      <c r="M1339" s="113"/>
      <c r="N1339" s="113"/>
      <c r="O1339" s="113"/>
      <c r="P1339" s="113"/>
      <c r="Q1339" s="113"/>
      <c r="R1339" s="113"/>
      <c r="S1339" s="113"/>
      <c r="T1339" s="113"/>
      <c r="U1339" s="113"/>
      <c r="V1339" s="113"/>
      <c r="W1339" s="113"/>
      <c r="X1339" s="113"/>
      <c r="Y1339" s="113"/>
      <c r="Z1339" s="113"/>
      <c r="AA1339" s="8"/>
    </row>
    <row r="1340" spans="1:27" x14ac:dyDescent="0.25">
      <c r="A1340" s="113"/>
      <c r="B1340" s="113"/>
      <c r="C1340" s="113"/>
      <c r="D1340" s="113"/>
      <c r="E1340" s="113"/>
      <c r="F1340" s="113"/>
      <c r="G1340" s="113"/>
      <c r="H1340" s="113"/>
      <c r="I1340" s="113"/>
      <c r="J1340" s="113"/>
      <c r="K1340" s="113"/>
      <c r="L1340" s="113"/>
      <c r="M1340" s="113"/>
      <c r="N1340" s="113"/>
      <c r="O1340" s="113"/>
      <c r="P1340" s="113"/>
      <c r="Q1340" s="113"/>
      <c r="R1340" s="113"/>
      <c r="S1340" s="113"/>
      <c r="T1340" s="113"/>
      <c r="U1340" s="113"/>
      <c r="V1340" s="113"/>
      <c r="W1340" s="113"/>
      <c r="X1340" s="113"/>
      <c r="Y1340" s="113"/>
      <c r="Z1340" s="113"/>
      <c r="AA1340" s="8"/>
    </row>
    <row r="1341" spans="1:27" x14ac:dyDescent="0.25">
      <c r="A1341" s="113"/>
      <c r="B1341" s="113"/>
      <c r="C1341" s="113"/>
      <c r="D1341" s="113"/>
      <c r="E1341" s="113"/>
      <c r="F1341" s="113"/>
      <c r="G1341" s="113"/>
      <c r="H1341" s="113"/>
      <c r="I1341" s="113"/>
      <c r="J1341" s="113"/>
      <c r="K1341" s="113"/>
      <c r="L1341" s="113"/>
      <c r="M1341" s="113"/>
      <c r="N1341" s="113"/>
      <c r="O1341" s="113"/>
      <c r="P1341" s="113"/>
      <c r="Q1341" s="113"/>
      <c r="R1341" s="113"/>
      <c r="S1341" s="113"/>
      <c r="T1341" s="113"/>
      <c r="U1341" s="113"/>
      <c r="V1341" s="113"/>
      <c r="W1341" s="113"/>
      <c r="X1341" s="113"/>
      <c r="Y1341" s="113"/>
      <c r="Z1341" s="113"/>
      <c r="AA1341" s="8"/>
    </row>
    <row r="1342" spans="1:27" x14ac:dyDescent="0.25">
      <c r="A1342" s="113"/>
      <c r="B1342" s="113"/>
      <c r="C1342" s="113"/>
      <c r="D1342" s="113"/>
      <c r="E1342" s="113"/>
      <c r="F1342" s="113"/>
      <c r="G1342" s="113"/>
      <c r="H1342" s="113"/>
      <c r="I1342" s="113"/>
      <c r="J1342" s="113"/>
      <c r="K1342" s="113"/>
      <c r="L1342" s="113"/>
      <c r="M1342" s="113"/>
      <c r="N1342" s="113"/>
      <c r="O1342" s="113"/>
      <c r="P1342" s="113"/>
      <c r="Q1342" s="113"/>
      <c r="R1342" s="113"/>
      <c r="S1342" s="113"/>
      <c r="T1342" s="113"/>
      <c r="U1342" s="113"/>
      <c r="V1342" s="113"/>
      <c r="W1342" s="113"/>
      <c r="X1342" s="113"/>
      <c r="Y1342" s="113"/>
      <c r="Z1342" s="113"/>
      <c r="AA1342" s="8"/>
    </row>
    <row r="1343" spans="1:27" x14ac:dyDescent="0.25">
      <c r="A1343" s="113"/>
      <c r="B1343" s="113"/>
      <c r="C1343" s="113"/>
      <c r="D1343" s="113"/>
      <c r="E1343" s="113"/>
      <c r="F1343" s="113"/>
      <c r="G1343" s="113"/>
      <c r="H1343" s="113"/>
      <c r="I1343" s="113"/>
      <c r="J1343" s="113"/>
      <c r="K1343" s="113"/>
      <c r="L1343" s="113"/>
      <c r="M1343" s="113"/>
      <c r="N1343" s="113"/>
      <c r="O1343" s="113"/>
      <c r="P1343" s="113"/>
      <c r="Q1343" s="113"/>
      <c r="R1343" s="113"/>
      <c r="S1343" s="113"/>
      <c r="T1343" s="113"/>
      <c r="U1343" s="113"/>
      <c r="V1343" s="113"/>
      <c r="W1343" s="113"/>
      <c r="X1343" s="113"/>
      <c r="Y1343" s="113"/>
      <c r="Z1343" s="113"/>
      <c r="AA1343" s="8"/>
    </row>
    <row r="1344" spans="1:27" x14ac:dyDescent="0.25">
      <c r="A1344" s="113"/>
      <c r="B1344" s="113"/>
      <c r="C1344" s="113"/>
      <c r="D1344" s="113"/>
      <c r="E1344" s="113"/>
      <c r="F1344" s="113"/>
      <c r="G1344" s="113"/>
      <c r="H1344" s="113"/>
      <c r="I1344" s="113"/>
      <c r="J1344" s="113"/>
      <c r="K1344" s="113"/>
      <c r="L1344" s="113"/>
      <c r="M1344" s="113"/>
      <c r="N1344" s="113"/>
      <c r="O1344" s="113"/>
      <c r="P1344" s="113"/>
      <c r="Q1344" s="113"/>
      <c r="R1344" s="113"/>
      <c r="S1344" s="113"/>
      <c r="T1344" s="113"/>
      <c r="U1344" s="113"/>
      <c r="V1344" s="113"/>
      <c r="W1344" s="113"/>
      <c r="X1344" s="113"/>
      <c r="Y1344" s="113"/>
      <c r="Z1344" s="113"/>
      <c r="AA1344" s="8"/>
    </row>
    <row r="1345" spans="1:27" x14ac:dyDescent="0.25">
      <c r="A1345" s="113"/>
      <c r="B1345" s="113"/>
      <c r="C1345" s="113"/>
      <c r="D1345" s="113"/>
      <c r="E1345" s="113"/>
      <c r="F1345" s="113"/>
      <c r="G1345" s="113"/>
      <c r="H1345" s="113"/>
      <c r="I1345" s="113"/>
      <c r="J1345" s="113"/>
      <c r="K1345" s="113"/>
      <c r="L1345" s="113"/>
      <c r="M1345" s="113"/>
      <c r="N1345" s="113"/>
      <c r="O1345" s="113"/>
      <c r="P1345" s="113"/>
      <c r="Q1345" s="113"/>
      <c r="R1345" s="113"/>
      <c r="S1345" s="113"/>
      <c r="T1345" s="113"/>
      <c r="U1345" s="113"/>
      <c r="V1345" s="113"/>
      <c r="W1345" s="113"/>
      <c r="X1345" s="113"/>
      <c r="Y1345" s="113"/>
      <c r="Z1345" s="113"/>
      <c r="AA1345" s="8"/>
    </row>
    <row r="1346" spans="1:27" x14ac:dyDescent="0.25">
      <c r="A1346" s="113"/>
      <c r="B1346" s="113"/>
      <c r="C1346" s="113"/>
      <c r="D1346" s="113"/>
      <c r="E1346" s="113"/>
      <c r="F1346" s="113"/>
      <c r="G1346" s="113"/>
      <c r="H1346" s="113"/>
      <c r="I1346" s="113"/>
      <c r="J1346" s="113"/>
      <c r="K1346" s="113"/>
      <c r="L1346" s="113"/>
      <c r="M1346" s="113"/>
      <c r="N1346" s="113"/>
      <c r="O1346" s="113"/>
      <c r="P1346" s="113"/>
      <c r="Q1346" s="113"/>
      <c r="R1346" s="113"/>
      <c r="S1346" s="113"/>
      <c r="T1346" s="113"/>
      <c r="U1346" s="113"/>
      <c r="V1346" s="113"/>
      <c r="W1346" s="113"/>
      <c r="X1346" s="113"/>
      <c r="Y1346" s="113"/>
      <c r="Z1346" s="113"/>
      <c r="AA1346" s="8"/>
    </row>
    <row r="1347" spans="1:27" x14ac:dyDescent="0.25">
      <c r="A1347" s="113"/>
      <c r="B1347" s="113"/>
      <c r="C1347" s="113"/>
      <c r="D1347" s="113"/>
      <c r="E1347" s="113"/>
      <c r="F1347" s="113"/>
      <c r="G1347" s="113"/>
      <c r="H1347" s="113"/>
      <c r="I1347" s="113"/>
      <c r="J1347" s="113"/>
      <c r="K1347" s="113"/>
      <c r="L1347" s="113"/>
      <c r="M1347" s="113"/>
      <c r="N1347" s="113"/>
      <c r="O1347" s="113"/>
      <c r="P1347" s="113"/>
      <c r="Q1347" s="113"/>
      <c r="R1347" s="113"/>
      <c r="S1347" s="113"/>
      <c r="T1347" s="113"/>
      <c r="U1347" s="113"/>
      <c r="V1347" s="113"/>
      <c r="W1347" s="113"/>
      <c r="X1347" s="113"/>
      <c r="Y1347" s="113"/>
      <c r="Z1347" s="113"/>
      <c r="AA1347" s="8"/>
    </row>
    <row r="1348" spans="1:27" x14ac:dyDescent="0.25">
      <c r="A1348" s="113"/>
      <c r="B1348" s="113"/>
      <c r="C1348" s="113"/>
      <c r="D1348" s="113"/>
      <c r="E1348" s="113"/>
      <c r="F1348" s="113"/>
      <c r="G1348" s="113"/>
      <c r="H1348" s="113"/>
      <c r="I1348" s="113"/>
      <c r="J1348" s="113"/>
      <c r="K1348" s="113"/>
      <c r="L1348" s="113"/>
      <c r="M1348" s="113"/>
      <c r="N1348" s="113"/>
      <c r="O1348" s="113"/>
      <c r="P1348" s="113"/>
      <c r="Q1348" s="113"/>
      <c r="R1348" s="113"/>
      <c r="S1348" s="113"/>
      <c r="T1348" s="113"/>
      <c r="U1348" s="113"/>
      <c r="V1348" s="113"/>
      <c r="W1348" s="113"/>
      <c r="X1348" s="113"/>
      <c r="Y1348" s="113"/>
      <c r="Z1348" s="113"/>
      <c r="AA1348" s="8"/>
    </row>
    <row r="1349" spans="1:27" x14ac:dyDescent="0.25">
      <c r="A1349" s="113"/>
      <c r="B1349" s="113"/>
      <c r="C1349" s="113"/>
      <c r="D1349" s="113"/>
      <c r="E1349" s="113"/>
      <c r="F1349" s="113"/>
      <c r="G1349" s="113"/>
      <c r="H1349" s="113"/>
      <c r="I1349" s="113"/>
      <c r="J1349" s="113"/>
      <c r="K1349" s="113"/>
      <c r="L1349" s="113"/>
      <c r="M1349" s="113"/>
      <c r="N1349" s="113"/>
      <c r="O1349" s="113"/>
      <c r="P1349" s="113"/>
      <c r="Q1349" s="113"/>
      <c r="R1349" s="113"/>
      <c r="S1349" s="113"/>
      <c r="T1349" s="113"/>
      <c r="U1349" s="113"/>
      <c r="V1349" s="113"/>
      <c r="W1349" s="113"/>
      <c r="X1349" s="113"/>
      <c r="Y1349" s="113"/>
      <c r="Z1349" s="113"/>
      <c r="AA1349" s="8"/>
    </row>
    <row r="1350" spans="1:27" x14ac:dyDescent="0.25">
      <c r="A1350" s="113"/>
      <c r="B1350" s="113"/>
      <c r="C1350" s="113"/>
      <c r="D1350" s="113"/>
      <c r="E1350" s="113"/>
      <c r="F1350" s="113"/>
      <c r="G1350" s="113"/>
      <c r="H1350" s="113"/>
      <c r="I1350" s="113"/>
      <c r="J1350" s="113"/>
      <c r="K1350" s="113"/>
      <c r="L1350" s="113"/>
      <c r="M1350" s="113"/>
      <c r="N1350" s="113"/>
      <c r="O1350" s="113"/>
      <c r="P1350" s="113"/>
      <c r="Q1350" s="113"/>
      <c r="R1350" s="113"/>
      <c r="S1350" s="113"/>
      <c r="T1350" s="113"/>
      <c r="U1350" s="113"/>
      <c r="V1350" s="113"/>
      <c r="W1350" s="113"/>
      <c r="X1350" s="113"/>
      <c r="Y1350" s="113"/>
      <c r="Z1350" s="113"/>
      <c r="AA1350" s="8"/>
    </row>
    <row r="1351" spans="1:27" x14ac:dyDescent="0.25">
      <c r="A1351" s="113"/>
      <c r="B1351" s="113"/>
      <c r="C1351" s="113"/>
      <c r="D1351" s="113"/>
      <c r="E1351" s="113"/>
      <c r="F1351" s="113"/>
      <c r="G1351" s="113"/>
      <c r="H1351" s="113"/>
      <c r="I1351" s="113"/>
      <c r="J1351" s="113"/>
      <c r="K1351" s="113"/>
      <c r="L1351" s="113"/>
      <c r="M1351" s="113"/>
      <c r="N1351" s="113"/>
      <c r="O1351" s="113"/>
      <c r="P1351" s="113"/>
      <c r="Q1351" s="113"/>
      <c r="R1351" s="113"/>
      <c r="S1351" s="113"/>
      <c r="T1351" s="113"/>
      <c r="U1351" s="113"/>
      <c r="V1351" s="113"/>
      <c r="W1351" s="113"/>
      <c r="X1351" s="113"/>
      <c r="Y1351" s="113"/>
      <c r="Z1351" s="113"/>
      <c r="AA1351" s="8"/>
    </row>
    <row r="1352" spans="1:27" x14ac:dyDescent="0.25">
      <c r="A1352" s="113"/>
      <c r="B1352" s="113"/>
      <c r="C1352" s="113"/>
      <c r="D1352" s="113"/>
      <c r="E1352" s="113"/>
      <c r="F1352" s="113"/>
      <c r="G1352" s="113"/>
      <c r="H1352" s="113"/>
      <c r="I1352" s="113"/>
      <c r="J1352" s="113"/>
      <c r="K1352" s="113"/>
      <c r="L1352" s="113"/>
      <c r="M1352" s="113"/>
      <c r="N1352" s="113"/>
      <c r="O1352" s="113"/>
      <c r="P1352" s="113"/>
      <c r="Q1352" s="113"/>
      <c r="R1352" s="113"/>
      <c r="S1352" s="113"/>
      <c r="T1352" s="113"/>
      <c r="U1352" s="113"/>
      <c r="V1352" s="113"/>
      <c r="W1352" s="113"/>
      <c r="X1352" s="113"/>
      <c r="Y1352" s="113"/>
      <c r="Z1352" s="113"/>
      <c r="AA1352" s="8"/>
    </row>
    <row r="1353" spans="1:27" x14ac:dyDescent="0.25">
      <c r="A1353" s="113"/>
      <c r="B1353" s="113"/>
      <c r="C1353" s="113"/>
      <c r="D1353" s="113"/>
      <c r="E1353" s="113"/>
      <c r="F1353" s="113"/>
      <c r="G1353" s="113"/>
      <c r="H1353" s="113"/>
      <c r="I1353" s="113"/>
      <c r="J1353" s="113"/>
      <c r="K1353" s="113"/>
      <c r="L1353" s="113"/>
      <c r="M1353" s="113"/>
      <c r="N1353" s="113"/>
      <c r="O1353" s="113"/>
      <c r="P1353" s="113"/>
      <c r="Q1353" s="113"/>
      <c r="R1353" s="113"/>
      <c r="S1353" s="113"/>
      <c r="T1353" s="113"/>
      <c r="U1353" s="113"/>
      <c r="V1353" s="113"/>
      <c r="W1353" s="113"/>
      <c r="X1353" s="113"/>
      <c r="Y1353" s="113"/>
      <c r="Z1353" s="113"/>
      <c r="AA1353" s="8"/>
    </row>
    <row r="1354" spans="1:27" x14ac:dyDescent="0.25">
      <c r="A1354" s="113"/>
      <c r="B1354" s="113"/>
      <c r="C1354" s="113"/>
      <c r="D1354" s="113"/>
      <c r="E1354" s="113"/>
      <c r="F1354" s="113"/>
      <c r="G1354" s="113"/>
      <c r="H1354" s="113"/>
      <c r="I1354" s="113"/>
      <c r="J1354" s="113"/>
      <c r="K1354" s="113"/>
      <c r="L1354" s="113"/>
      <c r="M1354" s="113"/>
      <c r="N1354" s="113"/>
      <c r="O1354" s="113"/>
      <c r="P1354" s="113"/>
      <c r="Q1354" s="113"/>
      <c r="R1354" s="113"/>
      <c r="S1354" s="113"/>
      <c r="T1354" s="113"/>
      <c r="U1354" s="113"/>
      <c r="V1354" s="113"/>
      <c r="W1354" s="113"/>
      <c r="X1354" s="113"/>
      <c r="Y1354" s="113"/>
      <c r="Z1354" s="113"/>
      <c r="AA1354" s="8"/>
    </row>
    <row r="1355" spans="1:27" x14ac:dyDescent="0.25">
      <c r="A1355" s="113"/>
      <c r="B1355" s="113"/>
      <c r="C1355" s="113"/>
      <c r="D1355" s="113"/>
      <c r="E1355" s="113"/>
      <c r="F1355" s="113"/>
      <c r="G1355" s="113"/>
      <c r="H1355" s="113"/>
      <c r="I1355" s="113"/>
      <c r="J1355" s="113"/>
      <c r="K1355" s="113"/>
      <c r="L1355" s="113"/>
      <c r="M1355" s="113"/>
      <c r="N1355" s="113"/>
      <c r="O1355" s="113"/>
      <c r="P1355" s="113"/>
      <c r="Q1355" s="113"/>
      <c r="R1355" s="113"/>
      <c r="S1355" s="113"/>
      <c r="T1355" s="113"/>
      <c r="U1355" s="113"/>
      <c r="V1355" s="113"/>
      <c r="W1355" s="113"/>
      <c r="X1355" s="113"/>
      <c r="Y1355" s="113"/>
      <c r="Z1355" s="113"/>
      <c r="AA1355" s="8"/>
    </row>
    <row r="1356" spans="1:27" x14ac:dyDescent="0.25">
      <c r="A1356" s="113"/>
      <c r="B1356" s="113"/>
      <c r="C1356" s="113"/>
      <c r="D1356" s="113"/>
      <c r="E1356" s="113"/>
      <c r="F1356" s="113"/>
      <c r="G1356" s="113"/>
      <c r="H1356" s="113"/>
      <c r="I1356" s="113"/>
      <c r="J1356" s="113"/>
      <c r="K1356" s="113"/>
      <c r="L1356" s="113"/>
      <c r="M1356" s="113"/>
      <c r="N1356" s="113"/>
      <c r="O1356" s="113"/>
      <c r="P1356" s="113"/>
      <c r="Q1356" s="113"/>
      <c r="R1356" s="113"/>
      <c r="S1356" s="113"/>
      <c r="T1356" s="113"/>
      <c r="U1356" s="113"/>
      <c r="V1356" s="113"/>
      <c r="W1356" s="113"/>
      <c r="X1356" s="113"/>
      <c r="Y1356" s="113"/>
      <c r="Z1356" s="113"/>
      <c r="AA1356" s="8"/>
    </row>
    <row r="1357" spans="1:27" x14ac:dyDescent="0.25">
      <c r="A1357" s="113"/>
      <c r="B1357" s="113"/>
      <c r="C1357" s="113"/>
      <c r="D1357" s="113"/>
      <c r="E1357" s="113"/>
      <c r="F1357" s="113"/>
      <c r="G1357" s="113"/>
      <c r="H1357" s="113"/>
      <c r="I1357" s="113"/>
      <c r="J1357" s="113"/>
      <c r="K1357" s="113"/>
      <c r="L1357" s="113"/>
      <c r="M1357" s="113"/>
      <c r="N1357" s="113"/>
      <c r="O1357" s="113"/>
      <c r="P1357" s="113"/>
      <c r="Q1357" s="113"/>
      <c r="R1357" s="113"/>
      <c r="S1357" s="113"/>
      <c r="T1357" s="113"/>
      <c r="U1357" s="113"/>
      <c r="V1357" s="113"/>
      <c r="W1357" s="113"/>
      <c r="X1357" s="113"/>
      <c r="Y1357" s="113"/>
      <c r="Z1357" s="113"/>
      <c r="AA1357" s="8"/>
    </row>
    <row r="1358" spans="1:27" x14ac:dyDescent="0.25">
      <c r="A1358" s="113"/>
      <c r="B1358" s="113"/>
      <c r="C1358" s="113"/>
      <c r="D1358" s="113"/>
      <c r="E1358" s="113"/>
      <c r="F1358" s="113"/>
      <c r="G1358" s="113"/>
      <c r="H1358" s="113"/>
      <c r="I1358" s="113"/>
      <c r="J1358" s="113"/>
      <c r="K1358" s="113"/>
      <c r="L1358" s="113"/>
      <c r="M1358" s="113"/>
      <c r="N1358" s="113"/>
      <c r="O1358" s="113"/>
      <c r="P1358" s="113"/>
      <c r="Q1358" s="113"/>
      <c r="R1358" s="113"/>
      <c r="S1358" s="113"/>
      <c r="T1358" s="113"/>
      <c r="U1358" s="113"/>
      <c r="V1358" s="113"/>
      <c r="W1358" s="113"/>
      <c r="X1358" s="113"/>
      <c r="Y1358" s="113"/>
      <c r="Z1358" s="113"/>
      <c r="AA1358" s="8"/>
    </row>
    <row r="1359" spans="1:27" x14ac:dyDescent="0.25">
      <c r="A1359" s="113"/>
      <c r="B1359" s="113"/>
      <c r="C1359" s="113"/>
      <c r="D1359" s="113"/>
      <c r="E1359" s="113"/>
      <c r="F1359" s="113"/>
      <c r="G1359" s="113"/>
      <c r="H1359" s="113"/>
      <c r="I1359" s="113"/>
      <c r="J1359" s="113"/>
      <c r="K1359" s="113"/>
      <c r="L1359" s="113"/>
      <c r="M1359" s="113"/>
      <c r="N1359" s="113"/>
      <c r="O1359" s="113"/>
      <c r="P1359" s="113"/>
      <c r="Q1359" s="113"/>
      <c r="R1359" s="113"/>
      <c r="S1359" s="113"/>
      <c r="T1359" s="113"/>
      <c r="U1359" s="113"/>
      <c r="V1359" s="113"/>
      <c r="W1359" s="113"/>
      <c r="X1359" s="113"/>
      <c r="Y1359" s="113"/>
      <c r="Z1359" s="113"/>
      <c r="AA1359" s="8"/>
    </row>
    <row r="1360" spans="1:27" x14ac:dyDescent="0.25">
      <c r="A1360" s="113"/>
      <c r="B1360" s="113"/>
      <c r="C1360" s="113"/>
      <c r="D1360" s="113"/>
      <c r="E1360" s="113"/>
      <c r="F1360" s="113"/>
      <c r="G1360" s="113"/>
      <c r="H1360" s="113"/>
      <c r="I1360" s="113"/>
      <c r="J1360" s="113"/>
      <c r="K1360" s="113"/>
      <c r="L1360" s="113"/>
      <c r="M1360" s="113"/>
      <c r="N1360" s="113"/>
      <c r="O1360" s="113"/>
      <c r="P1360" s="113"/>
      <c r="Q1360" s="113"/>
      <c r="R1360" s="113"/>
      <c r="S1360" s="113"/>
      <c r="T1360" s="113"/>
      <c r="U1360" s="113"/>
      <c r="V1360" s="113"/>
      <c r="W1360" s="113"/>
      <c r="X1360" s="113"/>
      <c r="Y1360" s="113"/>
      <c r="Z1360" s="113"/>
      <c r="AA1360" s="8"/>
    </row>
    <row r="1361" spans="1:27" x14ac:dyDescent="0.25">
      <c r="A1361" s="113"/>
      <c r="B1361" s="113"/>
      <c r="C1361" s="113"/>
      <c r="D1361" s="113"/>
      <c r="E1361" s="113"/>
      <c r="F1361" s="113"/>
      <c r="G1361" s="113"/>
      <c r="H1361" s="113"/>
      <c r="I1361" s="113"/>
      <c r="J1361" s="113"/>
      <c r="K1361" s="113"/>
      <c r="L1361" s="113"/>
      <c r="M1361" s="113"/>
      <c r="N1361" s="113"/>
      <c r="O1361" s="113"/>
      <c r="P1361" s="113"/>
      <c r="Q1361" s="113"/>
      <c r="R1361" s="113"/>
      <c r="S1361" s="113"/>
      <c r="T1361" s="113"/>
      <c r="U1361" s="113"/>
      <c r="V1361" s="113"/>
      <c r="W1361" s="113"/>
      <c r="X1361" s="113"/>
      <c r="Y1361" s="113"/>
      <c r="Z1361" s="113"/>
      <c r="AA1361" s="8"/>
    </row>
    <row r="1362" spans="1:27" x14ac:dyDescent="0.25">
      <c r="A1362" s="113"/>
      <c r="B1362" s="113"/>
      <c r="C1362" s="113"/>
      <c r="D1362" s="113"/>
      <c r="E1362" s="113"/>
      <c r="F1362" s="113"/>
      <c r="G1362" s="113"/>
      <c r="H1362" s="113"/>
      <c r="I1362" s="113"/>
      <c r="J1362" s="113"/>
      <c r="K1362" s="113"/>
      <c r="L1362" s="113"/>
      <c r="M1362" s="113"/>
      <c r="N1362" s="113"/>
      <c r="O1362" s="113"/>
      <c r="P1362" s="113"/>
      <c r="Q1362" s="113"/>
      <c r="R1362" s="113"/>
      <c r="S1362" s="113"/>
      <c r="T1362" s="113"/>
      <c r="U1362" s="113"/>
      <c r="V1362" s="113"/>
      <c r="W1362" s="113"/>
      <c r="X1362" s="113"/>
      <c r="Y1362" s="113"/>
      <c r="Z1362" s="113"/>
      <c r="AA1362" s="8"/>
    </row>
    <row r="1363" spans="1:27" x14ac:dyDescent="0.25">
      <c r="A1363" s="113"/>
      <c r="B1363" s="113"/>
      <c r="C1363" s="113"/>
      <c r="D1363" s="113"/>
      <c r="E1363" s="113"/>
      <c r="F1363" s="113"/>
      <c r="G1363" s="113"/>
      <c r="H1363" s="113"/>
      <c r="I1363" s="113"/>
      <c r="J1363" s="113"/>
      <c r="K1363" s="113"/>
      <c r="L1363" s="113"/>
      <c r="M1363" s="113"/>
      <c r="N1363" s="113"/>
      <c r="O1363" s="113"/>
      <c r="P1363" s="113"/>
      <c r="Q1363" s="113"/>
      <c r="R1363" s="113"/>
      <c r="S1363" s="113"/>
      <c r="T1363" s="113"/>
      <c r="U1363" s="113"/>
      <c r="V1363" s="113"/>
      <c r="W1363" s="113"/>
      <c r="X1363" s="113"/>
      <c r="Y1363" s="113"/>
      <c r="Z1363" s="113"/>
      <c r="AA1363" s="8"/>
    </row>
    <row r="1364" spans="1:27" x14ac:dyDescent="0.25">
      <c r="A1364" s="113"/>
      <c r="B1364" s="113"/>
      <c r="C1364" s="113"/>
      <c r="D1364" s="113"/>
      <c r="E1364" s="113"/>
      <c r="F1364" s="113"/>
      <c r="G1364" s="113"/>
      <c r="H1364" s="113"/>
      <c r="I1364" s="113"/>
      <c r="J1364" s="113"/>
      <c r="K1364" s="113"/>
      <c r="L1364" s="113"/>
      <c r="M1364" s="113"/>
      <c r="N1364" s="113"/>
      <c r="O1364" s="113"/>
      <c r="P1364" s="113"/>
      <c r="Q1364" s="113"/>
      <c r="R1364" s="113"/>
      <c r="S1364" s="113"/>
      <c r="T1364" s="113"/>
      <c r="U1364" s="113"/>
      <c r="V1364" s="113"/>
      <c r="W1364" s="113"/>
      <c r="X1364" s="113"/>
      <c r="Y1364" s="113"/>
      <c r="Z1364" s="113"/>
      <c r="AA1364" s="8"/>
    </row>
    <row r="1365" spans="1:27" x14ac:dyDescent="0.25">
      <c r="A1365" s="113"/>
      <c r="B1365" s="113"/>
      <c r="C1365" s="113"/>
      <c r="D1365" s="113"/>
      <c r="E1365" s="113"/>
      <c r="F1365" s="113"/>
      <c r="G1365" s="113"/>
      <c r="H1365" s="113"/>
      <c r="I1365" s="113"/>
      <c r="J1365" s="113"/>
      <c r="K1365" s="113"/>
      <c r="L1365" s="113"/>
      <c r="M1365" s="113"/>
      <c r="N1365" s="113"/>
      <c r="O1365" s="113"/>
      <c r="P1365" s="113"/>
      <c r="Q1365" s="113"/>
      <c r="R1365" s="113"/>
      <c r="S1365" s="113"/>
      <c r="T1365" s="113"/>
      <c r="U1365" s="113"/>
      <c r="V1365" s="113"/>
      <c r="W1365" s="113"/>
      <c r="X1365" s="113"/>
      <c r="Y1365" s="113"/>
      <c r="Z1365" s="113"/>
      <c r="AA1365" s="8"/>
    </row>
    <row r="1366" spans="1:27" x14ac:dyDescent="0.25">
      <c r="A1366" s="113"/>
      <c r="B1366" s="113"/>
      <c r="C1366" s="113"/>
      <c r="D1366" s="113"/>
      <c r="E1366" s="113"/>
      <c r="F1366" s="113"/>
      <c r="G1366" s="113"/>
      <c r="H1366" s="113"/>
      <c r="I1366" s="113"/>
      <c r="J1366" s="113"/>
      <c r="K1366" s="113"/>
      <c r="L1366" s="113"/>
      <c r="M1366" s="113"/>
      <c r="N1366" s="113"/>
      <c r="O1366" s="113"/>
      <c r="P1366" s="113"/>
      <c r="Q1366" s="113"/>
      <c r="R1366" s="113"/>
      <c r="S1366" s="113"/>
      <c r="T1366" s="113"/>
      <c r="U1366" s="113"/>
      <c r="V1366" s="113"/>
      <c r="W1366" s="113"/>
      <c r="X1366" s="113"/>
      <c r="Y1366" s="113"/>
      <c r="Z1366" s="113"/>
      <c r="AA1366" s="8"/>
    </row>
    <row r="1367" spans="1:27" x14ac:dyDescent="0.25">
      <c r="A1367" s="113"/>
      <c r="B1367" s="113"/>
      <c r="C1367" s="113"/>
      <c r="D1367" s="113"/>
      <c r="E1367" s="113"/>
      <c r="F1367" s="113"/>
      <c r="G1367" s="113"/>
      <c r="H1367" s="113"/>
      <c r="I1367" s="113"/>
      <c r="J1367" s="113"/>
      <c r="K1367" s="113"/>
      <c r="L1367" s="113"/>
      <c r="M1367" s="113"/>
      <c r="N1367" s="113"/>
      <c r="O1367" s="113"/>
      <c r="P1367" s="113"/>
      <c r="Q1367" s="113"/>
      <c r="R1367" s="113"/>
      <c r="S1367" s="113"/>
      <c r="T1367" s="113"/>
      <c r="U1367" s="113"/>
      <c r="V1367" s="113"/>
      <c r="W1367" s="113"/>
      <c r="X1367" s="113"/>
      <c r="Y1367" s="113"/>
      <c r="Z1367" s="113"/>
      <c r="AA1367" s="8"/>
    </row>
    <row r="1368" spans="1:27" x14ac:dyDescent="0.25">
      <c r="A1368" s="113"/>
      <c r="B1368" s="113"/>
      <c r="C1368" s="113"/>
      <c r="D1368" s="113"/>
      <c r="E1368" s="113"/>
      <c r="F1368" s="113"/>
      <c r="G1368" s="113"/>
      <c r="H1368" s="113"/>
      <c r="I1368" s="113"/>
      <c r="J1368" s="113"/>
      <c r="K1368" s="113"/>
      <c r="L1368" s="113"/>
      <c r="M1368" s="113"/>
      <c r="N1368" s="113"/>
      <c r="O1368" s="113"/>
      <c r="P1368" s="113"/>
      <c r="Q1368" s="113"/>
      <c r="R1368" s="113"/>
      <c r="S1368" s="113"/>
      <c r="T1368" s="113"/>
      <c r="U1368" s="113"/>
      <c r="V1368" s="113"/>
      <c r="W1368" s="113"/>
      <c r="X1368" s="113"/>
      <c r="Y1368" s="113"/>
      <c r="Z1368" s="113"/>
      <c r="AA1368" s="8"/>
    </row>
    <row r="1369" spans="1:27" x14ac:dyDescent="0.25">
      <c r="A1369" s="113"/>
      <c r="B1369" s="113"/>
      <c r="C1369" s="113"/>
      <c r="D1369" s="113"/>
      <c r="E1369" s="113"/>
      <c r="F1369" s="113"/>
      <c r="G1369" s="113"/>
      <c r="H1369" s="113"/>
      <c r="I1369" s="113"/>
      <c r="J1369" s="113"/>
      <c r="K1369" s="113"/>
      <c r="L1369" s="113"/>
      <c r="M1369" s="113"/>
      <c r="N1369" s="113"/>
      <c r="O1369" s="113"/>
      <c r="P1369" s="113"/>
      <c r="Q1369" s="113"/>
      <c r="R1369" s="113"/>
      <c r="S1369" s="113"/>
      <c r="T1369" s="113"/>
      <c r="U1369" s="113"/>
      <c r="V1369" s="113"/>
      <c r="W1369" s="113"/>
      <c r="X1369" s="113"/>
      <c r="Y1369" s="113"/>
      <c r="Z1369" s="113"/>
      <c r="AA1369" s="8"/>
    </row>
    <row r="1370" spans="1:27" x14ac:dyDescent="0.25">
      <c r="A1370" s="113"/>
      <c r="B1370" s="113"/>
      <c r="C1370" s="113"/>
      <c r="D1370" s="113"/>
      <c r="E1370" s="113"/>
      <c r="F1370" s="113"/>
      <c r="G1370" s="113"/>
      <c r="H1370" s="113"/>
      <c r="I1370" s="113"/>
      <c r="J1370" s="113"/>
      <c r="K1370" s="113"/>
      <c r="L1370" s="113"/>
      <c r="M1370" s="113"/>
      <c r="N1370" s="113"/>
      <c r="O1370" s="113"/>
      <c r="P1370" s="113"/>
      <c r="Q1370" s="113"/>
      <c r="R1370" s="113"/>
      <c r="S1370" s="113"/>
      <c r="T1370" s="113"/>
      <c r="U1370" s="113"/>
      <c r="V1370" s="113"/>
      <c r="W1370" s="113"/>
      <c r="X1370" s="113"/>
      <c r="Y1370" s="113"/>
      <c r="Z1370" s="113"/>
      <c r="AA1370" s="8"/>
    </row>
    <row r="1371" spans="1:27" x14ac:dyDescent="0.25">
      <c r="A1371" s="113"/>
      <c r="B1371" s="113"/>
      <c r="C1371" s="113"/>
      <c r="D1371" s="113"/>
      <c r="E1371" s="113"/>
      <c r="F1371" s="113"/>
      <c r="G1371" s="113"/>
      <c r="H1371" s="113"/>
      <c r="I1371" s="113"/>
      <c r="J1371" s="113"/>
      <c r="K1371" s="113"/>
      <c r="L1371" s="113"/>
      <c r="M1371" s="113"/>
      <c r="N1371" s="113"/>
      <c r="O1371" s="113"/>
      <c r="P1371" s="113"/>
      <c r="Q1371" s="113"/>
      <c r="R1371" s="113"/>
      <c r="S1371" s="113"/>
      <c r="T1371" s="113"/>
      <c r="U1371" s="113"/>
      <c r="V1371" s="113"/>
      <c r="W1371" s="113"/>
      <c r="X1371" s="113"/>
      <c r="Y1371" s="113"/>
      <c r="Z1371" s="113"/>
      <c r="AA1371" s="8"/>
    </row>
    <row r="1372" spans="1:27" x14ac:dyDescent="0.25">
      <c r="A1372" s="113"/>
      <c r="B1372" s="113"/>
      <c r="C1372" s="113"/>
      <c r="D1372" s="113"/>
      <c r="E1372" s="113"/>
      <c r="F1372" s="113"/>
      <c r="G1372" s="113"/>
      <c r="H1372" s="113"/>
      <c r="I1372" s="113"/>
      <c r="J1372" s="113"/>
      <c r="K1372" s="113"/>
      <c r="L1372" s="113"/>
      <c r="M1372" s="113"/>
      <c r="N1372" s="113"/>
      <c r="O1372" s="113"/>
      <c r="P1372" s="113"/>
      <c r="Q1372" s="113"/>
      <c r="R1372" s="113"/>
      <c r="S1372" s="113"/>
      <c r="T1372" s="113"/>
      <c r="U1372" s="113"/>
      <c r="V1372" s="113"/>
      <c r="W1372" s="113"/>
      <c r="X1372" s="113"/>
      <c r="Y1372" s="113"/>
      <c r="Z1372" s="113"/>
      <c r="AA1372" s="8"/>
    </row>
    <row r="1373" spans="1:27" x14ac:dyDescent="0.25">
      <c r="A1373" s="113"/>
      <c r="B1373" s="113"/>
      <c r="C1373" s="113"/>
      <c r="D1373" s="113"/>
      <c r="E1373" s="113"/>
      <c r="F1373" s="113"/>
      <c r="G1373" s="113"/>
      <c r="H1373" s="113"/>
      <c r="I1373" s="113"/>
      <c r="J1373" s="113"/>
      <c r="K1373" s="113"/>
      <c r="L1373" s="113"/>
      <c r="M1373" s="113"/>
      <c r="N1373" s="113"/>
      <c r="O1373" s="113"/>
      <c r="P1373" s="113"/>
      <c r="Q1373" s="113"/>
      <c r="R1373" s="113"/>
      <c r="S1373" s="113"/>
      <c r="T1373" s="113"/>
      <c r="U1373" s="113"/>
      <c r="V1373" s="113"/>
      <c r="W1373" s="113"/>
      <c r="X1373" s="113"/>
      <c r="Y1373" s="113"/>
      <c r="Z1373" s="113"/>
      <c r="AA1373" s="8"/>
    </row>
    <row r="1374" spans="1:27" x14ac:dyDescent="0.25">
      <c r="A1374" s="113"/>
      <c r="B1374" s="113"/>
      <c r="C1374" s="113"/>
      <c r="D1374" s="113"/>
      <c r="E1374" s="113"/>
      <c r="F1374" s="113"/>
      <c r="G1374" s="113"/>
      <c r="H1374" s="113"/>
      <c r="I1374" s="113"/>
      <c r="J1374" s="113"/>
      <c r="K1374" s="113"/>
      <c r="L1374" s="113"/>
      <c r="M1374" s="113"/>
      <c r="N1374" s="113"/>
      <c r="O1374" s="113"/>
      <c r="P1374" s="113"/>
      <c r="Q1374" s="113"/>
      <c r="R1374" s="113"/>
      <c r="S1374" s="113"/>
      <c r="T1374" s="113"/>
      <c r="U1374" s="113"/>
      <c r="V1374" s="113"/>
      <c r="W1374" s="113"/>
      <c r="X1374" s="113"/>
      <c r="Y1374" s="113"/>
      <c r="Z1374" s="113"/>
      <c r="AA1374" s="8"/>
    </row>
    <row r="1375" spans="1:27" x14ac:dyDescent="0.25">
      <c r="A1375" s="113"/>
      <c r="B1375" s="113"/>
      <c r="C1375" s="113"/>
      <c r="D1375" s="113"/>
      <c r="E1375" s="113"/>
      <c r="F1375" s="113"/>
      <c r="G1375" s="113"/>
      <c r="H1375" s="113"/>
      <c r="I1375" s="113"/>
      <c r="J1375" s="113"/>
      <c r="K1375" s="113"/>
      <c r="L1375" s="113"/>
      <c r="M1375" s="113"/>
      <c r="N1375" s="113"/>
      <c r="O1375" s="113"/>
      <c r="P1375" s="113"/>
      <c r="Q1375" s="113"/>
      <c r="R1375" s="113"/>
      <c r="S1375" s="113"/>
      <c r="T1375" s="113"/>
      <c r="U1375" s="113"/>
      <c r="V1375" s="113"/>
      <c r="W1375" s="113"/>
      <c r="X1375" s="113"/>
      <c r="Y1375" s="113"/>
      <c r="Z1375" s="113"/>
      <c r="AA1375" s="8"/>
    </row>
    <row r="1376" spans="1:27" x14ac:dyDescent="0.25">
      <c r="A1376" s="113"/>
      <c r="B1376" s="113"/>
      <c r="C1376" s="113"/>
      <c r="D1376" s="113"/>
      <c r="E1376" s="113"/>
      <c r="F1376" s="113"/>
      <c r="G1376" s="113"/>
      <c r="H1376" s="113"/>
      <c r="I1376" s="113"/>
      <c r="J1376" s="113"/>
      <c r="K1376" s="113"/>
      <c r="L1376" s="113"/>
      <c r="M1376" s="113"/>
      <c r="N1376" s="113"/>
      <c r="O1376" s="113"/>
      <c r="P1376" s="113"/>
      <c r="Q1376" s="113"/>
      <c r="R1376" s="113"/>
      <c r="S1376" s="113"/>
      <c r="T1376" s="113"/>
      <c r="U1376" s="113"/>
      <c r="V1376" s="113"/>
      <c r="W1376" s="113"/>
      <c r="X1376" s="113"/>
      <c r="Y1376" s="113"/>
      <c r="Z1376" s="113"/>
      <c r="AA1376" s="8"/>
    </row>
    <row r="1377" spans="1:27" x14ac:dyDescent="0.25">
      <c r="A1377" s="113"/>
      <c r="B1377" s="113"/>
      <c r="C1377" s="113"/>
      <c r="D1377" s="113"/>
      <c r="E1377" s="113"/>
      <c r="F1377" s="113"/>
      <c r="G1377" s="113"/>
      <c r="H1377" s="113"/>
      <c r="I1377" s="113"/>
      <c r="J1377" s="113"/>
      <c r="K1377" s="113"/>
      <c r="L1377" s="113"/>
      <c r="M1377" s="113"/>
      <c r="N1377" s="113"/>
      <c r="O1377" s="113"/>
      <c r="P1377" s="113"/>
      <c r="Q1377" s="113"/>
      <c r="R1377" s="113"/>
      <c r="S1377" s="113"/>
      <c r="T1377" s="113"/>
      <c r="U1377" s="113"/>
      <c r="V1377" s="113"/>
      <c r="W1377" s="113"/>
      <c r="X1377" s="113"/>
      <c r="Y1377" s="113"/>
      <c r="Z1377" s="113"/>
      <c r="AA1377" s="8"/>
    </row>
    <row r="1378" spans="1:27" x14ac:dyDescent="0.25">
      <c r="A1378" s="113"/>
      <c r="B1378" s="113"/>
      <c r="C1378" s="113"/>
      <c r="D1378" s="113"/>
      <c r="E1378" s="113"/>
      <c r="F1378" s="113"/>
      <c r="G1378" s="113"/>
      <c r="H1378" s="113"/>
      <c r="I1378" s="113"/>
      <c r="J1378" s="113"/>
      <c r="K1378" s="113"/>
      <c r="L1378" s="113"/>
      <c r="M1378" s="113"/>
      <c r="N1378" s="113"/>
      <c r="O1378" s="113"/>
      <c r="P1378" s="113"/>
      <c r="Q1378" s="113"/>
      <c r="R1378" s="113"/>
      <c r="S1378" s="113"/>
      <c r="T1378" s="113"/>
      <c r="U1378" s="113"/>
      <c r="V1378" s="113"/>
      <c r="W1378" s="113"/>
      <c r="X1378" s="113"/>
      <c r="Y1378" s="113"/>
      <c r="Z1378" s="113"/>
      <c r="AA1378" s="8"/>
    </row>
    <row r="1379" spans="1:27" x14ac:dyDescent="0.25">
      <c r="A1379" s="113"/>
      <c r="B1379" s="113"/>
      <c r="C1379" s="113"/>
      <c r="D1379" s="113"/>
      <c r="E1379" s="113"/>
      <c r="F1379" s="113"/>
      <c r="G1379" s="113"/>
      <c r="H1379" s="113"/>
      <c r="I1379" s="113"/>
      <c r="J1379" s="113"/>
      <c r="K1379" s="113"/>
      <c r="L1379" s="113"/>
      <c r="M1379" s="113"/>
      <c r="N1379" s="113"/>
      <c r="O1379" s="113"/>
      <c r="P1379" s="113"/>
      <c r="Q1379" s="113"/>
      <c r="R1379" s="113"/>
      <c r="S1379" s="113"/>
      <c r="T1379" s="113"/>
      <c r="U1379" s="113"/>
      <c r="V1379" s="113"/>
      <c r="W1379" s="113"/>
      <c r="X1379" s="113"/>
      <c r="Y1379" s="113"/>
      <c r="Z1379" s="113"/>
      <c r="AA1379" s="8"/>
    </row>
    <row r="1380" spans="1:27" x14ac:dyDescent="0.25">
      <c r="A1380" s="113"/>
      <c r="B1380" s="113"/>
      <c r="C1380" s="113"/>
      <c r="D1380" s="113"/>
      <c r="E1380" s="113"/>
      <c r="F1380" s="113"/>
      <c r="G1380" s="113"/>
      <c r="H1380" s="113"/>
      <c r="I1380" s="113"/>
      <c r="J1380" s="113"/>
      <c r="K1380" s="113"/>
      <c r="L1380" s="113"/>
      <c r="M1380" s="113"/>
      <c r="N1380" s="113"/>
      <c r="O1380" s="113"/>
      <c r="P1380" s="113"/>
      <c r="Q1380" s="113"/>
      <c r="R1380" s="113"/>
      <c r="S1380" s="113"/>
      <c r="T1380" s="113"/>
      <c r="U1380" s="113"/>
      <c r="V1380" s="113"/>
      <c r="W1380" s="113"/>
      <c r="X1380" s="113"/>
      <c r="Y1380" s="113"/>
      <c r="Z1380" s="113"/>
      <c r="AA1380" s="8"/>
    </row>
    <row r="1381" spans="1:27" x14ac:dyDescent="0.25">
      <c r="A1381" s="113"/>
      <c r="B1381" s="113"/>
      <c r="C1381" s="113"/>
      <c r="D1381" s="113"/>
      <c r="E1381" s="113"/>
      <c r="F1381" s="113"/>
      <c r="G1381" s="113"/>
      <c r="H1381" s="113"/>
      <c r="I1381" s="113"/>
      <c r="J1381" s="113"/>
      <c r="K1381" s="113"/>
      <c r="L1381" s="113"/>
      <c r="M1381" s="113"/>
      <c r="N1381" s="113"/>
      <c r="O1381" s="113"/>
      <c r="P1381" s="113"/>
      <c r="Q1381" s="113"/>
      <c r="R1381" s="113"/>
      <c r="S1381" s="113"/>
      <c r="T1381" s="113"/>
      <c r="U1381" s="113"/>
      <c r="V1381" s="113"/>
      <c r="W1381" s="113"/>
      <c r="X1381" s="113"/>
      <c r="Y1381" s="113"/>
      <c r="Z1381" s="113"/>
      <c r="AA1381" s="8"/>
    </row>
    <row r="1382" spans="1:27" x14ac:dyDescent="0.25">
      <c r="A1382" s="113"/>
      <c r="B1382" s="113"/>
      <c r="C1382" s="113"/>
      <c r="D1382" s="113"/>
      <c r="E1382" s="113"/>
      <c r="F1382" s="113"/>
      <c r="G1382" s="113"/>
      <c r="H1382" s="113"/>
      <c r="I1382" s="113"/>
      <c r="J1382" s="113"/>
      <c r="K1382" s="113"/>
      <c r="L1382" s="113"/>
      <c r="M1382" s="113"/>
      <c r="N1382" s="113"/>
      <c r="O1382" s="113"/>
      <c r="P1382" s="113"/>
      <c r="Q1382" s="113"/>
      <c r="R1382" s="113"/>
      <c r="S1382" s="113"/>
      <c r="T1382" s="113"/>
      <c r="U1382" s="113"/>
      <c r="V1382" s="113"/>
      <c r="W1382" s="113"/>
      <c r="X1382" s="113"/>
      <c r="Y1382" s="113"/>
      <c r="Z1382" s="113"/>
      <c r="AA1382" s="8"/>
    </row>
    <row r="1383" spans="1:27" x14ac:dyDescent="0.25">
      <c r="A1383" s="113"/>
      <c r="B1383" s="113"/>
      <c r="C1383" s="113"/>
      <c r="D1383" s="113"/>
      <c r="E1383" s="113"/>
      <c r="F1383" s="113"/>
      <c r="G1383" s="113"/>
      <c r="H1383" s="113"/>
      <c r="I1383" s="113"/>
      <c r="J1383" s="113"/>
      <c r="K1383" s="113"/>
      <c r="L1383" s="113"/>
      <c r="M1383" s="113"/>
      <c r="N1383" s="113"/>
      <c r="O1383" s="113"/>
      <c r="P1383" s="113"/>
      <c r="Q1383" s="113"/>
      <c r="R1383" s="113"/>
      <c r="S1383" s="113"/>
      <c r="T1383" s="113"/>
      <c r="U1383" s="113"/>
      <c r="V1383" s="113"/>
      <c r="W1383" s="113"/>
      <c r="X1383" s="113"/>
      <c r="Y1383" s="113"/>
      <c r="Z1383" s="113"/>
      <c r="AA1383" s="8"/>
    </row>
    <row r="1384" spans="1:27" x14ac:dyDescent="0.25">
      <c r="A1384" s="113"/>
      <c r="B1384" s="113"/>
      <c r="C1384" s="113"/>
      <c r="D1384" s="113"/>
      <c r="E1384" s="113"/>
      <c r="F1384" s="113"/>
      <c r="G1384" s="113"/>
      <c r="H1384" s="113"/>
      <c r="I1384" s="113"/>
      <c r="J1384" s="113"/>
      <c r="K1384" s="113"/>
      <c r="L1384" s="113"/>
      <c r="M1384" s="113"/>
      <c r="N1384" s="113"/>
      <c r="O1384" s="113"/>
      <c r="P1384" s="113"/>
      <c r="Q1384" s="113"/>
      <c r="R1384" s="113"/>
      <c r="S1384" s="113"/>
      <c r="T1384" s="113"/>
      <c r="U1384" s="113"/>
      <c r="V1384" s="113"/>
      <c r="W1384" s="113"/>
      <c r="X1384" s="113"/>
      <c r="Y1384" s="113"/>
      <c r="Z1384" s="113"/>
      <c r="AA1384" s="8"/>
    </row>
    <row r="1385" spans="1:27" x14ac:dyDescent="0.25">
      <c r="A1385" s="113"/>
      <c r="B1385" s="113"/>
      <c r="C1385" s="113"/>
      <c r="D1385" s="113"/>
      <c r="E1385" s="113"/>
      <c r="F1385" s="113"/>
      <c r="G1385" s="113"/>
      <c r="H1385" s="113"/>
      <c r="I1385" s="113"/>
      <c r="J1385" s="113"/>
      <c r="K1385" s="113"/>
      <c r="L1385" s="113"/>
      <c r="M1385" s="113"/>
      <c r="N1385" s="113"/>
      <c r="O1385" s="113"/>
      <c r="P1385" s="113"/>
      <c r="Q1385" s="113"/>
      <c r="R1385" s="113"/>
      <c r="S1385" s="113"/>
      <c r="T1385" s="113"/>
      <c r="U1385" s="113"/>
      <c r="V1385" s="113"/>
      <c r="W1385" s="113"/>
      <c r="X1385" s="113"/>
      <c r="Y1385" s="113"/>
      <c r="Z1385" s="113"/>
      <c r="AA1385" s="8"/>
    </row>
    <row r="1386" spans="1:27" x14ac:dyDescent="0.25">
      <c r="A1386" s="113"/>
      <c r="B1386" s="113"/>
      <c r="C1386" s="113"/>
      <c r="D1386" s="113"/>
      <c r="E1386" s="113"/>
      <c r="F1386" s="113"/>
      <c r="G1386" s="113"/>
      <c r="H1386" s="113"/>
      <c r="I1386" s="113"/>
      <c r="J1386" s="113"/>
      <c r="K1386" s="113"/>
      <c r="L1386" s="113"/>
      <c r="M1386" s="113"/>
      <c r="N1386" s="113"/>
      <c r="O1386" s="113"/>
      <c r="P1386" s="113"/>
      <c r="Q1386" s="113"/>
      <c r="R1386" s="113"/>
      <c r="S1386" s="113"/>
      <c r="T1386" s="113"/>
      <c r="U1386" s="113"/>
      <c r="V1386" s="113"/>
      <c r="W1386" s="113"/>
      <c r="X1386" s="113"/>
      <c r="Y1386" s="113"/>
      <c r="Z1386" s="113"/>
      <c r="AA1386" s="8"/>
    </row>
    <row r="1387" spans="1:27" x14ac:dyDescent="0.25">
      <c r="A1387" s="113"/>
      <c r="B1387" s="113"/>
      <c r="C1387" s="113"/>
      <c r="D1387" s="113"/>
      <c r="E1387" s="113"/>
      <c r="F1387" s="113"/>
      <c r="G1387" s="113"/>
      <c r="H1387" s="113"/>
      <c r="I1387" s="113"/>
      <c r="J1387" s="113"/>
      <c r="K1387" s="113"/>
      <c r="L1387" s="113"/>
      <c r="M1387" s="113"/>
      <c r="N1387" s="113"/>
      <c r="O1387" s="113"/>
      <c r="P1387" s="113"/>
      <c r="Q1387" s="113"/>
      <c r="R1387" s="113"/>
      <c r="S1387" s="113"/>
      <c r="T1387" s="113"/>
      <c r="U1387" s="113"/>
      <c r="V1387" s="113"/>
      <c r="W1387" s="113"/>
      <c r="X1387" s="113"/>
      <c r="Y1387" s="113"/>
      <c r="Z1387" s="113"/>
      <c r="AA1387" s="8"/>
    </row>
    <row r="1388" spans="1:27" x14ac:dyDescent="0.25">
      <c r="A1388" s="113"/>
      <c r="B1388" s="113"/>
      <c r="C1388" s="113"/>
      <c r="D1388" s="113"/>
      <c r="E1388" s="113"/>
      <c r="F1388" s="113"/>
      <c r="G1388" s="113"/>
      <c r="H1388" s="113"/>
      <c r="I1388" s="113"/>
      <c r="J1388" s="113"/>
      <c r="K1388" s="113"/>
      <c r="L1388" s="113"/>
      <c r="M1388" s="113"/>
      <c r="N1388" s="113"/>
      <c r="O1388" s="113"/>
      <c r="P1388" s="113"/>
      <c r="Q1388" s="113"/>
      <c r="R1388" s="113"/>
      <c r="S1388" s="113"/>
      <c r="T1388" s="113"/>
      <c r="U1388" s="113"/>
      <c r="V1388" s="113"/>
      <c r="W1388" s="113"/>
      <c r="X1388" s="113"/>
      <c r="Y1388" s="113"/>
      <c r="Z1388" s="113"/>
      <c r="AA1388" s="8"/>
    </row>
    <row r="1389" spans="1:27" x14ac:dyDescent="0.25">
      <c r="A1389" s="113"/>
      <c r="B1389" s="113"/>
      <c r="C1389" s="113"/>
      <c r="D1389" s="113"/>
      <c r="E1389" s="113"/>
      <c r="F1389" s="113"/>
      <c r="G1389" s="113"/>
      <c r="H1389" s="113"/>
      <c r="I1389" s="113"/>
      <c r="J1389" s="113"/>
      <c r="K1389" s="113"/>
      <c r="L1389" s="113"/>
      <c r="M1389" s="113"/>
      <c r="N1389" s="113"/>
      <c r="O1389" s="113"/>
      <c r="P1389" s="113"/>
      <c r="Q1389" s="113"/>
      <c r="R1389" s="113"/>
      <c r="S1389" s="113"/>
      <c r="T1389" s="113"/>
      <c r="U1389" s="113"/>
      <c r="V1389" s="113"/>
      <c r="W1389" s="113"/>
      <c r="X1389" s="113"/>
      <c r="Y1389" s="113"/>
      <c r="Z1389" s="113"/>
      <c r="AA1389" s="8"/>
    </row>
    <row r="1390" spans="1:27" x14ac:dyDescent="0.25">
      <c r="A1390" s="113"/>
      <c r="B1390" s="113"/>
      <c r="C1390" s="113"/>
      <c r="D1390" s="113"/>
      <c r="E1390" s="113"/>
      <c r="F1390" s="113"/>
      <c r="G1390" s="113"/>
      <c r="H1390" s="113"/>
      <c r="I1390" s="113"/>
      <c r="J1390" s="113"/>
      <c r="K1390" s="113"/>
      <c r="L1390" s="113"/>
      <c r="M1390" s="113"/>
      <c r="N1390" s="113"/>
      <c r="O1390" s="113"/>
      <c r="P1390" s="113"/>
      <c r="Q1390" s="113"/>
      <c r="R1390" s="113"/>
      <c r="S1390" s="113"/>
      <c r="T1390" s="113"/>
      <c r="U1390" s="113"/>
      <c r="V1390" s="113"/>
      <c r="W1390" s="113"/>
      <c r="X1390" s="113"/>
      <c r="Y1390" s="113"/>
      <c r="Z1390" s="113"/>
      <c r="AA1390" s="8"/>
    </row>
    <row r="1391" spans="1:27" x14ac:dyDescent="0.25">
      <c r="A1391" s="113"/>
      <c r="B1391" s="113"/>
      <c r="C1391" s="113"/>
      <c r="D1391" s="113"/>
      <c r="E1391" s="113"/>
      <c r="F1391" s="113"/>
      <c r="G1391" s="113"/>
      <c r="H1391" s="113"/>
      <c r="I1391" s="113"/>
      <c r="J1391" s="113"/>
      <c r="K1391" s="113"/>
      <c r="L1391" s="113"/>
      <c r="M1391" s="113"/>
      <c r="N1391" s="113"/>
      <c r="O1391" s="113"/>
      <c r="P1391" s="113"/>
      <c r="Q1391" s="113"/>
      <c r="R1391" s="113"/>
      <c r="S1391" s="113"/>
      <c r="T1391" s="113"/>
      <c r="U1391" s="113"/>
      <c r="V1391" s="113"/>
      <c r="W1391" s="113"/>
      <c r="X1391" s="113"/>
      <c r="Y1391" s="113"/>
      <c r="Z1391" s="113"/>
      <c r="AA1391" s="8"/>
    </row>
    <row r="1392" spans="1:27" x14ac:dyDescent="0.25">
      <c r="A1392" s="113"/>
      <c r="B1392" s="113"/>
      <c r="C1392" s="113"/>
      <c r="D1392" s="113"/>
      <c r="E1392" s="113"/>
      <c r="F1392" s="113"/>
      <c r="G1392" s="113"/>
      <c r="H1392" s="113"/>
      <c r="I1392" s="113"/>
      <c r="J1392" s="113"/>
      <c r="K1392" s="113"/>
      <c r="L1392" s="113"/>
      <c r="M1392" s="113"/>
      <c r="N1392" s="113"/>
      <c r="O1392" s="113"/>
      <c r="P1392" s="113"/>
      <c r="Q1392" s="113"/>
      <c r="R1392" s="113"/>
      <c r="S1392" s="113"/>
      <c r="T1392" s="113"/>
      <c r="U1392" s="113"/>
      <c r="V1392" s="113"/>
      <c r="W1392" s="113"/>
      <c r="X1392" s="113"/>
      <c r="Y1392" s="113"/>
      <c r="Z1392" s="113"/>
      <c r="AA1392" s="8"/>
    </row>
    <row r="1393" spans="1:27" x14ac:dyDescent="0.25">
      <c r="A1393" s="113"/>
      <c r="B1393" s="113"/>
      <c r="C1393" s="113"/>
      <c r="D1393" s="113"/>
      <c r="E1393" s="113"/>
      <c r="F1393" s="113"/>
      <c r="G1393" s="113"/>
      <c r="H1393" s="113"/>
      <c r="I1393" s="113"/>
      <c r="J1393" s="113"/>
      <c r="K1393" s="113"/>
      <c r="L1393" s="113"/>
      <c r="M1393" s="113"/>
      <c r="N1393" s="113"/>
      <c r="O1393" s="113"/>
      <c r="P1393" s="113"/>
      <c r="Q1393" s="113"/>
      <c r="R1393" s="113"/>
      <c r="S1393" s="113"/>
      <c r="T1393" s="113"/>
      <c r="U1393" s="113"/>
      <c r="V1393" s="113"/>
      <c r="W1393" s="113"/>
      <c r="X1393" s="113"/>
      <c r="Y1393" s="113"/>
      <c r="Z1393" s="113"/>
      <c r="AA1393" s="8"/>
    </row>
    <row r="1394" spans="1:27" x14ac:dyDescent="0.25">
      <c r="A1394" s="113"/>
      <c r="B1394" s="113"/>
      <c r="C1394" s="113"/>
      <c r="D1394" s="113"/>
      <c r="E1394" s="113"/>
      <c r="F1394" s="113"/>
      <c r="G1394" s="113"/>
      <c r="H1394" s="113"/>
      <c r="I1394" s="113"/>
      <c r="J1394" s="113"/>
      <c r="K1394" s="113"/>
      <c r="L1394" s="113"/>
      <c r="M1394" s="113"/>
      <c r="N1394" s="113"/>
      <c r="O1394" s="113"/>
      <c r="P1394" s="113"/>
      <c r="Q1394" s="113"/>
      <c r="R1394" s="113"/>
      <c r="S1394" s="113"/>
      <c r="T1394" s="113"/>
      <c r="U1394" s="113"/>
      <c r="V1394" s="113"/>
      <c r="W1394" s="113"/>
      <c r="X1394" s="113"/>
      <c r="Y1394" s="113"/>
      <c r="Z1394" s="113"/>
      <c r="AA1394" s="8"/>
    </row>
    <row r="1395" spans="1:27" x14ac:dyDescent="0.25">
      <c r="A1395" s="113"/>
      <c r="B1395" s="113"/>
      <c r="C1395" s="113"/>
      <c r="D1395" s="113"/>
      <c r="E1395" s="113"/>
      <c r="F1395" s="113"/>
      <c r="G1395" s="113"/>
      <c r="H1395" s="113"/>
      <c r="I1395" s="113"/>
      <c r="J1395" s="113"/>
      <c r="K1395" s="113"/>
      <c r="L1395" s="113"/>
      <c r="M1395" s="113"/>
      <c r="N1395" s="113"/>
      <c r="O1395" s="113"/>
      <c r="P1395" s="113"/>
      <c r="Q1395" s="113"/>
      <c r="R1395" s="113"/>
      <c r="S1395" s="113"/>
      <c r="T1395" s="113"/>
      <c r="U1395" s="113"/>
      <c r="V1395" s="113"/>
      <c r="W1395" s="113"/>
      <c r="X1395" s="113"/>
      <c r="Y1395" s="113"/>
      <c r="Z1395" s="113"/>
      <c r="AA1395" s="8"/>
    </row>
    <row r="1396" spans="1:27" x14ac:dyDescent="0.25">
      <c r="A1396" s="113"/>
      <c r="B1396" s="113"/>
      <c r="C1396" s="113"/>
      <c r="D1396" s="113"/>
      <c r="E1396" s="113"/>
      <c r="F1396" s="113"/>
      <c r="G1396" s="113"/>
      <c r="H1396" s="113"/>
      <c r="I1396" s="113"/>
      <c r="J1396" s="113"/>
      <c r="K1396" s="113"/>
      <c r="L1396" s="113"/>
      <c r="M1396" s="113"/>
      <c r="N1396" s="113"/>
      <c r="O1396" s="113"/>
      <c r="P1396" s="113"/>
      <c r="Q1396" s="113"/>
      <c r="R1396" s="113"/>
      <c r="S1396" s="113"/>
      <c r="T1396" s="113"/>
      <c r="U1396" s="113"/>
      <c r="V1396" s="113"/>
      <c r="W1396" s="113"/>
      <c r="X1396" s="113"/>
      <c r="Y1396" s="113"/>
      <c r="Z1396" s="113"/>
      <c r="AA1396" s="8"/>
    </row>
    <row r="1397" spans="1:27" x14ac:dyDescent="0.25">
      <c r="A1397" s="113"/>
      <c r="B1397" s="113"/>
      <c r="C1397" s="113"/>
      <c r="D1397" s="113"/>
      <c r="E1397" s="113"/>
      <c r="F1397" s="113"/>
      <c r="G1397" s="113"/>
      <c r="H1397" s="113"/>
      <c r="I1397" s="113"/>
      <c r="J1397" s="113"/>
      <c r="K1397" s="113"/>
      <c r="L1397" s="113"/>
      <c r="M1397" s="113"/>
      <c r="N1397" s="113"/>
      <c r="O1397" s="113"/>
      <c r="P1397" s="113"/>
      <c r="Q1397" s="113"/>
      <c r="R1397" s="113"/>
      <c r="S1397" s="113"/>
      <c r="T1397" s="113"/>
      <c r="U1397" s="113"/>
      <c r="V1397" s="113"/>
      <c r="W1397" s="113"/>
      <c r="X1397" s="113"/>
      <c r="Y1397" s="113"/>
      <c r="Z1397" s="113"/>
      <c r="AA1397" s="8"/>
    </row>
    <row r="1398" spans="1:27" x14ac:dyDescent="0.25">
      <c r="A1398" s="113"/>
      <c r="B1398" s="113"/>
      <c r="C1398" s="113"/>
      <c r="D1398" s="113"/>
      <c r="E1398" s="113"/>
      <c r="F1398" s="113"/>
      <c r="G1398" s="113"/>
      <c r="H1398" s="113"/>
      <c r="I1398" s="113"/>
      <c r="J1398" s="113"/>
      <c r="K1398" s="113"/>
      <c r="L1398" s="113"/>
      <c r="M1398" s="113"/>
      <c r="N1398" s="113"/>
      <c r="O1398" s="113"/>
      <c r="P1398" s="113"/>
      <c r="Q1398" s="113"/>
      <c r="R1398" s="113"/>
      <c r="S1398" s="113"/>
      <c r="T1398" s="113"/>
      <c r="U1398" s="113"/>
      <c r="V1398" s="113"/>
      <c r="W1398" s="113"/>
      <c r="X1398" s="113"/>
      <c r="Y1398" s="113"/>
      <c r="Z1398" s="113"/>
      <c r="AA1398" s="8"/>
    </row>
    <row r="1399" spans="1:27" x14ac:dyDescent="0.25">
      <c r="A1399" s="113"/>
      <c r="B1399" s="113"/>
      <c r="C1399" s="113"/>
      <c r="D1399" s="113"/>
      <c r="E1399" s="113"/>
      <c r="F1399" s="113"/>
      <c r="G1399" s="113"/>
      <c r="H1399" s="113"/>
      <c r="I1399" s="113"/>
      <c r="J1399" s="113"/>
      <c r="K1399" s="113"/>
      <c r="L1399" s="113"/>
      <c r="M1399" s="113"/>
      <c r="N1399" s="113"/>
      <c r="O1399" s="113"/>
      <c r="P1399" s="113"/>
      <c r="Q1399" s="113"/>
      <c r="R1399" s="113"/>
      <c r="S1399" s="113"/>
      <c r="T1399" s="113"/>
      <c r="U1399" s="113"/>
      <c r="V1399" s="113"/>
      <c r="W1399" s="113"/>
      <c r="X1399" s="113"/>
      <c r="Y1399" s="113"/>
      <c r="Z1399" s="113"/>
      <c r="AA1399" s="8"/>
    </row>
    <row r="1400" spans="1:27" x14ac:dyDescent="0.25">
      <c r="A1400" s="113"/>
      <c r="B1400" s="113"/>
      <c r="C1400" s="113"/>
      <c r="D1400" s="113"/>
      <c r="E1400" s="113"/>
      <c r="F1400" s="113"/>
      <c r="G1400" s="113"/>
      <c r="H1400" s="113"/>
      <c r="I1400" s="113"/>
      <c r="J1400" s="113"/>
      <c r="K1400" s="113"/>
      <c r="L1400" s="113"/>
      <c r="M1400" s="113"/>
      <c r="N1400" s="113"/>
      <c r="O1400" s="113"/>
      <c r="P1400" s="113"/>
      <c r="Q1400" s="113"/>
      <c r="R1400" s="113"/>
      <c r="S1400" s="113"/>
      <c r="T1400" s="113"/>
      <c r="U1400" s="113"/>
      <c r="V1400" s="113"/>
      <c r="W1400" s="113"/>
      <c r="X1400" s="113"/>
      <c r="Y1400" s="113"/>
      <c r="Z1400" s="113"/>
      <c r="AA1400" s="8"/>
    </row>
    <row r="1401" spans="1:27" x14ac:dyDescent="0.25">
      <c r="A1401" s="113"/>
      <c r="B1401" s="113"/>
      <c r="C1401" s="113"/>
      <c r="D1401" s="113"/>
      <c r="E1401" s="113"/>
      <c r="F1401" s="113"/>
      <c r="G1401" s="113"/>
      <c r="H1401" s="113"/>
      <c r="I1401" s="113"/>
      <c r="J1401" s="113"/>
      <c r="K1401" s="113"/>
      <c r="L1401" s="113"/>
      <c r="M1401" s="113"/>
      <c r="N1401" s="113"/>
      <c r="O1401" s="113"/>
      <c r="P1401" s="113"/>
      <c r="Q1401" s="113"/>
      <c r="R1401" s="113"/>
      <c r="S1401" s="113"/>
      <c r="T1401" s="113"/>
      <c r="U1401" s="113"/>
      <c r="V1401" s="113"/>
      <c r="W1401" s="113"/>
      <c r="X1401" s="113"/>
      <c r="Y1401" s="113"/>
      <c r="Z1401" s="113"/>
      <c r="AA1401" s="8"/>
    </row>
    <row r="1402" spans="1:27" x14ac:dyDescent="0.25">
      <c r="A1402" s="113"/>
      <c r="B1402" s="113"/>
      <c r="C1402" s="113"/>
      <c r="D1402" s="113"/>
      <c r="E1402" s="113"/>
      <c r="F1402" s="113"/>
      <c r="G1402" s="113"/>
      <c r="H1402" s="113"/>
      <c r="I1402" s="113"/>
      <c r="J1402" s="113"/>
      <c r="K1402" s="113"/>
      <c r="L1402" s="113"/>
      <c r="M1402" s="113"/>
      <c r="N1402" s="113"/>
      <c r="O1402" s="113"/>
      <c r="P1402" s="113"/>
      <c r="Q1402" s="113"/>
      <c r="R1402" s="113"/>
      <c r="S1402" s="113"/>
      <c r="T1402" s="113"/>
      <c r="U1402" s="113"/>
      <c r="V1402" s="113"/>
      <c r="W1402" s="113"/>
      <c r="X1402" s="113"/>
      <c r="Y1402" s="113"/>
      <c r="Z1402" s="113"/>
      <c r="AA1402" s="8"/>
    </row>
    <row r="1403" spans="1:27" x14ac:dyDescent="0.25">
      <c r="A1403" s="113"/>
      <c r="B1403" s="113"/>
      <c r="C1403" s="113"/>
      <c r="D1403" s="113"/>
      <c r="E1403" s="113"/>
      <c r="F1403" s="113"/>
      <c r="G1403" s="113"/>
      <c r="H1403" s="113"/>
      <c r="I1403" s="113"/>
      <c r="J1403" s="113"/>
      <c r="K1403" s="113"/>
      <c r="L1403" s="113"/>
      <c r="M1403" s="113"/>
      <c r="N1403" s="113"/>
      <c r="O1403" s="113"/>
      <c r="P1403" s="113"/>
      <c r="Q1403" s="113"/>
      <c r="R1403" s="113"/>
      <c r="S1403" s="113"/>
      <c r="T1403" s="113"/>
      <c r="U1403" s="113"/>
      <c r="V1403" s="113"/>
      <c r="W1403" s="113"/>
      <c r="X1403" s="113"/>
      <c r="Y1403" s="113"/>
      <c r="Z1403" s="113"/>
      <c r="AA1403" s="8"/>
    </row>
    <row r="1404" spans="1:27" x14ac:dyDescent="0.25">
      <c r="A1404" s="113"/>
      <c r="B1404" s="113"/>
      <c r="C1404" s="113"/>
      <c r="D1404" s="113"/>
      <c r="E1404" s="113"/>
      <c r="F1404" s="113"/>
      <c r="G1404" s="113"/>
      <c r="H1404" s="113"/>
      <c r="I1404" s="113"/>
      <c r="J1404" s="113"/>
      <c r="K1404" s="113"/>
      <c r="L1404" s="113"/>
      <c r="M1404" s="113"/>
      <c r="N1404" s="113"/>
      <c r="O1404" s="113"/>
      <c r="P1404" s="113"/>
      <c r="Q1404" s="113"/>
      <c r="R1404" s="113"/>
      <c r="S1404" s="113"/>
      <c r="T1404" s="113"/>
      <c r="U1404" s="113"/>
      <c r="V1404" s="113"/>
      <c r="W1404" s="113"/>
      <c r="X1404" s="113"/>
      <c r="Y1404" s="113"/>
      <c r="Z1404" s="113"/>
      <c r="AA1404" s="8"/>
    </row>
    <row r="1405" spans="1:27" x14ac:dyDescent="0.25">
      <c r="A1405" s="113"/>
      <c r="B1405" s="113"/>
      <c r="C1405" s="113"/>
      <c r="D1405" s="113"/>
      <c r="E1405" s="113"/>
      <c r="F1405" s="113"/>
      <c r="G1405" s="113"/>
      <c r="H1405" s="113"/>
      <c r="I1405" s="113"/>
      <c r="J1405" s="113"/>
      <c r="K1405" s="113"/>
      <c r="L1405" s="113"/>
      <c r="M1405" s="113"/>
      <c r="N1405" s="113"/>
      <c r="O1405" s="113"/>
      <c r="P1405" s="113"/>
      <c r="Q1405" s="113"/>
      <c r="R1405" s="113"/>
      <c r="S1405" s="113"/>
      <c r="T1405" s="113"/>
      <c r="U1405" s="113"/>
      <c r="V1405" s="113"/>
      <c r="W1405" s="113"/>
      <c r="X1405" s="113"/>
      <c r="Y1405" s="113"/>
      <c r="Z1405" s="113"/>
      <c r="AA1405" s="8"/>
    </row>
    <row r="1406" spans="1:27" x14ac:dyDescent="0.25">
      <c r="A1406" s="113"/>
      <c r="B1406" s="113"/>
      <c r="C1406" s="113"/>
      <c r="D1406" s="113"/>
      <c r="E1406" s="113"/>
      <c r="F1406" s="113"/>
      <c r="G1406" s="113"/>
      <c r="H1406" s="113"/>
      <c r="I1406" s="113"/>
      <c r="J1406" s="113"/>
      <c r="K1406" s="113"/>
      <c r="L1406" s="113"/>
      <c r="M1406" s="113"/>
      <c r="N1406" s="113"/>
      <c r="O1406" s="113"/>
      <c r="P1406" s="113"/>
      <c r="Q1406" s="113"/>
      <c r="R1406" s="113"/>
      <c r="S1406" s="113"/>
      <c r="T1406" s="113"/>
      <c r="U1406" s="113"/>
      <c r="V1406" s="113"/>
      <c r="W1406" s="113"/>
      <c r="X1406" s="113"/>
      <c r="Y1406" s="113"/>
      <c r="Z1406" s="113"/>
      <c r="AA1406" s="8"/>
    </row>
    <row r="1407" spans="1:27" x14ac:dyDescent="0.25">
      <c r="A1407" s="113"/>
      <c r="B1407" s="113"/>
      <c r="C1407" s="113"/>
      <c r="D1407" s="113"/>
      <c r="E1407" s="113"/>
      <c r="F1407" s="113"/>
      <c r="G1407" s="113"/>
      <c r="H1407" s="113"/>
      <c r="I1407" s="113"/>
      <c r="J1407" s="113"/>
      <c r="K1407" s="113"/>
      <c r="L1407" s="113"/>
      <c r="M1407" s="113"/>
      <c r="N1407" s="113"/>
      <c r="O1407" s="113"/>
      <c r="P1407" s="113"/>
      <c r="Q1407" s="113"/>
      <c r="R1407" s="113"/>
      <c r="S1407" s="113"/>
      <c r="T1407" s="113"/>
      <c r="U1407" s="113"/>
      <c r="V1407" s="113"/>
      <c r="W1407" s="113"/>
      <c r="X1407" s="113"/>
      <c r="Y1407" s="113"/>
      <c r="Z1407" s="113"/>
      <c r="AA1407" s="8"/>
    </row>
    <row r="1408" spans="1:27" x14ac:dyDescent="0.25">
      <c r="A1408" s="113"/>
      <c r="B1408" s="113"/>
      <c r="C1408" s="113"/>
      <c r="D1408" s="113"/>
      <c r="E1408" s="113"/>
      <c r="F1408" s="113"/>
      <c r="G1408" s="113"/>
      <c r="H1408" s="113"/>
      <c r="I1408" s="113"/>
      <c r="J1408" s="113"/>
      <c r="K1408" s="113"/>
      <c r="L1408" s="113"/>
      <c r="M1408" s="113"/>
      <c r="N1408" s="113"/>
      <c r="O1408" s="113"/>
      <c r="P1408" s="113"/>
      <c r="Q1408" s="113"/>
      <c r="R1408" s="113"/>
      <c r="S1408" s="113"/>
      <c r="T1408" s="113"/>
      <c r="U1408" s="113"/>
      <c r="V1408" s="113"/>
      <c r="W1408" s="113"/>
      <c r="X1408" s="113"/>
      <c r="Y1408" s="113"/>
      <c r="Z1408" s="113"/>
      <c r="AA1408" s="8"/>
    </row>
    <row r="1409" spans="1:27" x14ac:dyDescent="0.25">
      <c r="A1409" s="113"/>
      <c r="B1409" s="113"/>
      <c r="C1409" s="113"/>
      <c r="D1409" s="113"/>
      <c r="E1409" s="113"/>
      <c r="F1409" s="113"/>
      <c r="G1409" s="113"/>
      <c r="H1409" s="113"/>
      <c r="I1409" s="113"/>
      <c r="J1409" s="113"/>
      <c r="K1409" s="113"/>
      <c r="L1409" s="113"/>
      <c r="M1409" s="113"/>
      <c r="N1409" s="113"/>
      <c r="O1409" s="113"/>
      <c r="P1409" s="113"/>
      <c r="Q1409" s="113"/>
      <c r="R1409" s="113"/>
      <c r="S1409" s="113"/>
      <c r="T1409" s="113"/>
      <c r="U1409" s="113"/>
      <c r="V1409" s="113"/>
      <c r="W1409" s="113"/>
      <c r="X1409" s="113"/>
      <c r="Y1409" s="113"/>
      <c r="Z1409" s="113"/>
      <c r="AA1409" s="8"/>
    </row>
    <row r="1410" spans="1:27" x14ac:dyDescent="0.25">
      <c r="A1410" s="113"/>
      <c r="B1410" s="113"/>
      <c r="C1410" s="113"/>
      <c r="D1410" s="113"/>
      <c r="E1410" s="113"/>
      <c r="F1410" s="113"/>
      <c r="G1410" s="113"/>
      <c r="H1410" s="113"/>
      <c r="I1410" s="113"/>
      <c r="J1410" s="113"/>
      <c r="K1410" s="113"/>
      <c r="L1410" s="113"/>
      <c r="M1410" s="113"/>
      <c r="N1410" s="113"/>
      <c r="O1410" s="113"/>
      <c r="P1410" s="113"/>
      <c r="Q1410" s="113"/>
      <c r="R1410" s="113"/>
      <c r="S1410" s="113"/>
      <c r="T1410" s="113"/>
      <c r="U1410" s="113"/>
      <c r="V1410" s="113"/>
      <c r="W1410" s="113"/>
      <c r="X1410" s="113"/>
      <c r="Y1410" s="113"/>
      <c r="Z1410" s="113"/>
      <c r="AA1410" s="8"/>
    </row>
    <row r="1411" spans="1:27" x14ac:dyDescent="0.25">
      <c r="A1411" s="113"/>
      <c r="B1411" s="113"/>
      <c r="C1411" s="113"/>
      <c r="D1411" s="113"/>
      <c r="E1411" s="113"/>
      <c r="F1411" s="113"/>
      <c r="G1411" s="113"/>
      <c r="H1411" s="113"/>
      <c r="I1411" s="113"/>
      <c r="J1411" s="113"/>
      <c r="K1411" s="113"/>
      <c r="L1411" s="113"/>
      <c r="M1411" s="113"/>
      <c r="N1411" s="113"/>
      <c r="O1411" s="113"/>
      <c r="P1411" s="113"/>
      <c r="Q1411" s="113"/>
      <c r="R1411" s="113"/>
      <c r="S1411" s="113"/>
      <c r="T1411" s="113"/>
      <c r="U1411" s="113"/>
      <c r="V1411" s="113"/>
      <c r="W1411" s="113"/>
      <c r="X1411" s="113"/>
      <c r="Y1411" s="113"/>
      <c r="Z1411" s="113"/>
      <c r="AA1411" s="8"/>
    </row>
    <row r="1412" spans="1:27" x14ac:dyDescent="0.25">
      <c r="A1412" s="113"/>
      <c r="B1412" s="113"/>
      <c r="C1412" s="113"/>
      <c r="D1412" s="113"/>
      <c r="E1412" s="113"/>
      <c r="F1412" s="113"/>
      <c r="G1412" s="113"/>
      <c r="H1412" s="113"/>
      <c r="I1412" s="113"/>
      <c r="J1412" s="113"/>
      <c r="K1412" s="113"/>
      <c r="L1412" s="113"/>
      <c r="M1412" s="113"/>
      <c r="N1412" s="113"/>
      <c r="O1412" s="113"/>
      <c r="P1412" s="113"/>
      <c r="Q1412" s="113"/>
      <c r="R1412" s="113"/>
      <c r="S1412" s="113"/>
      <c r="T1412" s="113"/>
      <c r="U1412" s="113"/>
      <c r="V1412" s="113"/>
      <c r="W1412" s="113"/>
      <c r="X1412" s="113"/>
      <c r="Y1412" s="113"/>
      <c r="Z1412" s="113"/>
      <c r="AA1412" s="8"/>
    </row>
    <row r="1413" spans="1:27" x14ac:dyDescent="0.25">
      <c r="A1413" s="113"/>
      <c r="B1413" s="113"/>
      <c r="C1413" s="113"/>
      <c r="D1413" s="113"/>
      <c r="E1413" s="113"/>
      <c r="F1413" s="113"/>
      <c r="G1413" s="113"/>
      <c r="H1413" s="113"/>
      <c r="I1413" s="113"/>
      <c r="J1413" s="113"/>
      <c r="K1413" s="113"/>
      <c r="L1413" s="113"/>
      <c r="M1413" s="113"/>
      <c r="N1413" s="113"/>
      <c r="O1413" s="113"/>
      <c r="P1413" s="113"/>
      <c r="Q1413" s="113"/>
      <c r="R1413" s="113"/>
      <c r="S1413" s="113"/>
      <c r="T1413" s="113"/>
      <c r="U1413" s="113"/>
      <c r="V1413" s="113"/>
      <c r="W1413" s="113"/>
      <c r="X1413" s="113"/>
      <c r="Y1413" s="113"/>
      <c r="Z1413" s="113"/>
      <c r="AA1413" s="8"/>
    </row>
    <row r="1414" spans="1:27" x14ac:dyDescent="0.25">
      <c r="A1414" s="113"/>
      <c r="B1414" s="113"/>
      <c r="C1414" s="113"/>
      <c r="D1414" s="113"/>
      <c r="E1414" s="113"/>
      <c r="F1414" s="113"/>
      <c r="G1414" s="113"/>
      <c r="H1414" s="113"/>
      <c r="I1414" s="113"/>
      <c r="J1414" s="113"/>
      <c r="K1414" s="113"/>
      <c r="L1414" s="113"/>
      <c r="M1414" s="113"/>
      <c r="N1414" s="113"/>
      <c r="O1414" s="113"/>
      <c r="P1414" s="113"/>
      <c r="Q1414" s="113"/>
      <c r="R1414" s="113"/>
      <c r="S1414" s="113"/>
      <c r="T1414" s="113"/>
      <c r="U1414" s="113"/>
      <c r="V1414" s="113"/>
      <c r="W1414" s="113"/>
      <c r="X1414" s="113"/>
      <c r="Y1414" s="113"/>
      <c r="Z1414" s="113"/>
      <c r="AA1414" s="8"/>
    </row>
    <row r="1415" spans="1:27" x14ac:dyDescent="0.25">
      <c r="A1415" s="113"/>
      <c r="B1415" s="113"/>
      <c r="C1415" s="113"/>
      <c r="D1415" s="113"/>
      <c r="E1415" s="113"/>
      <c r="F1415" s="113"/>
      <c r="G1415" s="113"/>
      <c r="H1415" s="113"/>
      <c r="I1415" s="113"/>
      <c r="J1415" s="113"/>
      <c r="K1415" s="113"/>
      <c r="L1415" s="113"/>
      <c r="M1415" s="113"/>
      <c r="N1415" s="113"/>
      <c r="O1415" s="113"/>
      <c r="P1415" s="113"/>
      <c r="Q1415" s="113"/>
      <c r="R1415" s="113"/>
      <c r="S1415" s="113"/>
      <c r="T1415" s="113"/>
      <c r="U1415" s="113"/>
      <c r="V1415" s="113"/>
      <c r="W1415" s="113"/>
      <c r="X1415" s="113"/>
      <c r="Y1415" s="113"/>
      <c r="Z1415" s="113"/>
      <c r="AA1415" s="8"/>
    </row>
    <row r="1416" spans="1:27" x14ac:dyDescent="0.25">
      <c r="A1416" s="113"/>
      <c r="B1416" s="113"/>
      <c r="C1416" s="113"/>
      <c r="D1416" s="113"/>
      <c r="E1416" s="113"/>
      <c r="F1416" s="113"/>
      <c r="G1416" s="113"/>
      <c r="H1416" s="113"/>
      <c r="I1416" s="113"/>
      <c r="J1416" s="113"/>
      <c r="K1416" s="113"/>
      <c r="L1416" s="113"/>
      <c r="M1416" s="113"/>
      <c r="N1416" s="113"/>
      <c r="O1416" s="113"/>
      <c r="P1416" s="113"/>
      <c r="Q1416" s="113"/>
      <c r="R1416" s="113"/>
      <c r="S1416" s="113"/>
      <c r="T1416" s="113"/>
      <c r="U1416" s="113"/>
      <c r="V1416" s="113"/>
      <c r="W1416" s="113"/>
      <c r="X1416" s="113"/>
      <c r="Y1416" s="113"/>
      <c r="Z1416" s="113"/>
      <c r="AA1416" s="8"/>
    </row>
    <row r="1417" spans="1:27" x14ac:dyDescent="0.25">
      <c r="A1417" s="113"/>
      <c r="B1417" s="113"/>
      <c r="C1417" s="113"/>
      <c r="D1417" s="113"/>
      <c r="E1417" s="113"/>
      <c r="F1417" s="113"/>
      <c r="G1417" s="113"/>
      <c r="H1417" s="113"/>
      <c r="I1417" s="113"/>
      <c r="J1417" s="113"/>
      <c r="K1417" s="113"/>
      <c r="L1417" s="113"/>
      <c r="M1417" s="113"/>
      <c r="N1417" s="113"/>
      <c r="O1417" s="113"/>
      <c r="P1417" s="113"/>
      <c r="Q1417" s="113"/>
      <c r="R1417" s="113"/>
      <c r="S1417" s="113"/>
      <c r="T1417" s="113"/>
      <c r="U1417" s="113"/>
      <c r="V1417" s="113"/>
      <c r="W1417" s="113"/>
      <c r="X1417" s="113"/>
      <c r="Y1417" s="113"/>
      <c r="Z1417" s="113"/>
      <c r="AA1417" s="8"/>
    </row>
    <row r="1418" spans="1:27" x14ac:dyDescent="0.25">
      <c r="A1418" s="113"/>
      <c r="B1418" s="113"/>
      <c r="C1418" s="113"/>
      <c r="D1418" s="113"/>
      <c r="E1418" s="113"/>
      <c r="F1418" s="113"/>
      <c r="G1418" s="113"/>
      <c r="H1418" s="113"/>
      <c r="I1418" s="113"/>
      <c r="J1418" s="113"/>
      <c r="K1418" s="113"/>
      <c r="L1418" s="113"/>
      <c r="M1418" s="113"/>
      <c r="N1418" s="113"/>
      <c r="O1418" s="113"/>
      <c r="P1418" s="113"/>
      <c r="Q1418" s="113"/>
      <c r="R1418" s="113"/>
      <c r="S1418" s="113"/>
      <c r="T1418" s="113"/>
      <c r="U1418" s="113"/>
      <c r="V1418" s="113"/>
      <c r="W1418" s="113"/>
      <c r="X1418" s="113"/>
      <c r="Y1418" s="113"/>
      <c r="Z1418" s="113"/>
      <c r="AA1418" s="8"/>
    </row>
    <row r="1419" spans="1:27" x14ac:dyDescent="0.25">
      <c r="A1419" s="113"/>
      <c r="B1419" s="113"/>
      <c r="C1419" s="113"/>
      <c r="D1419" s="113"/>
      <c r="E1419" s="113"/>
      <c r="F1419" s="113"/>
      <c r="G1419" s="113"/>
      <c r="H1419" s="113"/>
      <c r="I1419" s="113"/>
      <c r="J1419" s="113"/>
      <c r="K1419" s="113"/>
      <c r="L1419" s="113"/>
      <c r="M1419" s="113"/>
      <c r="N1419" s="113"/>
      <c r="O1419" s="113"/>
      <c r="P1419" s="113"/>
      <c r="Q1419" s="113"/>
      <c r="R1419" s="113"/>
      <c r="S1419" s="113"/>
      <c r="T1419" s="113"/>
      <c r="U1419" s="113"/>
      <c r="V1419" s="113"/>
      <c r="W1419" s="113"/>
      <c r="X1419" s="113"/>
      <c r="Y1419" s="113"/>
      <c r="Z1419" s="113"/>
      <c r="AA1419" s="8"/>
    </row>
    <row r="1420" spans="1:27" x14ac:dyDescent="0.25">
      <c r="A1420" s="113"/>
      <c r="B1420" s="113"/>
      <c r="C1420" s="113"/>
      <c r="D1420" s="113"/>
      <c r="E1420" s="113"/>
      <c r="F1420" s="113"/>
      <c r="G1420" s="113"/>
      <c r="H1420" s="113"/>
      <c r="I1420" s="113"/>
      <c r="J1420" s="113"/>
      <c r="K1420" s="113"/>
      <c r="L1420" s="113"/>
      <c r="M1420" s="113"/>
      <c r="N1420" s="113"/>
      <c r="O1420" s="113"/>
      <c r="P1420" s="113"/>
      <c r="Q1420" s="113"/>
      <c r="R1420" s="113"/>
      <c r="S1420" s="113"/>
      <c r="T1420" s="113"/>
      <c r="U1420" s="113"/>
      <c r="V1420" s="113"/>
      <c r="W1420" s="113"/>
      <c r="X1420" s="113"/>
      <c r="Y1420" s="113"/>
      <c r="Z1420" s="113"/>
      <c r="AA1420" s="8"/>
    </row>
    <row r="1421" spans="1:27" x14ac:dyDescent="0.25">
      <c r="A1421" s="113"/>
      <c r="B1421" s="113"/>
      <c r="C1421" s="113"/>
      <c r="D1421" s="113"/>
      <c r="E1421" s="113"/>
      <c r="F1421" s="113"/>
      <c r="G1421" s="113"/>
      <c r="H1421" s="113"/>
      <c r="I1421" s="113"/>
      <c r="J1421" s="113"/>
      <c r="K1421" s="113"/>
      <c r="L1421" s="113"/>
      <c r="M1421" s="113"/>
      <c r="N1421" s="113"/>
      <c r="O1421" s="113"/>
      <c r="P1421" s="113"/>
      <c r="Q1421" s="113"/>
      <c r="R1421" s="113"/>
      <c r="S1421" s="113"/>
      <c r="T1421" s="113"/>
      <c r="U1421" s="113"/>
      <c r="V1421" s="113"/>
      <c r="W1421" s="113"/>
      <c r="X1421" s="113"/>
      <c r="Y1421" s="113"/>
      <c r="Z1421" s="113"/>
      <c r="AA1421" s="8"/>
    </row>
    <row r="1422" spans="1:27" x14ac:dyDescent="0.25">
      <c r="A1422" s="113"/>
      <c r="B1422" s="113"/>
      <c r="C1422" s="113"/>
      <c r="D1422" s="113"/>
      <c r="E1422" s="113"/>
      <c r="F1422" s="113"/>
      <c r="G1422" s="113"/>
      <c r="H1422" s="113"/>
      <c r="I1422" s="113"/>
      <c r="J1422" s="113"/>
      <c r="K1422" s="113"/>
      <c r="L1422" s="113"/>
      <c r="M1422" s="113"/>
      <c r="N1422" s="113"/>
      <c r="O1422" s="113"/>
      <c r="P1422" s="113"/>
      <c r="Q1422" s="113"/>
      <c r="R1422" s="113"/>
      <c r="S1422" s="113"/>
      <c r="T1422" s="113"/>
      <c r="U1422" s="113"/>
      <c r="V1422" s="113"/>
      <c r="W1422" s="113"/>
      <c r="X1422" s="113"/>
      <c r="Y1422" s="113"/>
      <c r="Z1422" s="113"/>
      <c r="AA1422" s="8"/>
    </row>
    <row r="1423" spans="1:27" x14ac:dyDescent="0.25">
      <c r="A1423" s="113"/>
      <c r="B1423" s="113"/>
      <c r="C1423" s="113"/>
      <c r="D1423" s="113"/>
      <c r="E1423" s="113"/>
      <c r="F1423" s="113"/>
      <c r="G1423" s="113"/>
      <c r="H1423" s="113"/>
      <c r="I1423" s="113"/>
      <c r="J1423" s="113"/>
      <c r="K1423" s="113"/>
      <c r="L1423" s="113"/>
      <c r="M1423" s="113"/>
      <c r="N1423" s="113"/>
      <c r="O1423" s="113"/>
      <c r="P1423" s="113"/>
      <c r="Q1423" s="113"/>
      <c r="R1423" s="113"/>
      <c r="S1423" s="113"/>
      <c r="T1423" s="113"/>
      <c r="U1423" s="113"/>
      <c r="V1423" s="113"/>
      <c r="W1423" s="113"/>
      <c r="X1423" s="113"/>
      <c r="Y1423" s="113"/>
      <c r="Z1423" s="113"/>
      <c r="AA1423" s="8"/>
    </row>
    <row r="1424" spans="1:27" x14ac:dyDescent="0.25">
      <c r="A1424" s="113"/>
      <c r="B1424" s="113"/>
      <c r="C1424" s="113"/>
      <c r="D1424" s="113"/>
      <c r="E1424" s="113"/>
      <c r="F1424" s="113"/>
      <c r="G1424" s="113"/>
      <c r="H1424" s="113"/>
      <c r="I1424" s="113"/>
      <c r="J1424" s="113"/>
      <c r="K1424" s="113"/>
      <c r="L1424" s="113"/>
      <c r="M1424" s="113"/>
      <c r="N1424" s="113"/>
      <c r="O1424" s="113"/>
      <c r="P1424" s="113"/>
      <c r="Q1424" s="113"/>
      <c r="R1424" s="113"/>
      <c r="S1424" s="113"/>
      <c r="T1424" s="113"/>
      <c r="U1424" s="113"/>
      <c r="V1424" s="113"/>
      <c r="W1424" s="113"/>
      <c r="X1424" s="113"/>
      <c r="Y1424" s="113"/>
      <c r="Z1424" s="113"/>
      <c r="AA1424" s="8"/>
    </row>
    <row r="1425" spans="1:27" x14ac:dyDescent="0.25">
      <c r="A1425" s="113"/>
      <c r="B1425" s="113"/>
      <c r="C1425" s="113"/>
      <c r="D1425" s="113"/>
      <c r="E1425" s="113"/>
      <c r="F1425" s="113"/>
      <c r="G1425" s="113"/>
      <c r="H1425" s="113"/>
      <c r="I1425" s="113"/>
      <c r="J1425" s="113"/>
      <c r="K1425" s="113"/>
      <c r="L1425" s="113"/>
      <c r="M1425" s="113"/>
      <c r="N1425" s="113"/>
      <c r="O1425" s="113"/>
      <c r="P1425" s="113"/>
      <c r="Q1425" s="113"/>
      <c r="R1425" s="113"/>
      <c r="S1425" s="113"/>
      <c r="T1425" s="113"/>
      <c r="U1425" s="113"/>
      <c r="V1425" s="113"/>
      <c r="W1425" s="113"/>
      <c r="X1425" s="113"/>
      <c r="Y1425" s="113"/>
      <c r="Z1425" s="113"/>
      <c r="AA1425" s="8"/>
    </row>
    <row r="1426" spans="1:27" x14ac:dyDescent="0.25">
      <c r="A1426" s="113"/>
      <c r="B1426" s="113"/>
      <c r="C1426" s="113"/>
      <c r="D1426" s="113"/>
      <c r="E1426" s="113"/>
      <c r="F1426" s="113"/>
      <c r="G1426" s="113"/>
      <c r="H1426" s="113"/>
      <c r="I1426" s="113"/>
      <c r="J1426" s="113"/>
      <c r="K1426" s="113"/>
      <c r="L1426" s="113"/>
      <c r="M1426" s="113"/>
      <c r="N1426" s="113"/>
      <c r="O1426" s="113"/>
      <c r="P1426" s="113"/>
      <c r="Q1426" s="113"/>
      <c r="R1426" s="113"/>
      <c r="S1426" s="113"/>
      <c r="T1426" s="113"/>
      <c r="U1426" s="113"/>
      <c r="V1426" s="113"/>
      <c r="W1426" s="113"/>
      <c r="X1426" s="113"/>
      <c r="Y1426" s="113"/>
      <c r="Z1426" s="113"/>
      <c r="AA1426" s="8"/>
    </row>
    <row r="1427" spans="1:27" x14ac:dyDescent="0.25">
      <c r="A1427" s="113"/>
      <c r="B1427" s="113"/>
      <c r="C1427" s="113"/>
      <c r="D1427" s="113"/>
      <c r="E1427" s="113"/>
      <c r="F1427" s="113"/>
      <c r="G1427" s="113"/>
      <c r="H1427" s="113"/>
      <c r="I1427" s="113"/>
      <c r="J1427" s="113"/>
      <c r="K1427" s="113"/>
      <c r="L1427" s="113"/>
      <c r="M1427" s="113"/>
      <c r="N1427" s="113"/>
      <c r="O1427" s="113"/>
      <c r="P1427" s="113"/>
      <c r="Q1427" s="113"/>
      <c r="R1427" s="113"/>
      <c r="S1427" s="113"/>
      <c r="T1427" s="113"/>
      <c r="U1427" s="113"/>
      <c r="V1427" s="113"/>
      <c r="W1427" s="113"/>
      <c r="X1427" s="113"/>
      <c r="Y1427" s="113"/>
      <c r="Z1427" s="113"/>
      <c r="AA1427" s="8"/>
    </row>
    <row r="1428" spans="1:27" x14ac:dyDescent="0.25">
      <c r="A1428" s="113"/>
      <c r="B1428" s="113"/>
      <c r="C1428" s="113"/>
      <c r="D1428" s="113"/>
      <c r="E1428" s="113"/>
      <c r="F1428" s="113"/>
      <c r="G1428" s="113"/>
      <c r="H1428" s="113"/>
      <c r="I1428" s="113"/>
      <c r="J1428" s="113"/>
      <c r="K1428" s="113"/>
      <c r="L1428" s="113"/>
      <c r="M1428" s="113"/>
      <c r="N1428" s="113"/>
      <c r="O1428" s="113"/>
      <c r="P1428" s="113"/>
      <c r="Q1428" s="113"/>
      <c r="R1428" s="113"/>
      <c r="S1428" s="113"/>
      <c r="T1428" s="113"/>
      <c r="U1428" s="113"/>
      <c r="V1428" s="113"/>
      <c r="W1428" s="113"/>
      <c r="X1428" s="113"/>
      <c r="Y1428" s="113"/>
      <c r="Z1428" s="113"/>
      <c r="AA1428" s="8"/>
    </row>
    <row r="1429" spans="1:27" x14ac:dyDescent="0.25">
      <c r="A1429" s="113"/>
      <c r="B1429" s="113"/>
      <c r="C1429" s="113"/>
      <c r="D1429" s="113"/>
      <c r="E1429" s="113"/>
      <c r="F1429" s="113"/>
      <c r="G1429" s="113"/>
      <c r="H1429" s="113"/>
      <c r="I1429" s="113"/>
      <c r="J1429" s="113"/>
      <c r="K1429" s="113"/>
      <c r="L1429" s="113"/>
      <c r="M1429" s="113"/>
      <c r="N1429" s="113"/>
      <c r="O1429" s="113"/>
      <c r="P1429" s="113"/>
      <c r="Q1429" s="113"/>
      <c r="R1429" s="113"/>
      <c r="S1429" s="113"/>
      <c r="T1429" s="113"/>
      <c r="U1429" s="113"/>
      <c r="V1429" s="113"/>
      <c r="W1429" s="113"/>
      <c r="X1429" s="113"/>
      <c r="Y1429" s="113"/>
      <c r="Z1429" s="113"/>
      <c r="AA1429" s="8"/>
    </row>
    <row r="1430" spans="1:27" x14ac:dyDescent="0.25">
      <c r="A1430" s="113"/>
      <c r="B1430" s="113"/>
      <c r="C1430" s="113"/>
      <c r="D1430" s="113"/>
      <c r="E1430" s="113"/>
      <c r="F1430" s="113"/>
      <c r="G1430" s="113"/>
      <c r="H1430" s="113"/>
      <c r="I1430" s="113"/>
      <c r="J1430" s="113"/>
      <c r="K1430" s="113"/>
      <c r="L1430" s="113"/>
      <c r="M1430" s="113"/>
      <c r="N1430" s="113"/>
      <c r="O1430" s="113"/>
      <c r="P1430" s="113"/>
      <c r="Q1430" s="113"/>
      <c r="R1430" s="113"/>
      <c r="S1430" s="113"/>
      <c r="T1430" s="113"/>
      <c r="U1430" s="113"/>
      <c r="V1430" s="113"/>
      <c r="W1430" s="113"/>
      <c r="X1430" s="113"/>
      <c r="Y1430" s="113"/>
      <c r="Z1430" s="113"/>
      <c r="AA1430" s="8"/>
    </row>
    <row r="1431" spans="1:27" x14ac:dyDescent="0.25">
      <c r="A1431" s="113"/>
      <c r="B1431" s="113"/>
      <c r="C1431" s="113"/>
      <c r="D1431" s="113"/>
      <c r="E1431" s="113"/>
      <c r="F1431" s="113"/>
      <c r="G1431" s="113"/>
      <c r="H1431" s="113"/>
      <c r="I1431" s="113"/>
      <c r="J1431" s="113"/>
      <c r="K1431" s="113"/>
      <c r="L1431" s="113"/>
      <c r="M1431" s="113"/>
      <c r="N1431" s="113"/>
      <c r="O1431" s="113"/>
      <c r="P1431" s="113"/>
      <c r="Q1431" s="113"/>
      <c r="R1431" s="113"/>
      <c r="S1431" s="113"/>
      <c r="T1431" s="113"/>
      <c r="U1431" s="113"/>
      <c r="V1431" s="113"/>
      <c r="W1431" s="113"/>
      <c r="X1431" s="113"/>
      <c r="Y1431" s="113"/>
      <c r="Z1431" s="113"/>
      <c r="AA1431" s="8"/>
    </row>
    <row r="1432" spans="1:27" x14ac:dyDescent="0.25">
      <c r="A1432" s="113"/>
      <c r="B1432" s="113"/>
      <c r="C1432" s="113"/>
      <c r="D1432" s="113"/>
      <c r="E1432" s="113"/>
      <c r="F1432" s="113"/>
      <c r="G1432" s="113"/>
      <c r="H1432" s="113"/>
      <c r="I1432" s="113"/>
      <c r="J1432" s="113"/>
      <c r="K1432" s="113"/>
      <c r="L1432" s="113"/>
      <c r="M1432" s="113"/>
      <c r="N1432" s="113"/>
      <c r="O1432" s="113"/>
      <c r="P1432" s="113"/>
      <c r="Q1432" s="113"/>
      <c r="R1432" s="113"/>
      <c r="S1432" s="113"/>
      <c r="T1432" s="113"/>
      <c r="U1432" s="113"/>
      <c r="V1432" s="113"/>
      <c r="W1432" s="113"/>
      <c r="X1432" s="113"/>
      <c r="Y1432" s="113"/>
      <c r="Z1432" s="113"/>
      <c r="AA1432" s="8"/>
    </row>
    <row r="1433" spans="1:27" x14ac:dyDescent="0.25">
      <c r="A1433" s="113"/>
      <c r="B1433" s="113"/>
      <c r="C1433" s="113"/>
      <c r="D1433" s="113"/>
      <c r="E1433" s="113"/>
      <c r="F1433" s="113"/>
      <c r="G1433" s="113"/>
      <c r="H1433" s="113"/>
      <c r="I1433" s="113"/>
      <c r="J1433" s="113"/>
      <c r="K1433" s="113"/>
      <c r="L1433" s="113"/>
      <c r="M1433" s="113"/>
      <c r="N1433" s="113"/>
      <c r="O1433" s="113"/>
      <c r="P1433" s="113"/>
      <c r="Q1433" s="113"/>
      <c r="R1433" s="113"/>
      <c r="S1433" s="113"/>
      <c r="T1433" s="113"/>
      <c r="U1433" s="113"/>
      <c r="V1433" s="113"/>
      <c r="W1433" s="113"/>
      <c r="X1433" s="113"/>
      <c r="Y1433" s="113"/>
      <c r="Z1433" s="113"/>
      <c r="AA1433" s="8"/>
    </row>
    <row r="1434" spans="1:27" x14ac:dyDescent="0.25">
      <c r="A1434" s="113"/>
      <c r="B1434" s="113"/>
      <c r="C1434" s="113"/>
      <c r="D1434" s="113"/>
      <c r="E1434" s="113"/>
      <c r="F1434" s="113"/>
      <c r="G1434" s="113"/>
      <c r="H1434" s="113"/>
      <c r="I1434" s="113"/>
      <c r="J1434" s="113"/>
      <c r="K1434" s="113"/>
      <c r="L1434" s="113"/>
      <c r="M1434" s="113"/>
      <c r="N1434" s="113"/>
      <c r="O1434" s="113"/>
      <c r="P1434" s="113"/>
      <c r="Q1434" s="113"/>
      <c r="R1434" s="113"/>
      <c r="S1434" s="113"/>
      <c r="T1434" s="113"/>
      <c r="U1434" s="113"/>
      <c r="V1434" s="113"/>
      <c r="W1434" s="113"/>
      <c r="X1434" s="113"/>
      <c r="Y1434" s="113"/>
      <c r="Z1434" s="113"/>
      <c r="AA1434" s="8"/>
    </row>
    <row r="1435" spans="1:27" x14ac:dyDescent="0.25">
      <c r="A1435" s="113"/>
      <c r="B1435" s="113"/>
      <c r="C1435" s="113"/>
      <c r="D1435" s="113"/>
      <c r="E1435" s="113"/>
      <c r="F1435" s="113"/>
      <c r="G1435" s="113"/>
      <c r="H1435" s="113"/>
      <c r="I1435" s="113"/>
      <c r="J1435" s="113"/>
      <c r="K1435" s="113"/>
      <c r="L1435" s="113"/>
      <c r="M1435" s="113"/>
      <c r="N1435" s="113"/>
      <c r="O1435" s="113"/>
      <c r="P1435" s="113"/>
      <c r="Q1435" s="113"/>
      <c r="R1435" s="113"/>
      <c r="S1435" s="113"/>
      <c r="T1435" s="113"/>
      <c r="U1435" s="113"/>
      <c r="V1435" s="113"/>
      <c r="W1435" s="113"/>
      <c r="X1435" s="113"/>
      <c r="Y1435" s="113"/>
      <c r="Z1435" s="113"/>
      <c r="AA1435" s="8"/>
    </row>
    <row r="1436" spans="1:27" x14ac:dyDescent="0.25">
      <c r="A1436" s="113"/>
      <c r="B1436" s="113"/>
      <c r="C1436" s="113"/>
      <c r="D1436" s="113"/>
      <c r="E1436" s="113"/>
      <c r="F1436" s="113"/>
      <c r="G1436" s="113"/>
      <c r="H1436" s="113"/>
      <c r="I1436" s="113"/>
      <c r="J1436" s="113"/>
      <c r="K1436" s="113"/>
      <c r="L1436" s="113"/>
      <c r="M1436" s="113"/>
      <c r="N1436" s="113"/>
      <c r="O1436" s="113"/>
      <c r="P1436" s="113"/>
      <c r="Q1436" s="113"/>
      <c r="R1436" s="113"/>
      <c r="S1436" s="113"/>
      <c r="T1436" s="113"/>
      <c r="U1436" s="113"/>
      <c r="V1436" s="113"/>
      <c r="W1436" s="113"/>
      <c r="X1436" s="113"/>
      <c r="Y1436" s="113"/>
      <c r="Z1436" s="113"/>
      <c r="AA1436" s="8"/>
    </row>
    <row r="1437" spans="1:27" x14ac:dyDescent="0.25">
      <c r="A1437" s="113"/>
      <c r="B1437" s="113"/>
      <c r="C1437" s="113"/>
      <c r="D1437" s="113"/>
      <c r="E1437" s="113"/>
      <c r="F1437" s="113"/>
      <c r="G1437" s="113"/>
      <c r="H1437" s="113"/>
      <c r="I1437" s="113"/>
      <c r="J1437" s="113"/>
      <c r="K1437" s="113"/>
      <c r="L1437" s="113"/>
      <c r="M1437" s="113"/>
      <c r="N1437" s="113"/>
      <c r="O1437" s="113"/>
      <c r="P1437" s="113"/>
      <c r="Q1437" s="113"/>
      <c r="R1437" s="113"/>
      <c r="S1437" s="113"/>
      <c r="T1437" s="113"/>
      <c r="U1437" s="113"/>
      <c r="V1437" s="113"/>
      <c r="W1437" s="113"/>
      <c r="X1437" s="113"/>
      <c r="Y1437" s="113"/>
      <c r="Z1437" s="113"/>
      <c r="AA1437" s="8"/>
    </row>
    <row r="1438" spans="1:27" x14ac:dyDescent="0.25">
      <c r="A1438" s="113"/>
      <c r="B1438" s="113"/>
      <c r="C1438" s="113"/>
      <c r="D1438" s="113"/>
      <c r="E1438" s="113"/>
      <c r="F1438" s="113"/>
      <c r="G1438" s="113"/>
      <c r="H1438" s="113"/>
      <c r="I1438" s="113"/>
      <c r="J1438" s="113"/>
      <c r="K1438" s="113"/>
      <c r="L1438" s="113"/>
      <c r="M1438" s="113"/>
      <c r="N1438" s="113"/>
      <c r="O1438" s="113"/>
      <c r="P1438" s="113"/>
      <c r="Q1438" s="113"/>
      <c r="R1438" s="113"/>
      <c r="S1438" s="113"/>
      <c r="T1438" s="113"/>
      <c r="U1438" s="113"/>
      <c r="V1438" s="113"/>
      <c r="W1438" s="113"/>
      <c r="X1438" s="113"/>
      <c r="Y1438" s="113"/>
      <c r="Z1438" s="113"/>
      <c r="AA1438" s="8"/>
    </row>
    <row r="1439" spans="1:27" x14ac:dyDescent="0.25">
      <c r="A1439" s="113"/>
      <c r="B1439" s="113"/>
      <c r="C1439" s="113"/>
      <c r="D1439" s="113"/>
      <c r="E1439" s="113"/>
      <c r="F1439" s="113"/>
      <c r="G1439" s="113"/>
      <c r="H1439" s="113"/>
      <c r="I1439" s="113"/>
      <c r="J1439" s="113"/>
      <c r="K1439" s="113"/>
      <c r="L1439" s="113"/>
      <c r="M1439" s="113"/>
      <c r="N1439" s="113"/>
      <c r="O1439" s="113"/>
      <c r="P1439" s="113"/>
      <c r="Q1439" s="113"/>
      <c r="R1439" s="113"/>
      <c r="S1439" s="113"/>
      <c r="T1439" s="113"/>
      <c r="U1439" s="113"/>
      <c r="V1439" s="113"/>
      <c r="W1439" s="113"/>
      <c r="X1439" s="113"/>
      <c r="Y1439" s="113"/>
      <c r="Z1439" s="113"/>
      <c r="AA1439" s="8"/>
    </row>
    <row r="1440" spans="1:27" x14ac:dyDescent="0.25">
      <c r="A1440" s="113"/>
      <c r="B1440" s="113"/>
      <c r="C1440" s="113"/>
      <c r="D1440" s="113"/>
      <c r="E1440" s="113"/>
      <c r="F1440" s="113"/>
      <c r="G1440" s="113"/>
      <c r="H1440" s="113"/>
      <c r="I1440" s="113"/>
      <c r="J1440" s="113"/>
      <c r="K1440" s="113"/>
      <c r="L1440" s="113"/>
      <c r="M1440" s="113"/>
      <c r="N1440" s="113"/>
      <c r="O1440" s="113"/>
      <c r="P1440" s="113"/>
      <c r="Q1440" s="113"/>
      <c r="R1440" s="113"/>
      <c r="S1440" s="113"/>
      <c r="T1440" s="113"/>
      <c r="U1440" s="113"/>
      <c r="V1440" s="113"/>
      <c r="W1440" s="113"/>
      <c r="X1440" s="113"/>
      <c r="Y1440" s="113"/>
      <c r="Z1440" s="113"/>
      <c r="AA1440" s="8"/>
    </row>
    <row r="1441" spans="1:27" x14ac:dyDescent="0.25">
      <c r="A1441" s="113"/>
      <c r="B1441" s="113"/>
      <c r="C1441" s="113"/>
      <c r="D1441" s="113"/>
      <c r="E1441" s="113"/>
      <c r="F1441" s="113"/>
      <c r="G1441" s="113"/>
      <c r="H1441" s="113"/>
      <c r="I1441" s="113"/>
      <c r="J1441" s="113"/>
      <c r="K1441" s="113"/>
      <c r="L1441" s="113"/>
      <c r="M1441" s="113"/>
      <c r="N1441" s="113"/>
      <c r="O1441" s="113"/>
      <c r="P1441" s="113"/>
      <c r="Q1441" s="113"/>
      <c r="R1441" s="113"/>
      <c r="S1441" s="113"/>
      <c r="T1441" s="113"/>
      <c r="U1441" s="113"/>
      <c r="V1441" s="113"/>
      <c r="W1441" s="113"/>
      <c r="X1441" s="113"/>
      <c r="Y1441" s="113"/>
      <c r="Z1441" s="113"/>
      <c r="AA1441" s="8"/>
    </row>
    <row r="1442" spans="1:27" x14ac:dyDescent="0.25">
      <c r="A1442" s="113"/>
      <c r="B1442" s="113"/>
      <c r="C1442" s="113"/>
      <c r="D1442" s="113"/>
      <c r="E1442" s="113"/>
      <c r="F1442" s="113"/>
      <c r="G1442" s="113"/>
      <c r="H1442" s="113"/>
      <c r="I1442" s="113"/>
      <c r="J1442" s="113"/>
      <c r="K1442" s="113"/>
      <c r="L1442" s="113"/>
      <c r="M1442" s="113"/>
      <c r="N1442" s="113"/>
      <c r="O1442" s="113"/>
      <c r="P1442" s="113"/>
      <c r="Q1442" s="113"/>
      <c r="R1442" s="113"/>
      <c r="S1442" s="113"/>
      <c r="T1442" s="113"/>
      <c r="U1442" s="113"/>
      <c r="V1442" s="113"/>
      <c r="W1442" s="113"/>
      <c r="X1442" s="113"/>
      <c r="Y1442" s="113"/>
      <c r="Z1442" s="113"/>
      <c r="AA1442" s="8"/>
    </row>
    <row r="1443" spans="1:27" x14ac:dyDescent="0.25">
      <c r="A1443" s="113"/>
      <c r="B1443" s="113"/>
      <c r="C1443" s="113"/>
      <c r="D1443" s="113"/>
      <c r="E1443" s="113"/>
      <c r="F1443" s="113"/>
      <c r="G1443" s="113"/>
      <c r="H1443" s="113"/>
      <c r="I1443" s="113"/>
      <c r="J1443" s="113"/>
      <c r="K1443" s="113"/>
      <c r="L1443" s="113"/>
      <c r="M1443" s="113"/>
      <c r="N1443" s="113"/>
      <c r="O1443" s="113"/>
      <c r="P1443" s="113"/>
      <c r="Q1443" s="113"/>
      <c r="R1443" s="113"/>
      <c r="S1443" s="113"/>
      <c r="T1443" s="113"/>
      <c r="U1443" s="113"/>
      <c r="V1443" s="113"/>
      <c r="W1443" s="113"/>
      <c r="X1443" s="113"/>
      <c r="Y1443" s="113"/>
      <c r="Z1443" s="113"/>
      <c r="AA1443" s="8"/>
    </row>
    <row r="1444" spans="1:27" x14ac:dyDescent="0.25">
      <c r="A1444" s="113"/>
      <c r="B1444" s="113"/>
      <c r="C1444" s="113"/>
      <c r="D1444" s="113"/>
      <c r="E1444" s="113"/>
      <c r="F1444" s="113"/>
      <c r="G1444" s="113"/>
      <c r="H1444" s="113"/>
      <c r="I1444" s="113"/>
      <c r="J1444" s="113"/>
      <c r="K1444" s="113"/>
      <c r="L1444" s="113"/>
      <c r="M1444" s="113"/>
      <c r="N1444" s="113"/>
      <c r="O1444" s="113"/>
      <c r="P1444" s="113"/>
      <c r="Q1444" s="113"/>
      <c r="R1444" s="113"/>
      <c r="S1444" s="113"/>
      <c r="T1444" s="113"/>
      <c r="U1444" s="113"/>
      <c r="V1444" s="113"/>
      <c r="W1444" s="113"/>
      <c r="X1444" s="113"/>
      <c r="Y1444" s="113"/>
      <c r="Z1444" s="113"/>
      <c r="AA1444" s="8"/>
    </row>
    <row r="1445" spans="1:27" x14ac:dyDescent="0.25">
      <c r="A1445" s="113"/>
      <c r="B1445" s="113"/>
      <c r="C1445" s="113"/>
      <c r="D1445" s="113"/>
      <c r="E1445" s="113"/>
      <c r="F1445" s="113"/>
      <c r="G1445" s="113"/>
      <c r="H1445" s="113"/>
      <c r="I1445" s="113"/>
      <c r="J1445" s="113"/>
      <c r="K1445" s="113"/>
      <c r="L1445" s="113"/>
      <c r="M1445" s="113"/>
      <c r="N1445" s="113"/>
      <c r="O1445" s="113"/>
      <c r="P1445" s="113"/>
      <c r="Q1445" s="113"/>
      <c r="R1445" s="113"/>
      <c r="S1445" s="113"/>
      <c r="T1445" s="113"/>
      <c r="U1445" s="113"/>
      <c r="V1445" s="113"/>
      <c r="W1445" s="113"/>
      <c r="X1445" s="113"/>
      <c r="Y1445" s="113"/>
      <c r="Z1445" s="113"/>
      <c r="AA1445" s="8"/>
    </row>
    <row r="1446" spans="1:27" x14ac:dyDescent="0.25">
      <c r="A1446" s="113"/>
      <c r="B1446" s="113"/>
      <c r="C1446" s="113"/>
      <c r="D1446" s="113"/>
      <c r="E1446" s="113"/>
      <c r="F1446" s="113"/>
      <c r="G1446" s="113"/>
      <c r="H1446" s="113"/>
      <c r="I1446" s="113"/>
      <c r="J1446" s="113"/>
      <c r="K1446" s="113"/>
      <c r="L1446" s="113"/>
      <c r="M1446" s="113"/>
      <c r="N1446" s="113"/>
      <c r="O1446" s="113"/>
      <c r="P1446" s="113"/>
      <c r="Q1446" s="113"/>
      <c r="R1446" s="113"/>
      <c r="S1446" s="113"/>
      <c r="T1446" s="113"/>
      <c r="U1446" s="113"/>
      <c r="V1446" s="113"/>
      <c r="W1446" s="113"/>
      <c r="X1446" s="113"/>
      <c r="Y1446" s="113"/>
      <c r="Z1446" s="113"/>
      <c r="AA1446" s="8"/>
    </row>
    <row r="1447" spans="1:27" x14ac:dyDescent="0.25">
      <c r="A1447" s="113"/>
      <c r="B1447" s="113"/>
      <c r="C1447" s="113"/>
      <c r="D1447" s="113"/>
      <c r="E1447" s="113"/>
      <c r="F1447" s="113"/>
      <c r="G1447" s="113"/>
      <c r="H1447" s="113"/>
      <c r="I1447" s="113"/>
      <c r="J1447" s="113"/>
      <c r="K1447" s="113"/>
      <c r="L1447" s="113"/>
      <c r="M1447" s="113"/>
      <c r="N1447" s="113"/>
      <c r="O1447" s="113"/>
      <c r="P1447" s="113"/>
      <c r="Q1447" s="113"/>
      <c r="R1447" s="113"/>
      <c r="S1447" s="113"/>
      <c r="T1447" s="113"/>
      <c r="U1447" s="113"/>
      <c r="V1447" s="113"/>
      <c r="W1447" s="113"/>
      <c r="X1447" s="113"/>
      <c r="Y1447" s="113"/>
      <c r="Z1447" s="113"/>
      <c r="AA1447" s="8"/>
    </row>
    <row r="1448" spans="1:27" x14ac:dyDescent="0.25">
      <c r="A1448" s="113"/>
      <c r="B1448" s="113"/>
      <c r="C1448" s="113"/>
      <c r="D1448" s="113"/>
      <c r="E1448" s="113"/>
      <c r="F1448" s="113"/>
      <c r="G1448" s="113"/>
      <c r="H1448" s="113"/>
      <c r="I1448" s="113"/>
      <c r="J1448" s="113"/>
      <c r="K1448" s="113"/>
      <c r="L1448" s="113"/>
      <c r="M1448" s="113"/>
      <c r="N1448" s="113"/>
      <c r="O1448" s="113"/>
      <c r="P1448" s="113"/>
      <c r="Q1448" s="113"/>
      <c r="R1448" s="113"/>
      <c r="S1448" s="113"/>
      <c r="T1448" s="113"/>
      <c r="U1448" s="113"/>
      <c r="V1448" s="113"/>
      <c r="W1448" s="113"/>
      <c r="X1448" s="113"/>
      <c r="Y1448" s="113"/>
      <c r="Z1448" s="113"/>
      <c r="AA1448" s="8"/>
    </row>
    <row r="1449" spans="1:27" x14ac:dyDescent="0.25">
      <c r="A1449" s="113"/>
      <c r="B1449" s="113"/>
      <c r="C1449" s="113"/>
      <c r="D1449" s="113"/>
      <c r="E1449" s="113"/>
      <c r="F1449" s="113"/>
      <c r="G1449" s="113"/>
      <c r="H1449" s="113"/>
      <c r="I1449" s="113"/>
      <c r="J1449" s="113"/>
      <c r="K1449" s="113"/>
      <c r="L1449" s="113"/>
      <c r="M1449" s="113"/>
      <c r="N1449" s="113"/>
      <c r="O1449" s="113"/>
      <c r="P1449" s="113"/>
      <c r="Q1449" s="113"/>
      <c r="R1449" s="113"/>
      <c r="S1449" s="113"/>
      <c r="T1449" s="113"/>
      <c r="U1449" s="113"/>
      <c r="V1449" s="113"/>
      <c r="W1449" s="113"/>
      <c r="X1449" s="113"/>
      <c r="Y1449" s="113"/>
      <c r="Z1449" s="113"/>
      <c r="AA1449" s="8"/>
    </row>
    <row r="1450" spans="1:27" x14ac:dyDescent="0.25">
      <c r="A1450" s="113"/>
      <c r="B1450" s="113"/>
      <c r="C1450" s="113"/>
      <c r="D1450" s="113"/>
      <c r="E1450" s="113"/>
      <c r="F1450" s="113"/>
      <c r="G1450" s="113"/>
      <c r="H1450" s="113"/>
      <c r="I1450" s="113"/>
      <c r="J1450" s="113"/>
      <c r="K1450" s="113"/>
      <c r="L1450" s="113"/>
      <c r="M1450" s="113"/>
      <c r="N1450" s="113"/>
      <c r="O1450" s="113"/>
      <c r="P1450" s="113"/>
      <c r="Q1450" s="113"/>
      <c r="R1450" s="113"/>
      <c r="S1450" s="113"/>
      <c r="T1450" s="113"/>
      <c r="U1450" s="113"/>
      <c r="V1450" s="113"/>
      <c r="W1450" s="113"/>
      <c r="X1450" s="113"/>
      <c r="Y1450" s="113"/>
      <c r="Z1450" s="113"/>
      <c r="AA1450" s="8"/>
    </row>
    <row r="1451" spans="1:27" x14ac:dyDescent="0.25">
      <c r="A1451" s="113"/>
      <c r="B1451" s="113"/>
      <c r="C1451" s="113"/>
      <c r="D1451" s="113"/>
      <c r="E1451" s="113"/>
      <c r="F1451" s="113"/>
      <c r="G1451" s="113"/>
      <c r="H1451" s="113"/>
      <c r="I1451" s="113"/>
      <c r="J1451" s="113"/>
      <c r="K1451" s="113"/>
      <c r="L1451" s="113"/>
      <c r="M1451" s="113"/>
      <c r="N1451" s="113"/>
      <c r="O1451" s="113"/>
      <c r="P1451" s="113"/>
      <c r="Q1451" s="113"/>
      <c r="R1451" s="113"/>
      <c r="S1451" s="113"/>
      <c r="T1451" s="113"/>
      <c r="U1451" s="113"/>
      <c r="V1451" s="113"/>
      <c r="W1451" s="113"/>
      <c r="X1451" s="113"/>
      <c r="Y1451" s="113"/>
      <c r="Z1451" s="113"/>
      <c r="AA1451" s="8"/>
    </row>
    <row r="1452" spans="1:27" x14ac:dyDescent="0.25">
      <c r="A1452" s="113"/>
      <c r="B1452" s="113"/>
      <c r="C1452" s="113"/>
      <c r="D1452" s="113"/>
      <c r="E1452" s="113"/>
      <c r="F1452" s="113"/>
      <c r="G1452" s="113"/>
      <c r="H1452" s="113"/>
      <c r="I1452" s="113"/>
      <c r="J1452" s="113"/>
      <c r="K1452" s="113"/>
      <c r="L1452" s="113"/>
      <c r="M1452" s="113"/>
      <c r="N1452" s="113"/>
      <c r="O1452" s="113"/>
      <c r="P1452" s="113"/>
      <c r="Q1452" s="113"/>
      <c r="R1452" s="113"/>
      <c r="S1452" s="113"/>
      <c r="T1452" s="113"/>
      <c r="U1452" s="113"/>
      <c r="V1452" s="113"/>
      <c r="W1452" s="113"/>
      <c r="X1452" s="113"/>
      <c r="Y1452" s="113"/>
      <c r="Z1452" s="113"/>
      <c r="AA1452" s="8"/>
    </row>
    <row r="1453" spans="1:27" x14ac:dyDescent="0.25">
      <c r="A1453" s="113"/>
      <c r="B1453" s="113"/>
      <c r="C1453" s="113"/>
      <c r="D1453" s="113"/>
      <c r="E1453" s="113"/>
      <c r="F1453" s="113"/>
      <c r="G1453" s="113"/>
      <c r="H1453" s="113"/>
      <c r="I1453" s="113"/>
      <c r="J1453" s="113"/>
      <c r="K1453" s="113"/>
      <c r="L1453" s="113"/>
      <c r="M1453" s="113"/>
      <c r="N1453" s="113"/>
      <c r="O1453" s="113"/>
      <c r="P1453" s="113"/>
      <c r="Q1453" s="113"/>
      <c r="R1453" s="113"/>
      <c r="S1453" s="113"/>
      <c r="T1453" s="113"/>
      <c r="U1453" s="113"/>
      <c r="V1453" s="113"/>
      <c r="W1453" s="113"/>
      <c r="X1453" s="113"/>
      <c r="Y1453" s="113"/>
      <c r="Z1453" s="113"/>
      <c r="AA1453" s="8"/>
    </row>
    <row r="1454" spans="1:27" x14ac:dyDescent="0.25">
      <c r="A1454" s="113"/>
      <c r="B1454" s="113"/>
      <c r="C1454" s="113"/>
      <c r="D1454" s="113"/>
      <c r="E1454" s="113"/>
      <c r="F1454" s="113"/>
      <c r="G1454" s="113"/>
      <c r="H1454" s="113"/>
      <c r="I1454" s="113"/>
      <c r="J1454" s="113"/>
      <c r="K1454" s="113"/>
      <c r="L1454" s="113"/>
      <c r="M1454" s="113"/>
      <c r="N1454" s="113"/>
      <c r="O1454" s="113"/>
      <c r="P1454" s="113"/>
      <c r="Q1454" s="113"/>
      <c r="R1454" s="113"/>
      <c r="S1454" s="113"/>
      <c r="T1454" s="113"/>
      <c r="U1454" s="113"/>
      <c r="V1454" s="113"/>
      <c r="W1454" s="113"/>
      <c r="X1454" s="113"/>
      <c r="Y1454" s="113"/>
      <c r="Z1454" s="113"/>
      <c r="AA1454" s="8"/>
    </row>
    <row r="1455" spans="1:27" x14ac:dyDescent="0.25">
      <c r="A1455" s="113"/>
      <c r="B1455" s="113"/>
      <c r="C1455" s="113"/>
      <c r="D1455" s="113"/>
      <c r="E1455" s="113"/>
      <c r="F1455" s="113"/>
      <c r="G1455" s="113"/>
      <c r="H1455" s="113"/>
      <c r="I1455" s="113"/>
      <c r="J1455" s="113"/>
      <c r="K1455" s="113"/>
      <c r="L1455" s="113"/>
      <c r="M1455" s="113"/>
      <c r="N1455" s="113"/>
      <c r="O1455" s="113"/>
      <c r="P1455" s="113"/>
      <c r="Q1455" s="113"/>
      <c r="R1455" s="113"/>
      <c r="S1455" s="113"/>
      <c r="T1455" s="113"/>
      <c r="U1455" s="113"/>
      <c r="V1455" s="113"/>
      <c r="W1455" s="113"/>
      <c r="X1455" s="113"/>
      <c r="Y1455" s="113"/>
      <c r="Z1455" s="113"/>
      <c r="AA1455" s="8"/>
    </row>
    <row r="1456" spans="1:27" x14ac:dyDescent="0.25">
      <c r="A1456" s="113"/>
      <c r="B1456" s="113"/>
      <c r="C1456" s="113"/>
      <c r="D1456" s="113"/>
      <c r="E1456" s="113"/>
      <c r="F1456" s="113"/>
      <c r="G1456" s="113"/>
      <c r="H1456" s="113"/>
      <c r="I1456" s="113"/>
      <c r="J1456" s="113"/>
      <c r="K1456" s="113"/>
      <c r="L1456" s="113"/>
      <c r="M1456" s="113"/>
      <c r="N1456" s="113"/>
      <c r="O1456" s="113"/>
      <c r="P1456" s="113"/>
      <c r="Q1456" s="113"/>
      <c r="R1456" s="113"/>
      <c r="S1456" s="113"/>
      <c r="T1456" s="113"/>
      <c r="U1456" s="113"/>
      <c r="V1456" s="113"/>
      <c r="W1456" s="113"/>
      <c r="X1456" s="113"/>
      <c r="Y1456" s="113"/>
      <c r="Z1456" s="113"/>
      <c r="AA1456" s="8"/>
    </row>
    <row r="1457" spans="1:27" x14ac:dyDescent="0.25">
      <c r="A1457" s="113"/>
      <c r="B1457" s="113"/>
      <c r="C1457" s="113"/>
      <c r="D1457" s="113"/>
      <c r="E1457" s="113"/>
      <c r="F1457" s="113"/>
      <c r="G1457" s="113"/>
      <c r="H1457" s="113"/>
      <c r="I1457" s="113"/>
      <c r="J1457" s="113"/>
      <c r="K1457" s="113"/>
      <c r="L1457" s="113"/>
      <c r="M1457" s="113"/>
      <c r="N1457" s="113"/>
      <c r="O1457" s="113"/>
      <c r="P1457" s="113"/>
      <c r="Q1457" s="113"/>
      <c r="R1457" s="113"/>
      <c r="S1457" s="113"/>
      <c r="T1457" s="113"/>
      <c r="U1457" s="113"/>
      <c r="V1457" s="113"/>
      <c r="W1457" s="113"/>
      <c r="X1457" s="113"/>
      <c r="Y1457" s="113"/>
      <c r="Z1457" s="113"/>
      <c r="AA1457" s="8"/>
    </row>
    <row r="1458" spans="1:27" x14ac:dyDescent="0.25">
      <c r="A1458" s="113"/>
      <c r="B1458" s="113"/>
      <c r="C1458" s="113"/>
      <c r="D1458" s="113"/>
      <c r="E1458" s="113"/>
      <c r="F1458" s="113"/>
      <c r="G1458" s="113"/>
      <c r="H1458" s="113"/>
      <c r="I1458" s="113"/>
      <c r="J1458" s="113"/>
      <c r="K1458" s="113"/>
      <c r="L1458" s="113"/>
      <c r="M1458" s="113"/>
      <c r="N1458" s="113"/>
      <c r="O1458" s="113"/>
      <c r="P1458" s="113"/>
      <c r="Q1458" s="113"/>
      <c r="R1458" s="113"/>
      <c r="S1458" s="113"/>
      <c r="T1458" s="113"/>
      <c r="U1458" s="113"/>
      <c r="V1458" s="113"/>
      <c r="W1458" s="113"/>
      <c r="X1458" s="113"/>
      <c r="Y1458" s="113"/>
      <c r="Z1458" s="113"/>
      <c r="AA1458" s="8"/>
    </row>
    <row r="1459" spans="1:27" x14ac:dyDescent="0.25">
      <c r="A1459" s="113"/>
      <c r="B1459" s="113"/>
      <c r="C1459" s="113"/>
      <c r="D1459" s="113"/>
      <c r="E1459" s="113"/>
      <c r="F1459" s="113"/>
      <c r="G1459" s="113"/>
      <c r="H1459" s="113"/>
      <c r="I1459" s="113"/>
      <c r="J1459" s="113"/>
      <c r="K1459" s="113"/>
      <c r="L1459" s="113"/>
      <c r="M1459" s="113"/>
      <c r="N1459" s="113"/>
      <c r="O1459" s="113"/>
      <c r="P1459" s="113"/>
      <c r="Q1459" s="113"/>
      <c r="R1459" s="113"/>
      <c r="S1459" s="113"/>
      <c r="T1459" s="113"/>
      <c r="U1459" s="113"/>
      <c r="V1459" s="113"/>
      <c r="W1459" s="113"/>
      <c r="X1459" s="113"/>
      <c r="Y1459" s="113"/>
      <c r="Z1459" s="113"/>
      <c r="AA1459" s="8"/>
    </row>
    <row r="1460" spans="1:27" x14ac:dyDescent="0.25">
      <c r="A1460" s="113"/>
      <c r="B1460" s="113"/>
      <c r="C1460" s="113"/>
      <c r="D1460" s="113"/>
      <c r="E1460" s="113"/>
      <c r="F1460" s="113"/>
      <c r="G1460" s="113"/>
      <c r="H1460" s="113"/>
      <c r="I1460" s="113"/>
      <c r="J1460" s="113"/>
      <c r="K1460" s="113"/>
      <c r="L1460" s="113"/>
      <c r="M1460" s="113"/>
      <c r="N1460" s="113"/>
      <c r="O1460" s="113"/>
      <c r="P1460" s="113"/>
      <c r="Q1460" s="113"/>
      <c r="R1460" s="113"/>
      <c r="S1460" s="113"/>
      <c r="T1460" s="113"/>
      <c r="U1460" s="113"/>
      <c r="V1460" s="113"/>
      <c r="W1460" s="113"/>
      <c r="X1460" s="113"/>
      <c r="Y1460" s="113"/>
      <c r="Z1460" s="113"/>
      <c r="AA1460" s="8"/>
    </row>
    <row r="1461" spans="1:27" x14ac:dyDescent="0.25">
      <c r="A1461" s="113"/>
      <c r="B1461" s="113"/>
      <c r="C1461" s="113"/>
      <c r="D1461" s="113"/>
      <c r="E1461" s="113"/>
      <c r="F1461" s="113"/>
      <c r="G1461" s="113"/>
      <c r="H1461" s="113"/>
      <c r="I1461" s="113"/>
      <c r="J1461" s="113"/>
      <c r="K1461" s="113"/>
      <c r="L1461" s="113"/>
      <c r="M1461" s="113"/>
      <c r="N1461" s="113"/>
      <c r="O1461" s="113"/>
      <c r="P1461" s="113"/>
      <c r="Q1461" s="113"/>
      <c r="R1461" s="113"/>
      <c r="S1461" s="113"/>
      <c r="T1461" s="113"/>
      <c r="U1461" s="113"/>
      <c r="V1461" s="113"/>
      <c r="W1461" s="113"/>
      <c r="X1461" s="113"/>
      <c r="Y1461" s="113"/>
      <c r="Z1461" s="113"/>
      <c r="AA1461" s="8"/>
    </row>
    <row r="1462" spans="1:27" x14ac:dyDescent="0.25">
      <c r="A1462" s="113"/>
      <c r="B1462" s="113"/>
      <c r="C1462" s="113"/>
      <c r="D1462" s="113"/>
      <c r="E1462" s="113"/>
      <c r="F1462" s="113"/>
      <c r="G1462" s="113"/>
      <c r="H1462" s="113"/>
      <c r="I1462" s="113"/>
      <c r="J1462" s="113"/>
      <c r="K1462" s="113"/>
      <c r="L1462" s="113"/>
      <c r="M1462" s="113"/>
      <c r="N1462" s="113"/>
      <c r="O1462" s="113"/>
      <c r="P1462" s="113"/>
      <c r="Q1462" s="113"/>
      <c r="R1462" s="113"/>
      <c r="S1462" s="113"/>
      <c r="T1462" s="113"/>
      <c r="U1462" s="113"/>
      <c r="V1462" s="113"/>
      <c r="W1462" s="113"/>
      <c r="X1462" s="113"/>
      <c r="Y1462" s="113"/>
      <c r="Z1462" s="113"/>
      <c r="AA1462" s="8"/>
    </row>
    <row r="1463" spans="1:27" x14ac:dyDescent="0.25">
      <c r="A1463" s="113"/>
      <c r="B1463" s="113"/>
      <c r="C1463" s="113"/>
      <c r="D1463" s="113"/>
      <c r="E1463" s="113"/>
      <c r="F1463" s="113"/>
      <c r="G1463" s="113"/>
      <c r="H1463" s="113"/>
      <c r="I1463" s="113"/>
      <c r="J1463" s="113"/>
      <c r="K1463" s="113"/>
      <c r="L1463" s="113"/>
      <c r="M1463" s="113"/>
      <c r="N1463" s="113"/>
      <c r="O1463" s="113"/>
      <c r="P1463" s="113"/>
      <c r="Q1463" s="113"/>
      <c r="R1463" s="113"/>
      <c r="S1463" s="113"/>
      <c r="T1463" s="113"/>
      <c r="U1463" s="113"/>
      <c r="V1463" s="113"/>
      <c r="W1463" s="113"/>
      <c r="X1463" s="113"/>
      <c r="Y1463" s="113"/>
      <c r="Z1463" s="113"/>
      <c r="AA1463" s="8"/>
    </row>
    <row r="1464" spans="1:27" x14ac:dyDescent="0.25">
      <c r="A1464" s="113"/>
      <c r="B1464" s="113"/>
      <c r="C1464" s="113"/>
      <c r="D1464" s="113"/>
      <c r="E1464" s="113"/>
      <c r="F1464" s="113"/>
      <c r="G1464" s="113"/>
      <c r="H1464" s="113"/>
      <c r="I1464" s="113"/>
      <c r="J1464" s="113"/>
      <c r="K1464" s="113"/>
      <c r="L1464" s="113"/>
      <c r="M1464" s="113"/>
      <c r="N1464" s="113"/>
      <c r="O1464" s="113"/>
      <c r="P1464" s="113"/>
      <c r="Q1464" s="113"/>
      <c r="R1464" s="113"/>
      <c r="S1464" s="113"/>
      <c r="T1464" s="113"/>
      <c r="U1464" s="113"/>
      <c r="V1464" s="113"/>
      <c r="W1464" s="113"/>
      <c r="X1464" s="113"/>
      <c r="Y1464" s="113"/>
      <c r="Z1464" s="113"/>
      <c r="AA1464" s="8"/>
    </row>
    <row r="1465" spans="1:27" x14ac:dyDescent="0.25">
      <c r="A1465" s="113"/>
      <c r="B1465" s="113"/>
      <c r="C1465" s="113"/>
      <c r="D1465" s="113"/>
      <c r="E1465" s="113"/>
      <c r="F1465" s="113"/>
      <c r="G1465" s="113"/>
      <c r="H1465" s="113"/>
      <c r="I1465" s="113"/>
      <c r="J1465" s="113"/>
      <c r="K1465" s="113"/>
      <c r="L1465" s="113"/>
      <c r="M1465" s="113"/>
      <c r="N1465" s="113"/>
      <c r="O1465" s="113"/>
      <c r="P1465" s="113"/>
      <c r="Q1465" s="113"/>
      <c r="R1465" s="113"/>
      <c r="S1465" s="113"/>
      <c r="T1465" s="113"/>
      <c r="U1465" s="113"/>
      <c r="V1465" s="113"/>
      <c r="W1465" s="113"/>
      <c r="X1465" s="113"/>
      <c r="Y1465" s="113"/>
      <c r="Z1465" s="113"/>
      <c r="AA1465" s="8"/>
    </row>
    <row r="1466" spans="1:27" x14ac:dyDescent="0.25">
      <c r="A1466" s="113"/>
      <c r="B1466" s="113"/>
      <c r="C1466" s="113"/>
      <c r="D1466" s="113"/>
      <c r="E1466" s="113"/>
      <c r="F1466" s="113"/>
      <c r="G1466" s="113"/>
      <c r="H1466" s="113"/>
      <c r="I1466" s="113"/>
      <c r="J1466" s="113"/>
      <c r="K1466" s="113"/>
      <c r="L1466" s="113"/>
      <c r="M1466" s="113"/>
      <c r="N1466" s="113"/>
      <c r="O1466" s="113"/>
      <c r="P1466" s="113"/>
      <c r="Q1466" s="113"/>
      <c r="R1466" s="113"/>
      <c r="S1466" s="113"/>
      <c r="T1466" s="113"/>
      <c r="U1466" s="113"/>
      <c r="V1466" s="113"/>
      <c r="W1466" s="113"/>
      <c r="X1466" s="113"/>
      <c r="Y1466" s="113"/>
      <c r="Z1466" s="113"/>
      <c r="AA1466" s="8"/>
    </row>
    <row r="1467" spans="1:27" x14ac:dyDescent="0.25">
      <c r="A1467" s="113"/>
      <c r="B1467" s="113"/>
      <c r="C1467" s="113"/>
      <c r="D1467" s="113"/>
      <c r="E1467" s="113"/>
      <c r="F1467" s="113"/>
      <c r="G1467" s="113"/>
      <c r="H1467" s="113"/>
      <c r="I1467" s="113"/>
      <c r="J1467" s="113"/>
      <c r="K1467" s="113"/>
      <c r="L1467" s="113"/>
      <c r="M1467" s="113"/>
      <c r="N1467" s="113"/>
      <c r="O1467" s="113"/>
      <c r="P1467" s="113"/>
      <c r="Q1467" s="113"/>
      <c r="R1467" s="113"/>
      <c r="S1467" s="113"/>
      <c r="T1467" s="113"/>
      <c r="U1467" s="113"/>
      <c r="V1467" s="113"/>
      <c r="W1467" s="113"/>
      <c r="X1467" s="113"/>
      <c r="Y1467" s="113"/>
      <c r="Z1467" s="113"/>
      <c r="AA1467" s="8"/>
    </row>
    <row r="1468" spans="1:27" x14ac:dyDescent="0.25">
      <c r="A1468" s="113"/>
      <c r="B1468" s="113"/>
      <c r="C1468" s="113"/>
      <c r="D1468" s="113"/>
      <c r="E1468" s="113"/>
      <c r="F1468" s="113"/>
      <c r="G1468" s="113"/>
      <c r="H1468" s="113"/>
      <c r="I1468" s="113"/>
      <c r="J1468" s="113"/>
      <c r="K1468" s="113"/>
      <c r="L1468" s="113"/>
      <c r="M1468" s="113"/>
      <c r="N1468" s="113"/>
      <c r="O1468" s="113"/>
      <c r="P1468" s="113"/>
      <c r="Q1468" s="113"/>
      <c r="R1468" s="113"/>
      <c r="S1468" s="113"/>
      <c r="T1468" s="113"/>
      <c r="U1468" s="113"/>
      <c r="V1468" s="113"/>
      <c r="W1468" s="113"/>
      <c r="X1468" s="113"/>
      <c r="Y1468" s="113"/>
      <c r="Z1468" s="113"/>
      <c r="AA1468" s="8"/>
    </row>
    <row r="1469" spans="1:27" x14ac:dyDescent="0.25">
      <c r="A1469" s="113"/>
      <c r="B1469" s="113"/>
      <c r="C1469" s="113"/>
      <c r="D1469" s="113"/>
      <c r="E1469" s="113"/>
      <c r="F1469" s="113"/>
      <c r="G1469" s="113"/>
      <c r="H1469" s="113"/>
      <c r="I1469" s="113"/>
      <c r="J1469" s="113"/>
      <c r="K1469" s="113"/>
      <c r="L1469" s="113"/>
      <c r="M1469" s="113"/>
      <c r="N1469" s="113"/>
      <c r="O1469" s="113"/>
      <c r="P1469" s="113"/>
      <c r="Q1469" s="113"/>
      <c r="R1469" s="113"/>
      <c r="S1469" s="113"/>
      <c r="T1469" s="113"/>
      <c r="U1469" s="113"/>
      <c r="V1469" s="113"/>
      <c r="W1469" s="113"/>
      <c r="X1469" s="113"/>
      <c r="Y1469" s="113"/>
      <c r="Z1469" s="113"/>
      <c r="AA1469" s="8"/>
    </row>
    <row r="1470" spans="1:27" x14ac:dyDescent="0.25">
      <c r="A1470" s="113"/>
      <c r="B1470" s="113"/>
      <c r="C1470" s="113"/>
      <c r="D1470" s="113"/>
      <c r="E1470" s="113"/>
      <c r="F1470" s="113"/>
      <c r="G1470" s="113"/>
      <c r="H1470" s="113"/>
      <c r="I1470" s="113"/>
      <c r="J1470" s="113"/>
      <c r="K1470" s="113"/>
      <c r="L1470" s="113"/>
      <c r="M1470" s="113"/>
      <c r="N1470" s="113"/>
      <c r="O1470" s="113"/>
      <c r="P1470" s="113"/>
      <c r="Q1470" s="113"/>
      <c r="R1470" s="113"/>
      <c r="S1470" s="113"/>
      <c r="T1470" s="113"/>
      <c r="U1470" s="113"/>
      <c r="V1470" s="113"/>
      <c r="W1470" s="113"/>
      <c r="X1470" s="113"/>
      <c r="Y1470" s="113"/>
      <c r="Z1470" s="113"/>
      <c r="AA1470" s="8"/>
    </row>
    <row r="1471" spans="1:27" x14ac:dyDescent="0.25">
      <c r="A1471" s="113"/>
      <c r="B1471" s="113"/>
      <c r="C1471" s="113"/>
      <c r="D1471" s="113"/>
      <c r="E1471" s="113"/>
      <c r="F1471" s="113"/>
      <c r="G1471" s="113"/>
      <c r="H1471" s="113"/>
      <c r="I1471" s="113"/>
      <c r="J1471" s="113"/>
      <c r="K1471" s="113"/>
      <c r="L1471" s="113"/>
      <c r="M1471" s="113"/>
      <c r="N1471" s="113"/>
      <c r="O1471" s="113"/>
      <c r="P1471" s="113"/>
      <c r="Q1471" s="113"/>
      <c r="R1471" s="113"/>
      <c r="S1471" s="113"/>
      <c r="T1471" s="113"/>
      <c r="U1471" s="113"/>
      <c r="V1471" s="113"/>
      <c r="W1471" s="113"/>
      <c r="X1471" s="113"/>
      <c r="Y1471" s="113"/>
      <c r="Z1471" s="113"/>
      <c r="AA1471" s="8"/>
    </row>
    <row r="1472" spans="1:27" x14ac:dyDescent="0.25">
      <c r="A1472" s="113"/>
      <c r="B1472" s="113"/>
      <c r="C1472" s="113"/>
      <c r="D1472" s="113"/>
      <c r="E1472" s="113"/>
      <c r="F1472" s="113"/>
      <c r="G1472" s="113"/>
      <c r="H1472" s="113"/>
      <c r="I1472" s="113"/>
      <c r="J1472" s="113"/>
      <c r="K1472" s="113"/>
      <c r="L1472" s="113"/>
      <c r="M1472" s="113"/>
      <c r="N1472" s="113"/>
      <c r="O1472" s="113"/>
      <c r="P1472" s="113"/>
      <c r="Q1472" s="113"/>
      <c r="R1472" s="113"/>
      <c r="S1472" s="113"/>
      <c r="T1472" s="113"/>
      <c r="U1472" s="113"/>
      <c r="V1472" s="113"/>
      <c r="W1472" s="113"/>
      <c r="X1472" s="113"/>
      <c r="Y1472" s="113"/>
      <c r="Z1472" s="113"/>
      <c r="AA1472" s="8"/>
    </row>
    <row r="1473" spans="1:27" x14ac:dyDescent="0.25">
      <c r="A1473" s="113"/>
      <c r="B1473" s="113"/>
      <c r="C1473" s="113"/>
      <c r="D1473" s="113"/>
      <c r="E1473" s="113"/>
      <c r="F1473" s="113"/>
      <c r="G1473" s="113"/>
      <c r="H1473" s="113"/>
      <c r="I1473" s="113"/>
      <c r="J1473" s="113"/>
      <c r="K1473" s="113"/>
      <c r="L1473" s="113"/>
      <c r="M1473" s="113"/>
      <c r="N1473" s="113"/>
      <c r="O1473" s="113"/>
      <c r="P1473" s="113"/>
      <c r="Q1473" s="113"/>
      <c r="R1473" s="113"/>
      <c r="S1473" s="113"/>
      <c r="T1473" s="113"/>
      <c r="U1473" s="113"/>
      <c r="V1473" s="113"/>
      <c r="W1473" s="113"/>
      <c r="X1473" s="113"/>
      <c r="Y1473" s="113"/>
      <c r="Z1473" s="113"/>
      <c r="AA1473" s="8"/>
    </row>
    <row r="1474" spans="1:27" x14ac:dyDescent="0.25">
      <c r="A1474" s="113"/>
      <c r="B1474" s="113"/>
      <c r="C1474" s="113"/>
      <c r="D1474" s="113"/>
      <c r="E1474" s="113"/>
      <c r="F1474" s="113"/>
      <c r="G1474" s="113"/>
      <c r="H1474" s="113"/>
      <c r="I1474" s="113"/>
      <c r="J1474" s="113"/>
      <c r="K1474" s="113"/>
      <c r="L1474" s="113"/>
      <c r="M1474" s="113"/>
      <c r="N1474" s="113"/>
      <c r="O1474" s="113"/>
      <c r="P1474" s="113"/>
      <c r="Q1474" s="113"/>
      <c r="R1474" s="113"/>
      <c r="S1474" s="113"/>
      <c r="T1474" s="113"/>
      <c r="U1474" s="113"/>
      <c r="V1474" s="113"/>
      <c r="W1474" s="113"/>
      <c r="X1474" s="113"/>
      <c r="Y1474" s="113"/>
      <c r="Z1474" s="113"/>
      <c r="AA1474" s="8"/>
    </row>
    <row r="1475" spans="1:27" x14ac:dyDescent="0.25">
      <c r="A1475" s="113"/>
      <c r="B1475" s="113"/>
      <c r="C1475" s="113"/>
      <c r="D1475" s="113"/>
      <c r="E1475" s="113"/>
      <c r="F1475" s="113"/>
      <c r="G1475" s="113"/>
      <c r="H1475" s="113"/>
      <c r="I1475" s="113"/>
      <c r="J1475" s="113"/>
      <c r="K1475" s="113"/>
      <c r="L1475" s="113"/>
      <c r="M1475" s="113"/>
      <c r="N1475" s="113"/>
      <c r="O1475" s="113"/>
      <c r="P1475" s="113"/>
      <c r="Q1475" s="113"/>
      <c r="R1475" s="113"/>
      <c r="S1475" s="113"/>
      <c r="T1475" s="113"/>
      <c r="U1475" s="113"/>
      <c r="V1475" s="113"/>
      <c r="W1475" s="113"/>
      <c r="X1475" s="113"/>
      <c r="Y1475" s="113"/>
      <c r="Z1475" s="113"/>
      <c r="AA1475" s="8"/>
    </row>
    <row r="1476" spans="1:27" x14ac:dyDescent="0.25">
      <c r="A1476" s="113"/>
      <c r="B1476" s="113"/>
      <c r="C1476" s="113"/>
      <c r="D1476" s="113"/>
      <c r="E1476" s="113"/>
      <c r="F1476" s="113"/>
      <c r="G1476" s="113"/>
      <c r="H1476" s="113"/>
      <c r="I1476" s="113"/>
      <c r="J1476" s="113"/>
      <c r="K1476" s="113"/>
      <c r="L1476" s="113"/>
      <c r="M1476" s="113"/>
      <c r="N1476" s="113"/>
      <c r="O1476" s="113"/>
      <c r="P1476" s="113"/>
      <c r="Q1476" s="113"/>
      <c r="R1476" s="113"/>
      <c r="S1476" s="113"/>
      <c r="T1476" s="113"/>
      <c r="U1476" s="113"/>
      <c r="V1476" s="113"/>
      <c r="W1476" s="113"/>
      <c r="X1476" s="113"/>
      <c r="Y1476" s="113"/>
      <c r="Z1476" s="113"/>
      <c r="AA1476" s="8"/>
    </row>
    <row r="1477" spans="1:27" x14ac:dyDescent="0.25">
      <c r="A1477" s="113"/>
      <c r="B1477" s="113"/>
      <c r="C1477" s="113"/>
      <c r="D1477" s="113"/>
      <c r="E1477" s="113"/>
      <c r="F1477" s="113"/>
      <c r="G1477" s="113"/>
      <c r="H1477" s="113"/>
      <c r="I1477" s="113"/>
      <c r="J1477" s="113"/>
      <c r="K1477" s="113"/>
      <c r="L1477" s="113"/>
      <c r="M1477" s="113"/>
      <c r="N1477" s="113"/>
      <c r="O1477" s="113"/>
      <c r="P1477" s="113"/>
      <c r="Q1477" s="113"/>
      <c r="R1477" s="113"/>
      <c r="S1477" s="113"/>
      <c r="T1477" s="113"/>
      <c r="U1477" s="113"/>
      <c r="V1477" s="113"/>
      <c r="W1477" s="113"/>
      <c r="X1477" s="113"/>
      <c r="Y1477" s="113"/>
      <c r="Z1477" s="113"/>
      <c r="AA1477" s="8"/>
    </row>
    <row r="1478" spans="1:27" x14ac:dyDescent="0.25">
      <c r="A1478" s="113"/>
      <c r="B1478" s="113"/>
      <c r="C1478" s="113"/>
      <c r="D1478" s="113"/>
      <c r="E1478" s="113"/>
      <c r="F1478" s="113"/>
      <c r="G1478" s="113"/>
      <c r="H1478" s="113"/>
      <c r="I1478" s="113"/>
      <c r="J1478" s="113"/>
      <c r="K1478" s="113"/>
      <c r="L1478" s="113"/>
      <c r="M1478" s="113"/>
      <c r="N1478" s="113"/>
      <c r="O1478" s="113"/>
      <c r="P1478" s="113"/>
      <c r="Q1478" s="113"/>
      <c r="R1478" s="113"/>
      <c r="S1478" s="113"/>
      <c r="T1478" s="113"/>
      <c r="U1478" s="113"/>
      <c r="V1478" s="113"/>
      <c r="W1478" s="113"/>
      <c r="X1478" s="113"/>
      <c r="Y1478" s="113"/>
      <c r="Z1478" s="113"/>
      <c r="AA1478" s="8"/>
    </row>
    <row r="1479" spans="1:27" x14ac:dyDescent="0.25">
      <c r="A1479" s="113"/>
      <c r="B1479" s="113"/>
      <c r="C1479" s="113"/>
      <c r="D1479" s="113"/>
      <c r="E1479" s="113"/>
      <c r="F1479" s="113"/>
      <c r="G1479" s="113"/>
      <c r="H1479" s="113"/>
      <c r="I1479" s="113"/>
      <c r="J1479" s="113"/>
      <c r="K1479" s="113"/>
      <c r="L1479" s="113"/>
      <c r="M1479" s="113"/>
      <c r="N1479" s="113"/>
      <c r="O1479" s="113"/>
      <c r="P1479" s="113"/>
      <c r="Q1479" s="113"/>
      <c r="R1479" s="113"/>
      <c r="S1479" s="113"/>
      <c r="T1479" s="113"/>
      <c r="U1479" s="113"/>
      <c r="V1479" s="113"/>
      <c r="W1479" s="113"/>
      <c r="X1479" s="113"/>
      <c r="Y1479" s="113"/>
      <c r="Z1479" s="113"/>
      <c r="AA1479" s="8"/>
    </row>
    <row r="1480" spans="1:27" x14ac:dyDescent="0.25">
      <c r="A1480" s="113"/>
      <c r="B1480" s="113"/>
      <c r="C1480" s="113"/>
      <c r="D1480" s="113"/>
      <c r="E1480" s="113"/>
      <c r="F1480" s="113"/>
      <c r="G1480" s="113"/>
      <c r="H1480" s="113"/>
      <c r="I1480" s="113"/>
      <c r="J1480" s="113"/>
      <c r="K1480" s="113"/>
      <c r="L1480" s="113"/>
      <c r="M1480" s="113"/>
      <c r="N1480" s="113"/>
      <c r="O1480" s="113"/>
      <c r="P1480" s="113"/>
      <c r="Q1480" s="113"/>
      <c r="R1480" s="113"/>
      <c r="S1480" s="113"/>
      <c r="T1480" s="113"/>
      <c r="U1480" s="113"/>
      <c r="V1480" s="113"/>
      <c r="W1480" s="113"/>
      <c r="X1480" s="113"/>
      <c r="Y1480" s="113"/>
      <c r="Z1480" s="113"/>
      <c r="AA1480" s="8"/>
    </row>
    <row r="1481" spans="1:27" x14ac:dyDescent="0.25">
      <c r="A1481" s="113"/>
      <c r="B1481" s="113"/>
      <c r="C1481" s="113"/>
      <c r="D1481" s="113"/>
      <c r="E1481" s="113"/>
      <c r="F1481" s="113"/>
      <c r="G1481" s="113"/>
      <c r="H1481" s="113"/>
      <c r="I1481" s="113"/>
      <c r="J1481" s="113"/>
      <c r="K1481" s="113"/>
      <c r="L1481" s="113"/>
      <c r="M1481" s="113"/>
      <c r="N1481" s="113"/>
      <c r="O1481" s="113"/>
      <c r="P1481" s="113"/>
      <c r="Q1481" s="113"/>
      <c r="R1481" s="113"/>
      <c r="S1481" s="113"/>
      <c r="T1481" s="113"/>
      <c r="U1481" s="113"/>
      <c r="V1481" s="113"/>
      <c r="W1481" s="113"/>
      <c r="X1481" s="113"/>
      <c r="Y1481" s="113"/>
      <c r="Z1481" s="113"/>
      <c r="AA1481" s="8"/>
    </row>
    <row r="1482" spans="1:27" x14ac:dyDescent="0.25">
      <c r="A1482" s="113"/>
      <c r="B1482" s="113"/>
      <c r="C1482" s="113"/>
      <c r="D1482" s="113"/>
      <c r="E1482" s="113"/>
      <c r="F1482" s="113"/>
      <c r="G1482" s="113"/>
      <c r="H1482" s="113"/>
      <c r="I1482" s="113"/>
      <c r="J1482" s="113"/>
      <c r="K1482" s="113"/>
      <c r="L1482" s="113"/>
      <c r="M1482" s="113"/>
      <c r="N1482" s="113"/>
      <c r="O1482" s="113"/>
      <c r="P1482" s="113"/>
      <c r="Q1482" s="113"/>
      <c r="R1482" s="113"/>
      <c r="S1482" s="113"/>
      <c r="T1482" s="113"/>
      <c r="U1482" s="113"/>
      <c r="V1482" s="113"/>
      <c r="W1482" s="113"/>
      <c r="X1482" s="113"/>
      <c r="Y1482" s="113"/>
      <c r="Z1482" s="113"/>
      <c r="AA1482" s="8"/>
    </row>
    <row r="1483" spans="1:27" x14ac:dyDescent="0.25">
      <c r="A1483" s="113"/>
      <c r="B1483" s="113"/>
      <c r="C1483" s="113"/>
      <c r="D1483" s="113"/>
      <c r="E1483" s="113"/>
      <c r="F1483" s="113"/>
      <c r="G1483" s="113"/>
      <c r="H1483" s="113"/>
      <c r="I1483" s="113"/>
      <c r="J1483" s="113"/>
      <c r="K1483" s="113"/>
      <c r="L1483" s="113"/>
      <c r="M1483" s="113"/>
      <c r="N1483" s="113"/>
      <c r="O1483" s="113"/>
      <c r="P1483" s="113"/>
      <c r="Q1483" s="113"/>
      <c r="R1483" s="113"/>
      <c r="S1483" s="113"/>
      <c r="T1483" s="113"/>
      <c r="U1483" s="113"/>
      <c r="V1483" s="113"/>
      <c r="W1483" s="113"/>
      <c r="X1483" s="113"/>
      <c r="Y1483" s="113"/>
      <c r="Z1483" s="113"/>
      <c r="AA1483" s="8"/>
    </row>
    <row r="1484" spans="1:27" x14ac:dyDescent="0.25">
      <c r="A1484" s="113"/>
      <c r="B1484" s="113"/>
      <c r="C1484" s="113"/>
      <c r="D1484" s="113"/>
      <c r="E1484" s="113"/>
      <c r="F1484" s="113"/>
      <c r="G1484" s="113"/>
      <c r="H1484" s="113"/>
      <c r="I1484" s="113"/>
      <c r="J1484" s="113"/>
      <c r="K1484" s="113"/>
      <c r="L1484" s="113"/>
      <c r="M1484" s="113"/>
      <c r="N1484" s="113"/>
      <c r="O1484" s="113"/>
      <c r="P1484" s="113"/>
      <c r="Q1484" s="113"/>
      <c r="R1484" s="113"/>
      <c r="S1484" s="113"/>
      <c r="T1484" s="113"/>
      <c r="U1484" s="113"/>
      <c r="V1484" s="113"/>
      <c r="W1484" s="113"/>
      <c r="X1484" s="113"/>
      <c r="Y1484" s="113"/>
      <c r="Z1484" s="113"/>
      <c r="AA1484" s="8"/>
    </row>
    <row r="1485" spans="1:27" x14ac:dyDescent="0.25">
      <c r="A1485" s="113"/>
      <c r="B1485" s="113"/>
      <c r="C1485" s="113"/>
      <c r="D1485" s="113"/>
      <c r="E1485" s="113"/>
      <c r="F1485" s="113"/>
      <c r="G1485" s="113"/>
      <c r="H1485" s="113"/>
      <c r="I1485" s="113"/>
      <c r="J1485" s="113"/>
      <c r="K1485" s="113"/>
      <c r="L1485" s="113"/>
      <c r="M1485" s="113"/>
      <c r="N1485" s="113"/>
      <c r="O1485" s="113"/>
      <c r="P1485" s="113"/>
      <c r="Q1485" s="113"/>
      <c r="R1485" s="113"/>
      <c r="S1485" s="113"/>
      <c r="T1485" s="113"/>
      <c r="U1485" s="113"/>
      <c r="V1485" s="113"/>
      <c r="W1485" s="113"/>
      <c r="X1485" s="113"/>
      <c r="Y1485" s="113"/>
      <c r="Z1485" s="113"/>
      <c r="AA1485" s="8"/>
    </row>
    <row r="1486" spans="1:27" x14ac:dyDescent="0.25">
      <c r="A1486" s="113"/>
      <c r="B1486" s="113"/>
      <c r="C1486" s="113"/>
      <c r="D1486" s="113"/>
      <c r="E1486" s="113"/>
      <c r="F1486" s="113"/>
      <c r="G1486" s="113"/>
      <c r="H1486" s="113"/>
      <c r="I1486" s="113"/>
      <c r="J1486" s="113"/>
      <c r="K1486" s="113"/>
      <c r="L1486" s="113"/>
      <c r="M1486" s="113"/>
      <c r="N1486" s="113"/>
      <c r="O1486" s="113"/>
      <c r="P1486" s="113"/>
      <c r="Q1486" s="113"/>
      <c r="R1486" s="113"/>
      <c r="S1486" s="113"/>
      <c r="T1486" s="113"/>
      <c r="U1486" s="113"/>
      <c r="V1486" s="113"/>
      <c r="W1486" s="113"/>
      <c r="X1486" s="113"/>
      <c r="Y1486" s="113"/>
      <c r="Z1486" s="113"/>
      <c r="AA1486" s="8"/>
    </row>
    <row r="1487" spans="1:27" x14ac:dyDescent="0.25">
      <c r="A1487" s="113"/>
      <c r="B1487" s="113"/>
      <c r="C1487" s="113"/>
      <c r="D1487" s="113"/>
      <c r="E1487" s="113"/>
      <c r="F1487" s="113"/>
      <c r="G1487" s="113"/>
      <c r="H1487" s="113"/>
      <c r="I1487" s="113"/>
      <c r="J1487" s="113"/>
      <c r="K1487" s="113"/>
      <c r="L1487" s="113"/>
      <c r="M1487" s="113"/>
      <c r="N1487" s="113"/>
      <c r="O1487" s="113"/>
      <c r="P1487" s="113"/>
      <c r="Q1487" s="113"/>
      <c r="R1487" s="113"/>
      <c r="S1487" s="113"/>
      <c r="T1487" s="113"/>
      <c r="U1487" s="113"/>
      <c r="V1487" s="113"/>
      <c r="W1487" s="113"/>
      <c r="X1487" s="113"/>
      <c r="Y1487" s="113"/>
      <c r="Z1487" s="113"/>
      <c r="AA1487" s="8"/>
    </row>
    <row r="1488" spans="1:27" x14ac:dyDescent="0.25">
      <c r="A1488" s="113"/>
      <c r="B1488" s="113"/>
      <c r="C1488" s="113"/>
      <c r="D1488" s="113"/>
      <c r="E1488" s="113"/>
      <c r="F1488" s="113"/>
      <c r="G1488" s="113"/>
      <c r="H1488" s="113"/>
      <c r="I1488" s="113"/>
      <c r="J1488" s="113"/>
      <c r="K1488" s="113"/>
      <c r="L1488" s="113"/>
      <c r="M1488" s="113"/>
      <c r="N1488" s="113"/>
      <c r="O1488" s="113"/>
      <c r="P1488" s="113"/>
      <c r="Q1488" s="113"/>
      <c r="R1488" s="113"/>
      <c r="S1488" s="113"/>
      <c r="T1488" s="113"/>
      <c r="U1488" s="113"/>
      <c r="V1488" s="113"/>
      <c r="W1488" s="113"/>
      <c r="X1488" s="113"/>
      <c r="Y1488" s="113"/>
      <c r="Z1488" s="113"/>
      <c r="AA1488" s="8"/>
    </row>
    <row r="1489" spans="1:27" x14ac:dyDescent="0.25">
      <c r="A1489" s="113"/>
      <c r="B1489" s="113"/>
      <c r="C1489" s="113"/>
      <c r="D1489" s="113"/>
      <c r="E1489" s="113"/>
      <c r="F1489" s="113"/>
      <c r="G1489" s="113"/>
      <c r="H1489" s="113"/>
      <c r="I1489" s="113"/>
      <c r="J1489" s="113"/>
      <c r="K1489" s="113"/>
      <c r="L1489" s="113"/>
      <c r="M1489" s="113"/>
      <c r="N1489" s="113"/>
      <c r="O1489" s="113"/>
      <c r="P1489" s="113"/>
      <c r="Q1489" s="113"/>
      <c r="R1489" s="113"/>
      <c r="S1489" s="113"/>
      <c r="T1489" s="113"/>
      <c r="U1489" s="113"/>
      <c r="V1489" s="113"/>
      <c r="W1489" s="113"/>
      <c r="X1489" s="113"/>
      <c r="Y1489" s="113"/>
      <c r="Z1489" s="113"/>
      <c r="AA1489" s="8"/>
    </row>
    <row r="1490" spans="1:27" x14ac:dyDescent="0.25">
      <c r="A1490" s="113"/>
      <c r="B1490" s="113"/>
      <c r="C1490" s="113"/>
      <c r="D1490" s="113"/>
      <c r="E1490" s="113"/>
      <c r="F1490" s="113"/>
      <c r="G1490" s="113"/>
      <c r="H1490" s="113"/>
      <c r="I1490" s="113"/>
      <c r="J1490" s="113"/>
      <c r="K1490" s="113"/>
      <c r="L1490" s="113"/>
      <c r="M1490" s="113"/>
      <c r="N1490" s="113"/>
      <c r="O1490" s="113"/>
      <c r="P1490" s="113"/>
      <c r="Q1490" s="113"/>
      <c r="R1490" s="113"/>
      <c r="S1490" s="113"/>
      <c r="T1490" s="113"/>
      <c r="U1490" s="113"/>
      <c r="V1490" s="113"/>
      <c r="W1490" s="113"/>
      <c r="X1490" s="113"/>
      <c r="Y1490" s="113"/>
      <c r="Z1490" s="113"/>
      <c r="AA1490" s="8"/>
    </row>
    <row r="1491" spans="1:27" x14ac:dyDescent="0.25">
      <c r="A1491" s="113"/>
      <c r="B1491" s="113"/>
      <c r="C1491" s="113"/>
      <c r="D1491" s="113"/>
      <c r="E1491" s="113"/>
      <c r="F1491" s="113"/>
      <c r="G1491" s="113"/>
      <c r="H1491" s="113"/>
      <c r="I1491" s="113"/>
      <c r="J1491" s="113"/>
      <c r="K1491" s="113"/>
      <c r="L1491" s="113"/>
      <c r="M1491" s="113"/>
      <c r="N1491" s="113"/>
      <c r="O1491" s="113"/>
      <c r="P1491" s="113"/>
      <c r="Q1491" s="113"/>
      <c r="R1491" s="113"/>
      <c r="S1491" s="113"/>
      <c r="T1491" s="113"/>
      <c r="U1491" s="113"/>
      <c r="V1491" s="113"/>
      <c r="W1491" s="113"/>
      <c r="X1491" s="113"/>
      <c r="Y1491" s="113"/>
      <c r="Z1491" s="113"/>
      <c r="AA1491" s="8"/>
    </row>
    <row r="1492" spans="1:27" x14ac:dyDescent="0.25">
      <c r="A1492" s="113"/>
      <c r="B1492" s="113"/>
      <c r="C1492" s="113"/>
      <c r="D1492" s="113"/>
      <c r="E1492" s="113"/>
      <c r="F1492" s="113"/>
      <c r="G1492" s="113"/>
      <c r="H1492" s="113"/>
      <c r="I1492" s="113"/>
      <c r="J1492" s="113"/>
      <c r="K1492" s="113"/>
      <c r="L1492" s="113"/>
      <c r="M1492" s="113"/>
      <c r="N1492" s="113"/>
      <c r="O1492" s="113"/>
      <c r="P1492" s="113"/>
      <c r="Q1492" s="113"/>
      <c r="R1492" s="113"/>
      <c r="S1492" s="113"/>
      <c r="T1492" s="113"/>
      <c r="U1492" s="113"/>
      <c r="V1492" s="113"/>
      <c r="W1492" s="113"/>
      <c r="X1492" s="113"/>
      <c r="Y1492" s="113"/>
      <c r="Z1492" s="113"/>
      <c r="AA1492" s="8"/>
    </row>
    <row r="1493" spans="1:27" x14ac:dyDescent="0.25">
      <c r="A1493" s="113"/>
      <c r="B1493" s="113"/>
      <c r="C1493" s="113"/>
      <c r="D1493" s="113"/>
      <c r="E1493" s="113"/>
      <c r="F1493" s="113"/>
      <c r="G1493" s="113"/>
      <c r="H1493" s="113"/>
      <c r="I1493" s="113"/>
      <c r="J1493" s="113"/>
      <c r="K1493" s="113"/>
      <c r="L1493" s="113"/>
      <c r="M1493" s="113"/>
      <c r="N1493" s="113"/>
      <c r="O1493" s="113"/>
      <c r="P1493" s="113"/>
      <c r="Q1493" s="113"/>
      <c r="R1493" s="113"/>
      <c r="S1493" s="113"/>
      <c r="T1493" s="113"/>
      <c r="U1493" s="113"/>
      <c r="V1493" s="113"/>
      <c r="W1493" s="113"/>
      <c r="X1493" s="113"/>
      <c r="Y1493" s="113"/>
      <c r="Z1493" s="113"/>
      <c r="AA1493" s="8"/>
    </row>
    <row r="1494" spans="1:27" x14ac:dyDescent="0.25">
      <c r="A1494" s="113"/>
      <c r="B1494" s="113"/>
      <c r="C1494" s="113"/>
      <c r="D1494" s="113"/>
      <c r="E1494" s="113"/>
      <c r="F1494" s="113"/>
      <c r="G1494" s="113"/>
      <c r="H1494" s="113"/>
      <c r="I1494" s="113"/>
      <c r="J1494" s="113"/>
      <c r="K1494" s="113"/>
      <c r="L1494" s="113"/>
      <c r="M1494" s="113"/>
      <c r="N1494" s="113"/>
      <c r="O1494" s="113"/>
      <c r="P1494" s="113"/>
      <c r="Q1494" s="113"/>
      <c r="R1494" s="113"/>
      <c r="S1494" s="113"/>
      <c r="T1494" s="113"/>
      <c r="U1494" s="113"/>
      <c r="V1494" s="113"/>
      <c r="W1494" s="113"/>
      <c r="X1494" s="113"/>
      <c r="Y1494" s="113"/>
      <c r="Z1494" s="113"/>
      <c r="AA1494" s="8"/>
    </row>
    <row r="1495" spans="1:27" x14ac:dyDescent="0.25">
      <c r="A1495" s="113"/>
      <c r="B1495" s="113"/>
      <c r="C1495" s="113"/>
      <c r="D1495" s="113"/>
      <c r="E1495" s="113"/>
      <c r="F1495" s="113"/>
      <c r="G1495" s="113"/>
      <c r="H1495" s="113"/>
      <c r="I1495" s="113"/>
      <c r="J1495" s="113"/>
      <c r="K1495" s="113"/>
      <c r="L1495" s="113"/>
      <c r="M1495" s="113"/>
      <c r="N1495" s="113"/>
      <c r="O1495" s="113"/>
      <c r="P1495" s="113"/>
      <c r="Q1495" s="113"/>
      <c r="R1495" s="113"/>
      <c r="S1495" s="113"/>
      <c r="T1495" s="113"/>
      <c r="U1495" s="113"/>
      <c r="V1495" s="113"/>
      <c r="W1495" s="113"/>
      <c r="X1495" s="113"/>
      <c r="Y1495" s="113"/>
      <c r="Z1495" s="113"/>
      <c r="AA1495" s="8"/>
    </row>
    <row r="1496" spans="1:27" x14ac:dyDescent="0.25">
      <c r="A1496" s="113"/>
      <c r="B1496" s="113"/>
      <c r="C1496" s="113"/>
      <c r="D1496" s="113"/>
      <c r="E1496" s="113"/>
      <c r="F1496" s="113"/>
      <c r="G1496" s="113"/>
      <c r="H1496" s="113"/>
      <c r="I1496" s="113"/>
      <c r="J1496" s="113"/>
      <c r="K1496" s="113"/>
      <c r="L1496" s="113"/>
      <c r="M1496" s="113"/>
      <c r="N1496" s="113"/>
      <c r="O1496" s="113"/>
      <c r="P1496" s="113"/>
      <c r="Q1496" s="113"/>
      <c r="R1496" s="113"/>
      <c r="S1496" s="113"/>
      <c r="T1496" s="113"/>
      <c r="U1496" s="113"/>
      <c r="V1496" s="113"/>
      <c r="W1496" s="113"/>
      <c r="X1496" s="113"/>
      <c r="Y1496" s="113"/>
      <c r="Z1496" s="113"/>
      <c r="AA1496" s="8"/>
    </row>
    <row r="1497" spans="1:27" x14ac:dyDescent="0.25">
      <c r="A1497" s="113"/>
      <c r="B1497" s="113"/>
      <c r="C1497" s="113"/>
      <c r="D1497" s="113"/>
      <c r="E1497" s="113"/>
      <c r="F1497" s="113"/>
      <c r="G1497" s="113"/>
      <c r="H1497" s="113"/>
      <c r="I1497" s="113"/>
      <c r="J1497" s="113"/>
      <c r="K1497" s="113"/>
      <c r="L1497" s="113"/>
      <c r="M1497" s="113"/>
      <c r="N1497" s="113"/>
      <c r="O1497" s="113"/>
      <c r="P1497" s="113"/>
      <c r="Q1497" s="113"/>
      <c r="R1497" s="113"/>
      <c r="S1497" s="113"/>
      <c r="T1497" s="113"/>
      <c r="U1497" s="113"/>
      <c r="V1497" s="113"/>
      <c r="W1497" s="113"/>
      <c r="X1497" s="113"/>
      <c r="Y1497" s="113"/>
      <c r="Z1497" s="113"/>
      <c r="AA1497" s="8"/>
    </row>
    <row r="1498" spans="1:27" x14ac:dyDescent="0.25">
      <c r="A1498" s="113"/>
      <c r="B1498" s="113"/>
      <c r="C1498" s="113"/>
      <c r="D1498" s="113"/>
      <c r="E1498" s="113"/>
      <c r="F1498" s="113"/>
      <c r="G1498" s="113"/>
      <c r="H1498" s="113"/>
      <c r="I1498" s="113"/>
      <c r="J1498" s="113"/>
      <c r="K1498" s="113"/>
      <c r="L1498" s="113"/>
      <c r="M1498" s="113"/>
      <c r="N1498" s="113"/>
      <c r="O1498" s="113"/>
      <c r="P1498" s="113"/>
      <c r="Q1498" s="113"/>
      <c r="R1498" s="113"/>
      <c r="S1498" s="113"/>
      <c r="T1498" s="113"/>
      <c r="U1498" s="113"/>
      <c r="V1498" s="113"/>
      <c r="W1498" s="113"/>
      <c r="X1498" s="113"/>
      <c r="Y1498" s="113"/>
      <c r="Z1498" s="113"/>
      <c r="AA1498" s="8"/>
    </row>
    <row r="1499" spans="1:27" x14ac:dyDescent="0.25">
      <c r="A1499" s="113"/>
      <c r="B1499" s="113"/>
      <c r="C1499" s="113"/>
      <c r="D1499" s="113"/>
      <c r="E1499" s="113"/>
      <c r="F1499" s="113"/>
      <c r="G1499" s="113"/>
      <c r="H1499" s="113"/>
      <c r="I1499" s="113"/>
      <c r="J1499" s="113"/>
      <c r="K1499" s="113"/>
      <c r="L1499" s="113"/>
      <c r="M1499" s="113"/>
      <c r="N1499" s="113"/>
      <c r="O1499" s="113"/>
      <c r="P1499" s="113"/>
      <c r="Q1499" s="113"/>
      <c r="R1499" s="113"/>
      <c r="S1499" s="113"/>
      <c r="T1499" s="113"/>
      <c r="U1499" s="113"/>
      <c r="V1499" s="113"/>
      <c r="W1499" s="113"/>
      <c r="X1499" s="113"/>
      <c r="Y1499" s="113"/>
      <c r="Z1499" s="113"/>
      <c r="AA1499" s="8"/>
    </row>
    <row r="1500" spans="1:27" x14ac:dyDescent="0.25">
      <c r="A1500" s="113"/>
      <c r="B1500" s="113"/>
      <c r="C1500" s="113"/>
      <c r="D1500" s="113"/>
      <c r="E1500" s="113"/>
      <c r="F1500" s="113"/>
      <c r="G1500" s="113"/>
      <c r="H1500" s="113"/>
      <c r="I1500" s="113"/>
      <c r="J1500" s="113"/>
      <c r="K1500" s="113"/>
      <c r="L1500" s="113"/>
      <c r="M1500" s="113"/>
      <c r="N1500" s="113"/>
      <c r="O1500" s="113"/>
      <c r="P1500" s="113"/>
      <c r="Q1500" s="113"/>
      <c r="R1500" s="113"/>
      <c r="S1500" s="113"/>
      <c r="T1500" s="113"/>
      <c r="U1500" s="113"/>
      <c r="V1500" s="113"/>
      <c r="W1500" s="113"/>
      <c r="X1500" s="113"/>
      <c r="Y1500" s="113"/>
      <c r="Z1500" s="113"/>
      <c r="AA1500" s="8"/>
    </row>
    <row r="1501" spans="1:27" x14ac:dyDescent="0.25">
      <c r="A1501" s="113"/>
      <c r="B1501" s="113"/>
      <c r="C1501" s="113"/>
      <c r="D1501" s="113"/>
      <c r="E1501" s="113"/>
      <c r="F1501" s="113"/>
      <c r="G1501" s="113"/>
      <c r="H1501" s="113"/>
      <c r="I1501" s="113"/>
      <c r="J1501" s="113"/>
      <c r="K1501" s="113"/>
      <c r="L1501" s="113"/>
      <c r="M1501" s="113"/>
      <c r="N1501" s="113"/>
      <c r="O1501" s="113"/>
      <c r="P1501" s="113"/>
      <c r="Q1501" s="113"/>
      <c r="R1501" s="113"/>
      <c r="S1501" s="113"/>
      <c r="T1501" s="113"/>
      <c r="U1501" s="113"/>
      <c r="V1501" s="113"/>
      <c r="W1501" s="113"/>
      <c r="X1501" s="113"/>
      <c r="Y1501" s="113"/>
      <c r="Z1501" s="113"/>
      <c r="AA1501" s="8"/>
    </row>
    <row r="1502" spans="1:27" x14ac:dyDescent="0.25">
      <c r="A1502" s="113"/>
      <c r="B1502" s="113"/>
      <c r="C1502" s="113"/>
      <c r="D1502" s="113"/>
      <c r="E1502" s="113"/>
      <c r="F1502" s="113"/>
      <c r="G1502" s="113"/>
      <c r="H1502" s="113"/>
      <c r="I1502" s="113"/>
      <c r="J1502" s="113"/>
      <c r="K1502" s="113"/>
      <c r="L1502" s="113"/>
      <c r="M1502" s="113"/>
      <c r="N1502" s="113"/>
      <c r="O1502" s="113"/>
      <c r="P1502" s="113"/>
      <c r="Q1502" s="113"/>
      <c r="R1502" s="113"/>
      <c r="S1502" s="113"/>
      <c r="T1502" s="113"/>
      <c r="U1502" s="113"/>
      <c r="V1502" s="113"/>
      <c r="W1502" s="113"/>
      <c r="X1502" s="113"/>
      <c r="Y1502" s="113"/>
      <c r="Z1502" s="113"/>
      <c r="AA1502" s="8"/>
    </row>
    <row r="1503" spans="1:27" x14ac:dyDescent="0.25">
      <c r="A1503" s="113"/>
      <c r="B1503" s="113"/>
      <c r="C1503" s="113"/>
      <c r="D1503" s="113"/>
      <c r="E1503" s="113"/>
      <c r="F1503" s="113"/>
      <c r="G1503" s="113"/>
      <c r="H1503" s="113"/>
      <c r="I1503" s="113"/>
      <c r="J1503" s="113"/>
      <c r="K1503" s="113"/>
      <c r="L1503" s="113"/>
      <c r="M1503" s="113"/>
      <c r="N1503" s="113"/>
      <c r="O1503" s="113"/>
      <c r="P1503" s="113"/>
      <c r="Q1503" s="113"/>
      <c r="R1503" s="113"/>
      <c r="S1503" s="113"/>
      <c r="T1503" s="113"/>
      <c r="U1503" s="113"/>
      <c r="V1503" s="113"/>
      <c r="W1503" s="113"/>
      <c r="X1503" s="113"/>
      <c r="Y1503" s="113"/>
      <c r="Z1503" s="113"/>
      <c r="AA1503" s="8"/>
    </row>
    <row r="1504" spans="1:27" x14ac:dyDescent="0.25">
      <c r="A1504" s="113"/>
      <c r="B1504" s="113"/>
      <c r="C1504" s="113"/>
      <c r="D1504" s="113"/>
      <c r="E1504" s="113"/>
      <c r="F1504" s="113"/>
      <c r="G1504" s="113"/>
      <c r="H1504" s="113"/>
      <c r="I1504" s="113"/>
      <c r="J1504" s="113"/>
      <c r="K1504" s="113"/>
      <c r="L1504" s="113"/>
      <c r="M1504" s="113"/>
      <c r="N1504" s="113"/>
      <c r="O1504" s="113"/>
      <c r="P1504" s="113"/>
      <c r="Q1504" s="113"/>
      <c r="R1504" s="113"/>
      <c r="S1504" s="113"/>
      <c r="T1504" s="113"/>
      <c r="U1504" s="113"/>
      <c r="V1504" s="113"/>
      <c r="W1504" s="113"/>
      <c r="X1504" s="113"/>
      <c r="Y1504" s="113"/>
      <c r="Z1504" s="113"/>
      <c r="AA1504" s="8"/>
    </row>
    <row r="1505" spans="1:27" x14ac:dyDescent="0.25">
      <c r="A1505" s="113"/>
      <c r="B1505" s="113"/>
      <c r="C1505" s="113"/>
      <c r="D1505" s="113"/>
      <c r="E1505" s="113"/>
      <c r="F1505" s="113"/>
      <c r="G1505" s="113"/>
      <c r="H1505" s="113"/>
      <c r="I1505" s="113"/>
      <c r="J1505" s="113"/>
      <c r="K1505" s="113"/>
      <c r="L1505" s="113"/>
      <c r="M1505" s="113"/>
      <c r="N1505" s="113"/>
      <c r="O1505" s="113"/>
      <c r="P1505" s="113"/>
      <c r="Q1505" s="113"/>
      <c r="R1505" s="113"/>
      <c r="S1505" s="113"/>
      <c r="T1505" s="113"/>
      <c r="U1505" s="113"/>
      <c r="V1505" s="113"/>
      <c r="W1505" s="113"/>
      <c r="X1505" s="113"/>
      <c r="Y1505" s="113"/>
      <c r="Z1505" s="113"/>
      <c r="AA1505" s="8"/>
    </row>
    <row r="1506" spans="1:27" x14ac:dyDescent="0.25">
      <c r="A1506" s="113"/>
      <c r="B1506" s="113"/>
      <c r="C1506" s="113"/>
      <c r="D1506" s="113"/>
      <c r="E1506" s="113"/>
      <c r="F1506" s="113"/>
      <c r="G1506" s="113"/>
      <c r="H1506" s="113"/>
      <c r="I1506" s="113"/>
      <c r="J1506" s="113"/>
      <c r="K1506" s="113"/>
      <c r="L1506" s="113"/>
      <c r="M1506" s="113"/>
      <c r="N1506" s="113"/>
      <c r="O1506" s="113"/>
      <c r="P1506" s="113"/>
      <c r="Q1506" s="113"/>
      <c r="R1506" s="113"/>
      <c r="S1506" s="113"/>
      <c r="T1506" s="113"/>
      <c r="U1506" s="113"/>
      <c r="V1506" s="113"/>
      <c r="W1506" s="113"/>
      <c r="X1506" s="113"/>
      <c r="Y1506" s="113"/>
      <c r="Z1506" s="113"/>
      <c r="AA1506" s="8"/>
    </row>
    <row r="1507" spans="1:27" x14ac:dyDescent="0.25">
      <c r="A1507" s="113"/>
      <c r="B1507" s="113"/>
      <c r="C1507" s="113"/>
      <c r="D1507" s="113"/>
      <c r="E1507" s="113"/>
      <c r="F1507" s="113"/>
      <c r="G1507" s="113"/>
      <c r="H1507" s="113"/>
      <c r="I1507" s="113"/>
      <c r="J1507" s="113"/>
      <c r="K1507" s="113"/>
      <c r="L1507" s="113"/>
      <c r="M1507" s="113"/>
      <c r="N1507" s="113"/>
      <c r="O1507" s="113"/>
      <c r="P1507" s="113"/>
      <c r="Q1507" s="113"/>
      <c r="R1507" s="113"/>
      <c r="S1507" s="113"/>
      <c r="T1507" s="113"/>
      <c r="U1507" s="113"/>
      <c r="V1507" s="113"/>
      <c r="W1507" s="113"/>
      <c r="X1507" s="113"/>
      <c r="Y1507" s="113"/>
      <c r="Z1507" s="113"/>
      <c r="AA1507" s="8"/>
    </row>
    <row r="1508" spans="1:27" x14ac:dyDescent="0.25">
      <c r="A1508" s="113"/>
      <c r="B1508" s="113"/>
      <c r="C1508" s="113"/>
      <c r="D1508" s="113"/>
      <c r="E1508" s="113"/>
      <c r="F1508" s="113"/>
      <c r="G1508" s="113"/>
      <c r="H1508" s="113"/>
      <c r="I1508" s="113"/>
      <c r="J1508" s="113"/>
      <c r="K1508" s="113"/>
      <c r="L1508" s="113"/>
      <c r="M1508" s="113"/>
      <c r="N1508" s="113"/>
      <c r="O1508" s="113"/>
      <c r="P1508" s="113"/>
      <c r="Q1508" s="113"/>
      <c r="R1508" s="113"/>
      <c r="S1508" s="113"/>
      <c r="T1508" s="113"/>
      <c r="U1508" s="113"/>
      <c r="V1508" s="113"/>
      <c r="W1508" s="113"/>
      <c r="X1508" s="113"/>
      <c r="Y1508" s="113"/>
      <c r="Z1508" s="113"/>
      <c r="AA1508" s="8"/>
    </row>
    <row r="1509" spans="1:27" x14ac:dyDescent="0.25">
      <c r="A1509" s="113"/>
      <c r="B1509" s="113"/>
      <c r="C1509" s="113"/>
      <c r="D1509" s="113"/>
      <c r="E1509" s="113"/>
      <c r="F1509" s="113"/>
      <c r="G1509" s="113"/>
      <c r="H1509" s="113"/>
      <c r="I1509" s="113"/>
      <c r="J1509" s="113"/>
      <c r="K1509" s="113"/>
      <c r="L1509" s="113"/>
      <c r="M1509" s="113"/>
      <c r="N1509" s="113"/>
      <c r="O1509" s="113"/>
      <c r="P1509" s="113"/>
      <c r="Q1509" s="113"/>
      <c r="R1509" s="113"/>
      <c r="S1509" s="113"/>
      <c r="T1509" s="113"/>
      <c r="U1509" s="113"/>
      <c r="V1509" s="113"/>
      <c r="W1509" s="113"/>
      <c r="X1509" s="113"/>
      <c r="Y1509" s="113"/>
      <c r="Z1509" s="113"/>
      <c r="AA1509" s="8"/>
    </row>
    <row r="1510" spans="1:27" x14ac:dyDescent="0.25">
      <c r="A1510" s="113"/>
      <c r="B1510" s="113"/>
      <c r="C1510" s="113"/>
      <c r="D1510" s="113"/>
      <c r="E1510" s="113"/>
      <c r="F1510" s="113"/>
      <c r="G1510" s="113"/>
      <c r="H1510" s="113"/>
      <c r="I1510" s="113"/>
      <c r="J1510" s="113"/>
      <c r="K1510" s="113"/>
      <c r="L1510" s="113"/>
      <c r="M1510" s="113"/>
      <c r="N1510" s="113"/>
      <c r="O1510" s="113"/>
      <c r="P1510" s="113"/>
      <c r="Q1510" s="113"/>
      <c r="R1510" s="113"/>
      <c r="S1510" s="113"/>
      <c r="T1510" s="113"/>
      <c r="U1510" s="113"/>
      <c r="V1510" s="113"/>
      <c r="W1510" s="113"/>
      <c r="X1510" s="113"/>
      <c r="Y1510" s="113"/>
      <c r="Z1510" s="113"/>
      <c r="AA1510" s="8"/>
    </row>
    <row r="1511" spans="1:27" x14ac:dyDescent="0.25">
      <c r="A1511" s="113"/>
      <c r="B1511" s="113"/>
      <c r="C1511" s="113"/>
      <c r="D1511" s="113"/>
      <c r="E1511" s="113"/>
      <c r="F1511" s="113"/>
      <c r="G1511" s="113"/>
      <c r="H1511" s="113"/>
      <c r="I1511" s="113"/>
      <c r="J1511" s="113"/>
      <c r="K1511" s="113"/>
      <c r="L1511" s="113"/>
      <c r="M1511" s="113"/>
      <c r="N1511" s="113"/>
      <c r="O1511" s="113"/>
      <c r="P1511" s="113"/>
      <c r="Q1511" s="113"/>
      <c r="R1511" s="113"/>
      <c r="S1511" s="113"/>
      <c r="T1511" s="113"/>
      <c r="U1511" s="113"/>
      <c r="V1511" s="113"/>
      <c r="W1511" s="113"/>
      <c r="X1511" s="113"/>
      <c r="Y1511" s="113"/>
      <c r="Z1511" s="113"/>
      <c r="AA1511" s="8"/>
    </row>
    <row r="1512" spans="1:27" x14ac:dyDescent="0.25">
      <c r="A1512" s="113"/>
      <c r="B1512" s="113"/>
      <c r="C1512" s="113"/>
      <c r="D1512" s="113"/>
      <c r="E1512" s="113"/>
      <c r="F1512" s="113"/>
      <c r="G1512" s="113"/>
      <c r="H1512" s="113"/>
      <c r="I1512" s="113"/>
      <c r="J1512" s="113"/>
      <c r="K1512" s="113"/>
      <c r="L1512" s="113"/>
      <c r="M1512" s="113"/>
      <c r="N1512" s="113"/>
      <c r="O1512" s="113"/>
      <c r="P1512" s="113"/>
      <c r="Q1512" s="113"/>
      <c r="R1512" s="113"/>
      <c r="S1512" s="113"/>
      <c r="T1512" s="113"/>
      <c r="U1512" s="113"/>
      <c r="V1512" s="113"/>
      <c r="W1512" s="113"/>
      <c r="X1512" s="113"/>
      <c r="Y1512" s="113"/>
      <c r="Z1512" s="113"/>
      <c r="AA1512" s="8"/>
    </row>
    <row r="1513" spans="1:27" x14ac:dyDescent="0.25">
      <c r="A1513" s="113"/>
      <c r="B1513" s="113"/>
      <c r="C1513" s="113"/>
      <c r="D1513" s="113"/>
      <c r="E1513" s="113"/>
      <c r="F1513" s="113"/>
      <c r="G1513" s="113"/>
      <c r="H1513" s="113"/>
      <c r="I1513" s="113"/>
      <c r="J1513" s="113"/>
      <c r="K1513" s="113"/>
      <c r="L1513" s="113"/>
      <c r="M1513" s="113"/>
      <c r="N1513" s="113"/>
      <c r="O1513" s="113"/>
      <c r="P1513" s="113"/>
      <c r="Q1513" s="113"/>
      <c r="R1513" s="113"/>
      <c r="S1513" s="113"/>
      <c r="T1513" s="113"/>
      <c r="U1513" s="113"/>
      <c r="V1513" s="113"/>
      <c r="W1513" s="113"/>
      <c r="X1513" s="113"/>
      <c r="Y1513" s="113"/>
      <c r="Z1513" s="113"/>
      <c r="AA1513" s="8"/>
    </row>
    <row r="1514" spans="1:27" x14ac:dyDescent="0.25">
      <c r="A1514" s="113"/>
      <c r="B1514" s="113"/>
      <c r="C1514" s="113"/>
      <c r="D1514" s="113"/>
      <c r="E1514" s="113"/>
      <c r="F1514" s="113"/>
      <c r="G1514" s="113"/>
      <c r="H1514" s="113"/>
      <c r="I1514" s="113"/>
      <c r="J1514" s="113"/>
      <c r="K1514" s="113"/>
      <c r="L1514" s="113"/>
      <c r="M1514" s="113"/>
      <c r="N1514" s="113"/>
      <c r="O1514" s="113"/>
      <c r="P1514" s="113"/>
      <c r="Q1514" s="113"/>
      <c r="R1514" s="113"/>
      <c r="S1514" s="113"/>
      <c r="T1514" s="113"/>
      <c r="U1514" s="113"/>
      <c r="V1514" s="113"/>
      <c r="W1514" s="113"/>
      <c r="X1514" s="113"/>
      <c r="Y1514" s="113"/>
      <c r="Z1514" s="113"/>
      <c r="AA1514" s="8"/>
    </row>
    <row r="1515" spans="1:27" x14ac:dyDescent="0.25">
      <c r="A1515" s="113"/>
      <c r="B1515" s="113"/>
      <c r="C1515" s="113"/>
      <c r="D1515" s="113"/>
      <c r="E1515" s="113"/>
      <c r="F1515" s="113"/>
      <c r="G1515" s="113"/>
      <c r="H1515" s="113"/>
      <c r="I1515" s="113"/>
      <c r="J1515" s="113"/>
      <c r="K1515" s="113"/>
      <c r="L1515" s="113"/>
      <c r="M1515" s="113"/>
      <c r="N1515" s="113"/>
      <c r="O1515" s="113"/>
      <c r="P1515" s="113"/>
      <c r="Q1515" s="113"/>
      <c r="R1515" s="113"/>
      <c r="S1515" s="113"/>
      <c r="T1515" s="113"/>
      <c r="U1515" s="113"/>
      <c r="V1515" s="113"/>
      <c r="W1515" s="113"/>
      <c r="X1515" s="113"/>
      <c r="Y1515" s="113"/>
      <c r="Z1515" s="113"/>
      <c r="AA1515" s="8"/>
    </row>
    <row r="1516" spans="1:27" x14ac:dyDescent="0.25">
      <c r="A1516" s="113"/>
      <c r="B1516" s="113"/>
      <c r="C1516" s="113"/>
      <c r="D1516" s="113"/>
      <c r="E1516" s="113"/>
      <c r="F1516" s="113"/>
      <c r="G1516" s="113"/>
      <c r="H1516" s="113"/>
      <c r="I1516" s="113"/>
      <c r="J1516" s="113"/>
      <c r="K1516" s="113"/>
      <c r="L1516" s="113"/>
      <c r="M1516" s="113"/>
      <c r="N1516" s="113"/>
      <c r="O1516" s="113"/>
      <c r="P1516" s="113"/>
      <c r="Q1516" s="113"/>
      <c r="R1516" s="113"/>
      <c r="S1516" s="113"/>
      <c r="T1516" s="113"/>
      <c r="U1516" s="113"/>
      <c r="V1516" s="113"/>
      <c r="W1516" s="113"/>
      <c r="X1516" s="113"/>
      <c r="Y1516" s="113"/>
      <c r="Z1516" s="113"/>
      <c r="AA1516" s="8"/>
    </row>
    <row r="1517" spans="1:27" x14ac:dyDescent="0.25">
      <c r="A1517" s="113"/>
      <c r="B1517" s="113"/>
      <c r="C1517" s="113"/>
      <c r="D1517" s="113"/>
      <c r="E1517" s="113"/>
      <c r="F1517" s="113"/>
      <c r="G1517" s="113"/>
      <c r="H1517" s="113"/>
      <c r="I1517" s="113"/>
      <c r="J1517" s="113"/>
      <c r="K1517" s="113"/>
      <c r="L1517" s="113"/>
      <c r="M1517" s="113"/>
      <c r="N1517" s="113"/>
      <c r="O1517" s="113"/>
      <c r="P1517" s="113"/>
      <c r="Q1517" s="113"/>
      <c r="R1517" s="113"/>
      <c r="S1517" s="113"/>
      <c r="T1517" s="113"/>
      <c r="U1517" s="113"/>
      <c r="V1517" s="113"/>
      <c r="W1517" s="113"/>
      <c r="X1517" s="113"/>
      <c r="Y1517" s="113"/>
      <c r="Z1517" s="113"/>
      <c r="AA1517" s="8"/>
    </row>
    <row r="1518" spans="1:27" x14ac:dyDescent="0.25">
      <c r="A1518" s="113"/>
      <c r="B1518" s="113"/>
      <c r="C1518" s="113"/>
      <c r="D1518" s="113"/>
      <c r="E1518" s="113"/>
      <c r="F1518" s="113"/>
      <c r="G1518" s="113"/>
      <c r="H1518" s="113"/>
      <c r="I1518" s="113"/>
      <c r="J1518" s="113"/>
      <c r="K1518" s="113"/>
      <c r="L1518" s="113"/>
      <c r="M1518" s="113"/>
      <c r="N1518" s="113"/>
      <c r="O1518" s="113"/>
      <c r="P1518" s="113"/>
      <c r="Q1518" s="113"/>
      <c r="R1518" s="113"/>
      <c r="S1518" s="113"/>
      <c r="T1518" s="113"/>
      <c r="U1518" s="113"/>
      <c r="V1518" s="113"/>
      <c r="W1518" s="113"/>
      <c r="X1518" s="113"/>
      <c r="Y1518" s="113"/>
      <c r="Z1518" s="113"/>
      <c r="AA1518" s="8"/>
    </row>
    <row r="1519" spans="1:27" x14ac:dyDescent="0.25">
      <c r="A1519" s="113"/>
      <c r="B1519" s="113"/>
      <c r="C1519" s="113"/>
      <c r="D1519" s="113"/>
      <c r="E1519" s="113"/>
      <c r="F1519" s="113"/>
      <c r="G1519" s="113"/>
      <c r="H1519" s="113"/>
      <c r="I1519" s="113"/>
      <c r="J1519" s="113"/>
      <c r="K1519" s="113"/>
      <c r="L1519" s="113"/>
      <c r="M1519" s="113"/>
      <c r="N1519" s="113"/>
      <c r="O1519" s="113"/>
      <c r="P1519" s="113"/>
      <c r="Q1519" s="113"/>
      <c r="R1519" s="113"/>
      <c r="S1519" s="113"/>
      <c r="T1519" s="113"/>
      <c r="U1519" s="113"/>
      <c r="V1519" s="113"/>
      <c r="W1519" s="113"/>
      <c r="X1519" s="113"/>
      <c r="Y1519" s="113"/>
      <c r="Z1519" s="113"/>
      <c r="AA1519" s="8"/>
    </row>
    <row r="1520" spans="1:27" x14ac:dyDescent="0.25">
      <c r="A1520" s="113"/>
      <c r="B1520" s="113"/>
      <c r="C1520" s="113"/>
      <c r="D1520" s="113"/>
      <c r="E1520" s="113"/>
      <c r="F1520" s="113"/>
      <c r="G1520" s="113"/>
      <c r="H1520" s="113"/>
      <c r="I1520" s="113"/>
      <c r="J1520" s="113"/>
      <c r="K1520" s="113"/>
      <c r="L1520" s="113"/>
      <c r="M1520" s="113"/>
      <c r="N1520" s="113"/>
      <c r="O1520" s="113"/>
      <c r="P1520" s="113"/>
      <c r="Q1520" s="113"/>
      <c r="R1520" s="113"/>
      <c r="S1520" s="113"/>
      <c r="T1520" s="113"/>
      <c r="U1520" s="113"/>
      <c r="V1520" s="113"/>
      <c r="W1520" s="113"/>
      <c r="X1520" s="113"/>
      <c r="Y1520" s="113"/>
      <c r="Z1520" s="113"/>
      <c r="AA1520" s="8"/>
    </row>
    <row r="1521" spans="1:27" x14ac:dyDescent="0.25">
      <c r="A1521" s="113"/>
      <c r="B1521" s="113"/>
      <c r="C1521" s="113"/>
      <c r="D1521" s="113"/>
      <c r="E1521" s="113"/>
      <c r="F1521" s="113"/>
      <c r="G1521" s="113"/>
      <c r="H1521" s="113"/>
      <c r="I1521" s="113"/>
      <c r="J1521" s="113"/>
      <c r="K1521" s="113"/>
      <c r="L1521" s="113"/>
      <c r="M1521" s="113"/>
      <c r="N1521" s="113"/>
      <c r="O1521" s="113"/>
      <c r="P1521" s="113"/>
      <c r="Q1521" s="113"/>
      <c r="R1521" s="113"/>
      <c r="S1521" s="113"/>
      <c r="T1521" s="113"/>
      <c r="U1521" s="113"/>
      <c r="V1521" s="113"/>
      <c r="W1521" s="113"/>
      <c r="X1521" s="113"/>
      <c r="Y1521" s="113"/>
      <c r="Z1521" s="113"/>
      <c r="AA1521" s="8"/>
    </row>
    <row r="1522" spans="1:27" x14ac:dyDescent="0.25">
      <c r="A1522" s="113"/>
      <c r="B1522" s="113"/>
      <c r="C1522" s="113"/>
      <c r="D1522" s="113"/>
      <c r="E1522" s="113"/>
      <c r="F1522" s="113"/>
      <c r="G1522" s="113"/>
      <c r="H1522" s="113"/>
      <c r="I1522" s="113"/>
      <c r="J1522" s="113"/>
      <c r="K1522" s="113"/>
      <c r="L1522" s="113"/>
      <c r="M1522" s="113"/>
      <c r="N1522" s="113"/>
      <c r="O1522" s="113"/>
      <c r="P1522" s="113"/>
      <c r="Q1522" s="113"/>
      <c r="R1522" s="113"/>
      <c r="S1522" s="113"/>
      <c r="T1522" s="113"/>
      <c r="U1522" s="113"/>
      <c r="V1522" s="113"/>
      <c r="W1522" s="113"/>
      <c r="X1522" s="113"/>
      <c r="Y1522" s="113"/>
      <c r="Z1522" s="113"/>
      <c r="AA1522" s="8"/>
    </row>
    <row r="1523" spans="1:27" x14ac:dyDescent="0.25">
      <c r="A1523" s="113"/>
      <c r="B1523" s="113"/>
      <c r="C1523" s="113"/>
      <c r="D1523" s="113"/>
      <c r="E1523" s="113"/>
      <c r="F1523" s="113"/>
      <c r="G1523" s="113"/>
      <c r="H1523" s="113"/>
      <c r="I1523" s="113"/>
      <c r="J1523" s="113"/>
      <c r="K1523" s="113"/>
      <c r="L1523" s="113"/>
      <c r="M1523" s="113"/>
      <c r="N1523" s="113"/>
      <c r="O1523" s="113"/>
      <c r="P1523" s="113"/>
      <c r="Q1523" s="113"/>
      <c r="R1523" s="113"/>
      <c r="S1523" s="113"/>
      <c r="T1523" s="113"/>
      <c r="U1523" s="113"/>
      <c r="V1523" s="113"/>
      <c r="W1523" s="113"/>
      <c r="X1523" s="113"/>
      <c r="Y1523" s="113"/>
      <c r="Z1523" s="113"/>
      <c r="AA1523" s="8"/>
    </row>
    <row r="1524" spans="1:27" x14ac:dyDescent="0.25">
      <c r="A1524" s="113"/>
      <c r="B1524" s="113"/>
      <c r="C1524" s="113"/>
      <c r="D1524" s="113"/>
      <c r="E1524" s="113"/>
      <c r="F1524" s="113"/>
      <c r="G1524" s="113"/>
      <c r="H1524" s="113"/>
      <c r="I1524" s="113"/>
      <c r="J1524" s="113"/>
      <c r="K1524" s="113"/>
      <c r="L1524" s="113"/>
      <c r="M1524" s="113"/>
      <c r="N1524" s="113"/>
      <c r="O1524" s="113"/>
      <c r="P1524" s="113"/>
      <c r="Q1524" s="113"/>
      <c r="R1524" s="113"/>
      <c r="S1524" s="113"/>
      <c r="T1524" s="113"/>
      <c r="U1524" s="113"/>
      <c r="V1524" s="113"/>
      <c r="W1524" s="113"/>
      <c r="X1524" s="113"/>
      <c r="Y1524" s="113"/>
      <c r="Z1524" s="113"/>
      <c r="AA1524" s="8"/>
    </row>
    <row r="1525" spans="1:27" x14ac:dyDescent="0.25">
      <c r="A1525" s="113"/>
      <c r="B1525" s="113"/>
      <c r="C1525" s="113"/>
      <c r="D1525" s="113"/>
      <c r="E1525" s="113"/>
      <c r="F1525" s="113"/>
      <c r="G1525" s="113"/>
      <c r="H1525" s="113"/>
      <c r="I1525" s="113"/>
      <c r="J1525" s="113"/>
      <c r="K1525" s="113"/>
      <c r="L1525" s="113"/>
      <c r="M1525" s="113"/>
      <c r="N1525" s="113"/>
      <c r="O1525" s="113"/>
      <c r="P1525" s="113"/>
      <c r="Q1525" s="113"/>
      <c r="R1525" s="113"/>
      <c r="S1525" s="113"/>
      <c r="T1525" s="113"/>
      <c r="U1525" s="113"/>
      <c r="V1525" s="113"/>
      <c r="W1525" s="113"/>
      <c r="X1525" s="113"/>
      <c r="Y1525" s="113"/>
      <c r="Z1525" s="113"/>
      <c r="AA1525" s="8"/>
    </row>
    <row r="1526" spans="1:27" x14ac:dyDescent="0.25">
      <c r="A1526" s="113"/>
      <c r="B1526" s="113"/>
      <c r="C1526" s="113"/>
      <c r="D1526" s="113"/>
      <c r="E1526" s="113"/>
      <c r="F1526" s="113"/>
      <c r="G1526" s="113"/>
      <c r="H1526" s="113"/>
      <c r="I1526" s="113"/>
      <c r="J1526" s="113"/>
      <c r="K1526" s="113"/>
      <c r="L1526" s="113"/>
      <c r="M1526" s="113"/>
      <c r="N1526" s="113"/>
      <c r="O1526" s="113"/>
      <c r="P1526" s="113"/>
      <c r="Q1526" s="113"/>
      <c r="R1526" s="113"/>
      <c r="S1526" s="113"/>
      <c r="T1526" s="113"/>
      <c r="U1526" s="113"/>
      <c r="V1526" s="113"/>
      <c r="W1526" s="113"/>
      <c r="X1526" s="113"/>
      <c r="Y1526" s="113"/>
      <c r="Z1526" s="113"/>
      <c r="AA1526" s="8"/>
    </row>
    <row r="1527" spans="1:27" x14ac:dyDescent="0.25">
      <c r="A1527" s="113"/>
      <c r="B1527" s="113"/>
      <c r="C1527" s="113"/>
      <c r="D1527" s="113"/>
      <c r="E1527" s="113"/>
      <c r="F1527" s="113"/>
      <c r="G1527" s="113"/>
      <c r="H1527" s="113"/>
      <c r="I1527" s="113"/>
      <c r="J1527" s="113"/>
      <c r="K1527" s="113"/>
      <c r="L1527" s="113"/>
      <c r="M1527" s="113"/>
      <c r="N1527" s="113"/>
      <c r="O1527" s="113"/>
      <c r="P1527" s="113"/>
      <c r="Q1527" s="113"/>
      <c r="R1527" s="113"/>
      <c r="S1527" s="113"/>
      <c r="T1527" s="113"/>
      <c r="U1527" s="113"/>
      <c r="V1527" s="113"/>
      <c r="W1527" s="113"/>
      <c r="X1527" s="113"/>
      <c r="Y1527" s="113"/>
      <c r="Z1527" s="113"/>
      <c r="AA1527" s="8"/>
    </row>
    <row r="1528" spans="1:27" x14ac:dyDescent="0.25">
      <c r="A1528" s="113"/>
      <c r="B1528" s="113"/>
      <c r="C1528" s="113"/>
      <c r="D1528" s="113"/>
      <c r="E1528" s="113"/>
      <c r="F1528" s="113"/>
      <c r="G1528" s="113"/>
      <c r="H1528" s="113"/>
      <c r="I1528" s="113"/>
      <c r="J1528" s="113"/>
      <c r="K1528" s="113"/>
      <c r="L1528" s="113"/>
      <c r="M1528" s="113"/>
      <c r="N1528" s="113"/>
      <c r="O1528" s="113"/>
      <c r="P1528" s="113"/>
      <c r="Q1528" s="113"/>
      <c r="R1528" s="113"/>
      <c r="S1528" s="113"/>
      <c r="T1528" s="113"/>
      <c r="U1528" s="113"/>
      <c r="V1528" s="113"/>
      <c r="W1528" s="113"/>
      <c r="X1528" s="113"/>
      <c r="Y1528" s="113"/>
      <c r="Z1528" s="113"/>
      <c r="AA1528" s="8"/>
    </row>
    <row r="1529" spans="1:27" x14ac:dyDescent="0.25">
      <c r="A1529" s="113"/>
      <c r="B1529" s="113"/>
      <c r="C1529" s="113"/>
      <c r="D1529" s="113"/>
      <c r="E1529" s="113"/>
      <c r="F1529" s="113"/>
      <c r="G1529" s="113"/>
      <c r="H1529" s="113"/>
      <c r="I1529" s="113"/>
      <c r="J1529" s="113"/>
      <c r="K1529" s="113"/>
      <c r="L1529" s="113"/>
      <c r="M1529" s="113"/>
      <c r="N1529" s="113"/>
      <c r="O1529" s="113"/>
      <c r="P1529" s="113"/>
      <c r="Q1529" s="113"/>
      <c r="R1529" s="113"/>
      <c r="S1529" s="113"/>
      <c r="T1529" s="113"/>
      <c r="U1529" s="113"/>
      <c r="V1529" s="113"/>
      <c r="W1529" s="113"/>
      <c r="X1529" s="113"/>
      <c r="Y1529" s="113"/>
      <c r="Z1529" s="113"/>
      <c r="AA1529" s="8"/>
    </row>
    <row r="1530" spans="1:27" x14ac:dyDescent="0.25">
      <c r="A1530" s="113"/>
      <c r="B1530" s="113"/>
      <c r="C1530" s="113"/>
      <c r="D1530" s="113"/>
      <c r="E1530" s="113"/>
      <c r="F1530" s="113"/>
      <c r="G1530" s="113"/>
      <c r="H1530" s="113"/>
      <c r="I1530" s="113"/>
      <c r="J1530" s="113"/>
      <c r="K1530" s="113"/>
      <c r="L1530" s="113"/>
      <c r="M1530" s="113"/>
      <c r="N1530" s="113"/>
      <c r="O1530" s="113"/>
      <c r="P1530" s="113"/>
      <c r="Q1530" s="113"/>
      <c r="R1530" s="113"/>
      <c r="S1530" s="113"/>
      <c r="T1530" s="113"/>
      <c r="U1530" s="113"/>
      <c r="V1530" s="113"/>
      <c r="W1530" s="113"/>
      <c r="X1530" s="113"/>
      <c r="Y1530" s="113"/>
      <c r="Z1530" s="113"/>
      <c r="AA1530" s="8"/>
    </row>
    <row r="1531" spans="1:27" x14ac:dyDescent="0.25">
      <c r="A1531" s="113"/>
      <c r="B1531" s="113"/>
      <c r="C1531" s="113"/>
      <c r="D1531" s="113"/>
      <c r="E1531" s="113"/>
      <c r="F1531" s="113"/>
      <c r="G1531" s="113"/>
      <c r="H1531" s="113"/>
      <c r="I1531" s="113"/>
      <c r="J1531" s="113"/>
      <c r="K1531" s="113"/>
      <c r="L1531" s="113"/>
      <c r="M1531" s="113"/>
      <c r="N1531" s="113"/>
      <c r="O1531" s="113"/>
      <c r="P1531" s="113"/>
      <c r="Q1531" s="113"/>
      <c r="R1531" s="113"/>
      <c r="S1531" s="113"/>
      <c r="T1531" s="113"/>
      <c r="U1531" s="113"/>
      <c r="V1531" s="113"/>
      <c r="W1531" s="113"/>
      <c r="X1531" s="113"/>
      <c r="Y1531" s="113"/>
      <c r="Z1531" s="113"/>
      <c r="AA1531" s="8"/>
    </row>
    <row r="1532" spans="1:27" x14ac:dyDescent="0.25">
      <c r="A1532" s="113"/>
      <c r="B1532" s="113"/>
      <c r="C1532" s="113"/>
      <c r="D1532" s="113"/>
      <c r="E1532" s="113"/>
      <c r="F1532" s="113"/>
      <c r="G1532" s="113"/>
      <c r="H1532" s="113"/>
      <c r="I1532" s="113"/>
      <c r="J1532" s="113"/>
      <c r="K1532" s="113"/>
      <c r="L1532" s="113"/>
      <c r="M1532" s="113"/>
      <c r="N1532" s="113"/>
      <c r="O1532" s="113"/>
      <c r="P1532" s="113"/>
      <c r="Q1532" s="113"/>
      <c r="R1532" s="113"/>
      <c r="S1532" s="113"/>
      <c r="T1532" s="113"/>
      <c r="U1532" s="113"/>
      <c r="V1532" s="113"/>
      <c r="W1532" s="113"/>
      <c r="X1532" s="113"/>
      <c r="Y1532" s="113"/>
      <c r="Z1532" s="113"/>
      <c r="AA1532" s="8"/>
    </row>
    <row r="1533" spans="1:27" x14ac:dyDescent="0.25">
      <c r="A1533" s="113"/>
      <c r="B1533" s="113"/>
      <c r="C1533" s="113"/>
      <c r="D1533" s="113"/>
      <c r="E1533" s="113"/>
      <c r="F1533" s="113"/>
      <c r="G1533" s="113"/>
      <c r="H1533" s="113"/>
      <c r="I1533" s="113"/>
      <c r="J1533" s="113"/>
      <c r="K1533" s="113"/>
      <c r="L1533" s="113"/>
      <c r="M1533" s="113"/>
      <c r="N1533" s="113"/>
      <c r="O1533" s="113"/>
      <c r="P1533" s="113"/>
      <c r="Q1533" s="113"/>
      <c r="R1533" s="113"/>
      <c r="S1533" s="113"/>
      <c r="T1533" s="113"/>
      <c r="U1533" s="113"/>
      <c r="V1533" s="113"/>
      <c r="W1533" s="113"/>
      <c r="X1533" s="113"/>
      <c r="Y1533" s="113"/>
      <c r="Z1533" s="113"/>
      <c r="AA1533" s="8"/>
    </row>
    <row r="1534" spans="1:27" x14ac:dyDescent="0.25">
      <c r="A1534" s="113"/>
      <c r="B1534" s="113"/>
      <c r="C1534" s="113"/>
      <c r="D1534" s="113"/>
      <c r="E1534" s="113"/>
      <c r="F1534" s="113"/>
      <c r="G1534" s="113"/>
      <c r="H1534" s="113"/>
      <c r="I1534" s="113"/>
      <c r="J1534" s="113"/>
      <c r="K1534" s="113"/>
      <c r="L1534" s="113"/>
      <c r="M1534" s="113"/>
      <c r="N1534" s="113"/>
      <c r="O1534" s="113"/>
      <c r="P1534" s="113"/>
      <c r="Q1534" s="113"/>
      <c r="R1534" s="113"/>
      <c r="S1534" s="113"/>
      <c r="T1534" s="113"/>
      <c r="U1534" s="113"/>
      <c r="V1534" s="113"/>
      <c r="W1534" s="113"/>
      <c r="X1534" s="113"/>
      <c r="Y1534" s="113"/>
      <c r="Z1534" s="113"/>
      <c r="AA1534" s="8"/>
    </row>
    <row r="1535" spans="1:27" x14ac:dyDescent="0.25">
      <c r="A1535" s="113"/>
      <c r="B1535" s="113"/>
      <c r="C1535" s="113"/>
      <c r="D1535" s="113"/>
      <c r="E1535" s="113"/>
      <c r="F1535" s="113"/>
      <c r="G1535" s="113"/>
      <c r="H1535" s="113"/>
      <c r="I1535" s="113"/>
      <c r="J1535" s="113"/>
      <c r="K1535" s="113"/>
      <c r="L1535" s="113"/>
      <c r="M1535" s="113"/>
      <c r="N1535" s="113"/>
      <c r="O1535" s="113"/>
      <c r="P1535" s="113"/>
      <c r="Q1535" s="113"/>
      <c r="R1535" s="113"/>
      <c r="S1535" s="113"/>
      <c r="T1535" s="113"/>
      <c r="U1535" s="113"/>
      <c r="V1535" s="113"/>
      <c r="W1535" s="113"/>
      <c r="X1535" s="113"/>
      <c r="Y1535" s="113"/>
      <c r="Z1535" s="113"/>
      <c r="AA1535" s="8"/>
    </row>
    <row r="1536" spans="1:27" x14ac:dyDescent="0.25">
      <c r="A1536" s="113"/>
      <c r="B1536" s="113"/>
      <c r="C1536" s="113"/>
      <c r="D1536" s="113"/>
      <c r="E1536" s="113"/>
      <c r="F1536" s="113"/>
      <c r="G1536" s="113"/>
      <c r="H1536" s="113"/>
      <c r="I1536" s="113"/>
      <c r="J1536" s="113"/>
      <c r="K1536" s="113"/>
      <c r="L1536" s="113"/>
      <c r="M1536" s="113"/>
      <c r="N1536" s="113"/>
      <c r="O1536" s="113"/>
      <c r="P1536" s="113"/>
      <c r="Q1536" s="113"/>
      <c r="R1536" s="113"/>
      <c r="S1536" s="113"/>
      <c r="T1536" s="113"/>
      <c r="U1536" s="113"/>
      <c r="V1536" s="113"/>
      <c r="W1536" s="113"/>
      <c r="X1536" s="113"/>
      <c r="Y1536" s="113"/>
      <c r="Z1536" s="113"/>
      <c r="AA1536" s="8"/>
    </row>
    <row r="1537" spans="1:27" x14ac:dyDescent="0.25">
      <c r="A1537" s="113"/>
      <c r="B1537" s="113"/>
      <c r="C1537" s="113"/>
      <c r="D1537" s="113"/>
      <c r="E1537" s="113"/>
      <c r="F1537" s="113"/>
      <c r="G1537" s="113"/>
      <c r="H1537" s="113"/>
      <c r="I1537" s="113"/>
      <c r="J1537" s="113"/>
      <c r="K1537" s="113"/>
      <c r="L1537" s="113"/>
      <c r="M1537" s="113"/>
      <c r="N1537" s="113"/>
      <c r="O1537" s="113"/>
      <c r="P1537" s="113"/>
      <c r="Q1537" s="113"/>
      <c r="R1537" s="113"/>
      <c r="S1537" s="113"/>
      <c r="T1537" s="113"/>
      <c r="U1537" s="113"/>
      <c r="V1537" s="113"/>
      <c r="W1537" s="113"/>
      <c r="X1537" s="113"/>
      <c r="Y1537" s="113"/>
      <c r="Z1537" s="113"/>
      <c r="AA1537" s="8"/>
    </row>
    <row r="1538" spans="1:27" x14ac:dyDescent="0.25">
      <c r="A1538" s="113"/>
      <c r="B1538" s="113"/>
      <c r="C1538" s="113"/>
      <c r="D1538" s="113"/>
      <c r="E1538" s="113"/>
      <c r="F1538" s="113"/>
      <c r="G1538" s="113"/>
      <c r="H1538" s="113"/>
      <c r="I1538" s="113"/>
      <c r="J1538" s="113"/>
      <c r="K1538" s="113"/>
      <c r="L1538" s="113"/>
      <c r="M1538" s="113"/>
      <c r="N1538" s="113"/>
      <c r="O1538" s="113"/>
      <c r="P1538" s="113"/>
      <c r="Q1538" s="113"/>
      <c r="R1538" s="113"/>
      <c r="S1538" s="113"/>
      <c r="T1538" s="113"/>
      <c r="U1538" s="113"/>
      <c r="V1538" s="113"/>
      <c r="W1538" s="113"/>
      <c r="X1538" s="113"/>
      <c r="Y1538" s="113"/>
      <c r="Z1538" s="113"/>
      <c r="AA1538" s="8"/>
    </row>
    <row r="1539" spans="1:27" x14ac:dyDescent="0.25">
      <c r="A1539" s="113"/>
      <c r="B1539" s="113"/>
      <c r="C1539" s="113"/>
      <c r="D1539" s="113"/>
      <c r="E1539" s="113"/>
      <c r="F1539" s="113"/>
      <c r="G1539" s="113"/>
      <c r="H1539" s="113"/>
      <c r="I1539" s="113"/>
      <c r="J1539" s="113"/>
      <c r="K1539" s="113"/>
      <c r="L1539" s="113"/>
      <c r="M1539" s="113"/>
      <c r="N1539" s="113"/>
      <c r="O1539" s="113"/>
      <c r="P1539" s="113"/>
      <c r="Q1539" s="113"/>
      <c r="R1539" s="113"/>
      <c r="S1539" s="113"/>
      <c r="T1539" s="113"/>
      <c r="U1539" s="113"/>
      <c r="V1539" s="113"/>
      <c r="W1539" s="113"/>
      <c r="X1539" s="113"/>
      <c r="Y1539" s="113"/>
      <c r="Z1539" s="113"/>
      <c r="AA1539" s="8"/>
    </row>
    <row r="1540" spans="1:27" x14ac:dyDescent="0.25">
      <c r="A1540" s="113"/>
      <c r="B1540" s="113"/>
      <c r="C1540" s="113"/>
      <c r="D1540" s="113"/>
      <c r="E1540" s="113"/>
      <c r="F1540" s="113"/>
      <c r="G1540" s="113"/>
      <c r="H1540" s="113"/>
      <c r="I1540" s="113"/>
      <c r="J1540" s="113"/>
      <c r="K1540" s="113"/>
      <c r="L1540" s="113"/>
      <c r="M1540" s="113"/>
      <c r="N1540" s="113"/>
      <c r="O1540" s="113"/>
      <c r="P1540" s="113"/>
      <c r="Q1540" s="113"/>
      <c r="R1540" s="113"/>
      <c r="S1540" s="113"/>
      <c r="T1540" s="113"/>
      <c r="U1540" s="113"/>
      <c r="V1540" s="113"/>
      <c r="W1540" s="113"/>
      <c r="X1540" s="113"/>
      <c r="Y1540" s="113"/>
      <c r="Z1540" s="113"/>
      <c r="AA1540" s="8"/>
    </row>
    <row r="1541" spans="1:27" x14ac:dyDescent="0.25">
      <c r="A1541" s="113"/>
      <c r="B1541" s="113"/>
      <c r="C1541" s="113"/>
      <c r="D1541" s="113"/>
      <c r="E1541" s="113"/>
      <c r="F1541" s="113"/>
      <c r="G1541" s="113"/>
      <c r="H1541" s="113"/>
      <c r="I1541" s="113"/>
      <c r="J1541" s="113"/>
      <c r="K1541" s="113"/>
      <c r="L1541" s="113"/>
      <c r="M1541" s="113"/>
      <c r="N1541" s="113"/>
      <c r="O1541" s="113"/>
      <c r="P1541" s="113"/>
      <c r="Q1541" s="113"/>
      <c r="R1541" s="113"/>
      <c r="S1541" s="113"/>
      <c r="T1541" s="113"/>
      <c r="U1541" s="113"/>
      <c r="V1541" s="113"/>
      <c r="W1541" s="113"/>
      <c r="X1541" s="113"/>
      <c r="Y1541" s="113"/>
      <c r="Z1541" s="113"/>
      <c r="AA1541" s="8"/>
    </row>
    <row r="1542" spans="1:27" x14ac:dyDescent="0.25">
      <c r="A1542" s="113"/>
      <c r="B1542" s="113"/>
      <c r="C1542" s="113"/>
      <c r="D1542" s="113"/>
      <c r="E1542" s="113"/>
      <c r="F1542" s="113"/>
      <c r="G1542" s="113"/>
      <c r="H1542" s="113"/>
      <c r="I1542" s="113"/>
      <c r="J1542" s="113"/>
      <c r="K1542" s="113"/>
      <c r="L1542" s="113"/>
      <c r="M1542" s="113"/>
      <c r="N1542" s="113"/>
      <c r="O1542" s="113"/>
      <c r="P1542" s="113"/>
      <c r="Q1542" s="113"/>
      <c r="R1542" s="113"/>
      <c r="S1542" s="113"/>
      <c r="T1542" s="113"/>
      <c r="U1542" s="113"/>
      <c r="V1542" s="113"/>
      <c r="W1542" s="113"/>
      <c r="X1542" s="113"/>
      <c r="Y1542" s="113"/>
      <c r="Z1542" s="113"/>
      <c r="AA1542" s="8"/>
    </row>
    <row r="1543" spans="1:27" x14ac:dyDescent="0.25">
      <c r="A1543" s="113"/>
      <c r="B1543" s="113"/>
      <c r="C1543" s="113"/>
      <c r="D1543" s="113"/>
      <c r="E1543" s="113"/>
      <c r="F1543" s="113"/>
      <c r="G1543" s="113"/>
      <c r="H1543" s="113"/>
      <c r="I1543" s="113"/>
      <c r="J1543" s="113"/>
      <c r="K1543" s="113"/>
      <c r="L1543" s="113"/>
      <c r="M1543" s="113"/>
      <c r="N1543" s="113"/>
      <c r="O1543" s="113"/>
      <c r="P1543" s="113"/>
      <c r="Q1543" s="113"/>
      <c r="R1543" s="113"/>
      <c r="S1543" s="113"/>
      <c r="T1543" s="113"/>
      <c r="U1543" s="113"/>
      <c r="V1543" s="113"/>
      <c r="W1543" s="113"/>
      <c r="X1543" s="113"/>
      <c r="Y1543" s="113"/>
      <c r="Z1543" s="113"/>
      <c r="AA1543" s="8"/>
    </row>
    <row r="1544" spans="1:27" x14ac:dyDescent="0.25">
      <c r="A1544" s="113"/>
      <c r="B1544" s="113"/>
      <c r="C1544" s="113"/>
      <c r="D1544" s="113"/>
      <c r="E1544" s="113"/>
      <c r="F1544" s="113"/>
      <c r="G1544" s="113"/>
      <c r="H1544" s="113"/>
      <c r="I1544" s="113"/>
      <c r="J1544" s="113"/>
      <c r="K1544" s="113"/>
      <c r="L1544" s="113"/>
      <c r="M1544" s="113"/>
      <c r="N1544" s="113"/>
      <c r="O1544" s="113"/>
      <c r="P1544" s="113"/>
      <c r="Q1544" s="113"/>
      <c r="R1544" s="113"/>
      <c r="S1544" s="113"/>
      <c r="T1544" s="113"/>
      <c r="U1544" s="113"/>
      <c r="V1544" s="113"/>
      <c r="W1544" s="113"/>
      <c r="X1544" s="113"/>
      <c r="Y1544" s="113"/>
      <c r="Z1544" s="113"/>
      <c r="AA1544" s="8"/>
    </row>
    <row r="1545" spans="1:27" x14ac:dyDescent="0.25">
      <c r="A1545" s="113"/>
      <c r="B1545" s="113"/>
      <c r="C1545" s="113"/>
      <c r="D1545" s="113"/>
      <c r="E1545" s="113"/>
      <c r="F1545" s="113"/>
      <c r="G1545" s="113"/>
      <c r="H1545" s="113"/>
      <c r="I1545" s="113"/>
      <c r="J1545" s="113"/>
      <c r="K1545" s="113"/>
      <c r="L1545" s="113"/>
      <c r="M1545" s="113"/>
      <c r="N1545" s="113"/>
      <c r="O1545" s="113"/>
      <c r="P1545" s="113"/>
      <c r="Q1545" s="113"/>
      <c r="R1545" s="113"/>
      <c r="S1545" s="113"/>
      <c r="T1545" s="113"/>
      <c r="U1545" s="113"/>
      <c r="V1545" s="113"/>
      <c r="W1545" s="113"/>
      <c r="X1545" s="113"/>
      <c r="Y1545" s="113"/>
      <c r="Z1545" s="113"/>
      <c r="AA1545" s="8"/>
    </row>
    <row r="1546" spans="1:27" x14ac:dyDescent="0.25">
      <c r="A1546" s="113"/>
      <c r="B1546" s="113"/>
      <c r="C1546" s="113"/>
      <c r="D1546" s="113"/>
      <c r="E1546" s="113"/>
      <c r="F1546" s="113"/>
      <c r="G1546" s="113"/>
      <c r="H1546" s="113"/>
      <c r="I1546" s="113"/>
      <c r="J1546" s="113"/>
      <c r="K1546" s="113"/>
      <c r="L1546" s="113"/>
      <c r="M1546" s="113"/>
      <c r="N1546" s="113"/>
      <c r="O1546" s="113"/>
      <c r="P1546" s="113"/>
      <c r="Q1546" s="113"/>
      <c r="R1546" s="113"/>
      <c r="S1546" s="113"/>
      <c r="T1546" s="113"/>
      <c r="U1546" s="113"/>
      <c r="V1546" s="113"/>
      <c r="W1546" s="113"/>
      <c r="X1546" s="113"/>
      <c r="Y1546" s="113"/>
      <c r="Z1546" s="113"/>
      <c r="AA1546" s="8"/>
    </row>
    <row r="1547" spans="1:27" x14ac:dyDescent="0.25">
      <c r="A1547" s="113"/>
      <c r="B1547" s="113"/>
      <c r="C1547" s="113"/>
      <c r="D1547" s="113"/>
      <c r="E1547" s="113"/>
      <c r="F1547" s="113"/>
      <c r="G1547" s="113"/>
      <c r="H1547" s="113"/>
      <c r="I1547" s="113"/>
      <c r="J1547" s="113"/>
      <c r="K1547" s="113"/>
      <c r="L1547" s="113"/>
      <c r="M1547" s="113"/>
      <c r="N1547" s="113"/>
      <c r="O1547" s="113"/>
      <c r="P1547" s="113"/>
      <c r="Q1547" s="113"/>
      <c r="R1547" s="113"/>
      <c r="S1547" s="113"/>
      <c r="T1547" s="113"/>
      <c r="U1547" s="113"/>
      <c r="V1547" s="113"/>
      <c r="W1547" s="113"/>
      <c r="X1547" s="113"/>
      <c r="Y1547" s="113"/>
      <c r="Z1547" s="113"/>
      <c r="AA1547" s="8"/>
    </row>
    <row r="1548" spans="1:27" x14ac:dyDescent="0.25">
      <c r="A1548" s="113"/>
      <c r="B1548" s="113"/>
      <c r="C1548" s="113"/>
      <c r="D1548" s="113"/>
      <c r="E1548" s="113"/>
      <c r="F1548" s="113"/>
      <c r="G1548" s="113"/>
      <c r="H1548" s="113"/>
      <c r="I1548" s="113"/>
      <c r="J1548" s="113"/>
      <c r="K1548" s="113"/>
      <c r="L1548" s="113"/>
      <c r="M1548" s="113"/>
      <c r="N1548" s="113"/>
      <c r="O1548" s="113"/>
      <c r="P1548" s="113"/>
      <c r="Q1548" s="113"/>
      <c r="R1548" s="113"/>
      <c r="S1548" s="113"/>
      <c r="T1548" s="113"/>
      <c r="U1548" s="113"/>
      <c r="V1548" s="113"/>
      <c r="W1548" s="113"/>
      <c r="X1548" s="113"/>
      <c r="Y1548" s="113"/>
      <c r="Z1548" s="113"/>
      <c r="AA1548" s="8"/>
    </row>
    <row r="1549" spans="1:27" x14ac:dyDescent="0.25">
      <c r="A1549" s="113"/>
      <c r="B1549" s="113"/>
      <c r="C1549" s="113"/>
      <c r="D1549" s="113"/>
      <c r="E1549" s="113"/>
      <c r="F1549" s="113"/>
      <c r="G1549" s="113"/>
      <c r="H1549" s="113"/>
      <c r="I1549" s="113"/>
      <c r="J1549" s="113"/>
      <c r="K1549" s="113"/>
      <c r="L1549" s="113"/>
      <c r="M1549" s="113"/>
      <c r="N1549" s="113"/>
      <c r="O1549" s="113"/>
      <c r="P1549" s="113"/>
      <c r="Q1549" s="113"/>
      <c r="R1549" s="113"/>
      <c r="S1549" s="113"/>
      <c r="T1549" s="113"/>
      <c r="U1549" s="113"/>
      <c r="V1549" s="113"/>
      <c r="W1549" s="113"/>
      <c r="X1549" s="113"/>
      <c r="Y1549" s="113"/>
      <c r="Z1549" s="113"/>
      <c r="AA1549" s="8"/>
    </row>
    <row r="1550" spans="1:27" x14ac:dyDescent="0.25">
      <c r="A1550" s="113"/>
      <c r="B1550" s="113"/>
      <c r="C1550" s="113"/>
      <c r="D1550" s="113"/>
      <c r="E1550" s="113"/>
      <c r="F1550" s="113"/>
      <c r="G1550" s="113"/>
      <c r="H1550" s="113"/>
      <c r="I1550" s="113"/>
      <c r="J1550" s="113"/>
      <c r="K1550" s="113"/>
      <c r="L1550" s="113"/>
      <c r="M1550" s="113"/>
      <c r="N1550" s="113"/>
      <c r="O1550" s="113"/>
      <c r="P1550" s="113"/>
      <c r="Q1550" s="113"/>
      <c r="R1550" s="113"/>
      <c r="S1550" s="113"/>
      <c r="T1550" s="113"/>
      <c r="U1550" s="113"/>
      <c r="V1550" s="113"/>
      <c r="W1550" s="113"/>
      <c r="X1550" s="113"/>
      <c r="Y1550" s="113"/>
      <c r="Z1550" s="113"/>
      <c r="AA1550" s="8"/>
    </row>
    <row r="1551" spans="1:27" x14ac:dyDescent="0.25">
      <c r="A1551" s="113"/>
      <c r="B1551" s="113"/>
      <c r="C1551" s="113"/>
      <c r="D1551" s="113"/>
      <c r="E1551" s="113"/>
      <c r="F1551" s="113"/>
      <c r="G1551" s="113"/>
      <c r="H1551" s="113"/>
      <c r="I1551" s="113"/>
      <c r="J1551" s="113"/>
      <c r="K1551" s="113"/>
      <c r="L1551" s="113"/>
      <c r="M1551" s="113"/>
      <c r="N1551" s="113"/>
      <c r="O1551" s="113"/>
      <c r="P1551" s="113"/>
      <c r="Q1551" s="113"/>
      <c r="R1551" s="113"/>
      <c r="S1551" s="113"/>
      <c r="T1551" s="113"/>
      <c r="U1551" s="113"/>
      <c r="V1551" s="113"/>
      <c r="W1551" s="113"/>
      <c r="X1551" s="113"/>
      <c r="Y1551" s="113"/>
      <c r="Z1551" s="113"/>
      <c r="AA1551" s="8"/>
    </row>
    <row r="1552" spans="1:27" x14ac:dyDescent="0.25">
      <c r="A1552" s="113"/>
      <c r="B1552" s="113"/>
      <c r="C1552" s="113"/>
      <c r="D1552" s="113"/>
      <c r="E1552" s="113"/>
      <c r="F1552" s="113"/>
      <c r="G1552" s="113"/>
      <c r="H1552" s="113"/>
      <c r="I1552" s="113"/>
      <c r="J1552" s="113"/>
      <c r="K1552" s="113"/>
      <c r="L1552" s="113"/>
      <c r="M1552" s="113"/>
      <c r="N1552" s="113"/>
      <c r="O1552" s="113"/>
      <c r="P1552" s="113"/>
      <c r="Q1552" s="113"/>
      <c r="R1552" s="113"/>
      <c r="S1552" s="113"/>
      <c r="T1552" s="113"/>
      <c r="U1552" s="113"/>
      <c r="V1552" s="113"/>
      <c r="W1552" s="113"/>
      <c r="X1552" s="113"/>
      <c r="Y1552" s="113"/>
      <c r="Z1552" s="113"/>
      <c r="AA1552" s="8"/>
    </row>
    <row r="1553" spans="1:27" x14ac:dyDescent="0.25">
      <c r="A1553" s="113"/>
      <c r="B1553" s="113"/>
      <c r="C1553" s="113"/>
      <c r="D1553" s="113"/>
      <c r="E1553" s="113"/>
      <c r="F1553" s="113"/>
      <c r="G1553" s="113"/>
      <c r="H1553" s="113"/>
      <c r="I1553" s="113"/>
      <c r="J1553" s="113"/>
      <c r="K1553" s="113"/>
      <c r="L1553" s="113"/>
      <c r="M1553" s="113"/>
      <c r="N1553" s="113"/>
      <c r="O1553" s="113"/>
      <c r="P1553" s="113"/>
      <c r="Q1553" s="113"/>
      <c r="R1553" s="113"/>
      <c r="S1553" s="113"/>
      <c r="T1553" s="113"/>
      <c r="U1553" s="113"/>
      <c r="V1553" s="113"/>
      <c r="W1553" s="113"/>
      <c r="X1553" s="113"/>
      <c r="Y1553" s="113"/>
      <c r="Z1553" s="113"/>
      <c r="AA1553" s="8"/>
    </row>
    <row r="1554" spans="1:27" x14ac:dyDescent="0.25">
      <c r="A1554" s="113"/>
      <c r="B1554" s="113"/>
      <c r="C1554" s="113"/>
      <c r="D1554" s="113"/>
      <c r="E1554" s="113"/>
      <c r="F1554" s="113"/>
      <c r="G1554" s="113"/>
      <c r="H1554" s="113"/>
      <c r="I1554" s="113"/>
      <c r="J1554" s="113"/>
      <c r="K1554" s="113"/>
      <c r="L1554" s="113"/>
      <c r="M1554" s="113"/>
      <c r="N1554" s="113"/>
      <c r="O1554" s="113"/>
      <c r="P1554" s="113"/>
      <c r="Q1554" s="113"/>
      <c r="R1554" s="113"/>
      <c r="S1554" s="113"/>
      <c r="T1554" s="113"/>
      <c r="U1554" s="113"/>
      <c r="V1554" s="113"/>
      <c r="W1554" s="113"/>
      <c r="X1554" s="113"/>
      <c r="Y1554" s="113"/>
      <c r="Z1554" s="113"/>
      <c r="AA1554" s="8"/>
    </row>
    <row r="1555" spans="1:27" x14ac:dyDescent="0.25">
      <c r="A1555" s="113"/>
      <c r="B1555" s="113"/>
      <c r="C1555" s="113"/>
      <c r="D1555" s="113"/>
      <c r="E1555" s="113"/>
      <c r="F1555" s="113"/>
      <c r="G1555" s="113"/>
      <c r="H1555" s="113"/>
      <c r="I1555" s="113"/>
      <c r="J1555" s="113"/>
      <c r="K1555" s="113"/>
      <c r="L1555" s="113"/>
      <c r="M1555" s="113"/>
      <c r="N1555" s="113"/>
      <c r="O1555" s="113"/>
      <c r="P1555" s="113"/>
      <c r="Q1555" s="113"/>
      <c r="R1555" s="113"/>
      <c r="S1555" s="113"/>
      <c r="T1555" s="113"/>
      <c r="U1555" s="113"/>
      <c r="V1555" s="113"/>
      <c r="W1555" s="113"/>
      <c r="X1555" s="113"/>
      <c r="Y1555" s="113"/>
      <c r="Z1555" s="113"/>
      <c r="AA1555" s="8"/>
    </row>
    <row r="1556" spans="1:27" x14ac:dyDescent="0.25">
      <c r="A1556" s="113"/>
      <c r="B1556" s="113"/>
      <c r="C1556" s="113"/>
      <c r="D1556" s="113"/>
      <c r="E1556" s="113"/>
      <c r="F1556" s="113"/>
      <c r="G1556" s="113"/>
      <c r="H1556" s="113"/>
      <c r="I1556" s="113"/>
      <c r="J1556" s="113"/>
      <c r="K1556" s="113"/>
      <c r="L1556" s="113"/>
      <c r="M1556" s="113"/>
      <c r="N1556" s="113"/>
      <c r="O1556" s="113"/>
      <c r="P1556" s="113"/>
      <c r="Q1556" s="113"/>
      <c r="R1556" s="113"/>
      <c r="S1556" s="113"/>
      <c r="T1556" s="113"/>
      <c r="U1556" s="113"/>
      <c r="V1556" s="113"/>
      <c r="W1556" s="113"/>
      <c r="X1556" s="113"/>
      <c r="Y1556" s="113"/>
      <c r="Z1556" s="113"/>
      <c r="AA1556" s="8"/>
    </row>
    <row r="1557" spans="1:27" x14ac:dyDescent="0.25">
      <c r="A1557" s="113"/>
      <c r="B1557" s="113"/>
      <c r="C1557" s="113"/>
      <c r="D1557" s="113"/>
      <c r="E1557" s="113"/>
      <c r="F1557" s="113"/>
      <c r="G1557" s="113"/>
      <c r="H1557" s="113"/>
      <c r="I1557" s="113"/>
      <c r="J1557" s="113"/>
      <c r="K1557" s="113"/>
      <c r="L1557" s="113"/>
      <c r="M1557" s="113"/>
      <c r="N1557" s="113"/>
      <c r="O1557" s="113"/>
      <c r="P1557" s="113"/>
      <c r="Q1557" s="113"/>
      <c r="R1557" s="113"/>
      <c r="S1557" s="113"/>
      <c r="T1557" s="113"/>
      <c r="U1557" s="113"/>
      <c r="V1557" s="113"/>
      <c r="W1557" s="113"/>
      <c r="X1557" s="113"/>
      <c r="Y1557" s="113"/>
      <c r="Z1557" s="113"/>
      <c r="AA1557" s="8"/>
    </row>
    <row r="1558" spans="1:27" x14ac:dyDescent="0.25">
      <c r="A1558" s="113"/>
      <c r="B1558" s="113"/>
      <c r="C1558" s="113"/>
      <c r="D1558" s="113"/>
      <c r="E1558" s="113"/>
      <c r="F1558" s="113"/>
      <c r="G1558" s="113"/>
      <c r="H1558" s="113"/>
      <c r="I1558" s="113"/>
      <c r="J1558" s="113"/>
      <c r="K1558" s="113"/>
      <c r="L1558" s="113"/>
      <c r="M1558" s="113"/>
      <c r="N1558" s="113"/>
      <c r="O1558" s="113"/>
      <c r="P1558" s="113"/>
      <c r="Q1558" s="113"/>
      <c r="R1558" s="113"/>
      <c r="S1558" s="113"/>
      <c r="T1558" s="113"/>
      <c r="U1558" s="113"/>
      <c r="V1558" s="113"/>
      <c r="W1558" s="113"/>
      <c r="X1558" s="113"/>
      <c r="Y1558" s="113"/>
      <c r="Z1558" s="113"/>
      <c r="AA1558" s="8"/>
    </row>
    <row r="1559" spans="1:27" x14ac:dyDescent="0.25">
      <c r="A1559" s="113"/>
      <c r="B1559" s="113"/>
      <c r="C1559" s="113"/>
      <c r="D1559" s="113"/>
      <c r="E1559" s="113"/>
      <c r="F1559" s="113"/>
      <c r="G1559" s="113"/>
      <c r="H1559" s="113"/>
      <c r="I1559" s="113"/>
      <c r="J1559" s="113"/>
      <c r="K1559" s="113"/>
      <c r="L1559" s="113"/>
      <c r="M1559" s="113"/>
      <c r="N1559" s="113"/>
      <c r="O1559" s="113"/>
      <c r="P1559" s="113"/>
      <c r="Q1559" s="113"/>
      <c r="R1559" s="113"/>
      <c r="S1559" s="113"/>
      <c r="T1559" s="113"/>
      <c r="U1559" s="113"/>
      <c r="V1559" s="113"/>
      <c r="W1559" s="113"/>
      <c r="X1559" s="113"/>
      <c r="Y1559" s="113"/>
      <c r="Z1559" s="113"/>
      <c r="AA1559" s="8"/>
    </row>
    <row r="1560" spans="1:27" x14ac:dyDescent="0.25">
      <c r="A1560" s="113"/>
      <c r="B1560" s="113"/>
      <c r="C1560" s="113"/>
      <c r="D1560" s="113"/>
      <c r="E1560" s="113"/>
      <c r="F1560" s="113"/>
      <c r="G1560" s="113"/>
      <c r="H1560" s="113"/>
      <c r="I1560" s="113"/>
      <c r="J1560" s="113"/>
      <c r="K1560" s="113"/>
      <c r="L1560" s="113"/>
      <c r="M1560" s="113"/>
      <c r="N1560" s="113"/>
      <c r="O1560" s="113"/>
      <c r="P1560" s="113"/>
      <c r="Q1560" s="113"/>
      <c r="R1560" s="113"/>
      <c r="S1560" s="113"/>
      <c r="T1560" s="113"/>
      <c r="U1560" s="113"/>
      <c r="V1560" s="113"/>
      <c r="W1560" s="113"/>
      <c r="X1560" s="113"/>
      <c r="Y1560" s="113"/>
      <c r="Z1560" s="113"/>
      <c r="AA1560" s="8"/>
    </row>
    <row r="1561" spans="1:27" x14ac:dyDescent="0.25">
      <c r="A1561" s="113"/>
      <c r="B1561" s="113"/>
      <c r="C1561" s="113"/>
      <c r="D1561" s="113"/>
      <c r="E1561" s="113"/>
      <c r="F1561" s="113"/>
      <c r="G1561" s="113"/>
      <c r="H1561" s="113"/>
      <c r="I1561" s="113"/>
      <c r="J1561" s="113"/>
      <c r="K1561" s="113"/>
      <c r="L1561" s="113"/>
      <c r="M1561" s="113"/>
      <c r="N1561" s="113"/>
      <c r="O1561" s="113"/>
      <c r="P1561" s="113"/>
      <c r="Q1561" s="113"/>
      <c r="R1561" s="113"/>
      <c r="S1561" s="113"/>
      <c r="T1561" s="113"/>
      <c r="U1561" s="113"/>
      <c r="V1561" s="113"/>
      <c r="W1561" s="113"/>
      <c r="X1561" s="113"/>
      <c r="Y1561" s="113"/>
      <c r="Z1561" s="113"/>
      <c r="AA1561" s="8"/>
    </row>
    <row r="1562" spans="1:27" x14ac:dyDescent="0.25">
      <c r="A1562" s="113"/>
      <c r="B1562" s="113"/>
      <c r="C1562" s="113"/>
      <c r="D1562" s="113"/>
      <c r="E1562" s="113"/>
      <c r="F1562" s="113"/>
      <c r="G1562" s="113"/>
      <c r="H1562" s="113"/>
      <c r="I1562" s="113"/>
      <c r="J1562" s="113"/>
      <c r="K1562" s="113"/>
      <c r="L1562" s="113"/>
      <c r="M1562" s="113"/>
      <c r="N1562" s="113"/>
      <c r="O1562" s="113"/>
      <c r="P1562" s="113"/>
      <c r="Q1562" s="113"/>
      <c r="R1562" s="113"/>
      <c r="S1562" s="113"/>
      <c r="T1562" s="113"/>
      <c r="U1562" s="113"/>
      <c r="V1562" s="113"/>
      <c r="W1562" s="113"/>
      <c r="X1562" s="113"/>
      <c r="Y1562" s="113"/>
      <c r="Z1562" s="113"/>
      <c r="AA1562" s="8"/>
    </row>
    <row r="1563" spans="1:27" x14ac:dyDescent="0.25">
      <c r="A1563" s="113"/>
      <c r="B1563" s="113"/>
      <c r="C1563" s="113"/>
      <c r="D1563" s="113"/>
      <c r="E1563" s="113"/>
      <c r="F1563" s="113"/>
      <c r="G1563" s="113"/>
      <c r="H1563" s="113"/>
      <c r="I1563" s="113"/>
      <c r="J1563" s="113"/>
      <c r="K1563" s="113"/>
      <c r="L1563" s="113"/>
      <c r="M1563" s="113"/>
      <c r="N1563" s="113"/>
      <c r="O1563" s="113"/>
      <c r="P1563" s="113"/>
      <c r="Q1563" s="113"/>
      <c r="R1563" s="113"/>
      <c r="S1563" s="113"/>
      <c r="T1563" s="113"/>
      <c r="U1563" s="113"/>
      <c r="V1563" s="113"/>
      <c r="W1563" s="113"/>
      <c r="X1563" s="113"/>
      <c r="Y1563" s="113"/>
      <c r="Z1563" s="113"/>
      <c r="AA1563" s="8"/>
    </row>
    <row r="1564" spans="1:27" x14ac:dyDescent="0.25">
      <c r="A1564" s="113"/>
      <c r="B1564" s="113"/>
      <c r="C1564" s="113"/>
      <c r="D1564" s="113"/>
      <c r="E1564" s="113"/>
      <c r="F1564" s="113"/>
      <c r="G1564" s="113"/>
      <c r="H1564" s="113"/>
      <c r="I1564" s="113"/>
      <c r="J1564" s="113"/>
      <c r="K1564" s="113"/>
      <c r="L1564" s="113"/>
      <c r="M1564" s="113"/>
      <c r="N1564" s="113"/>
      <c r="O1564" s="113"/>
      <c r="P1564" s="113"/>
      <c r="Q1564" s="113"/>
      <c r="R1564" s="113"/>
      <c r="S1564" s="113"/>
      <c r="T1564" s="113"/>
      <c r="U1564" s="113"/>
      <c r="V1564" s="113"/>
      <c r="W1564" s="113"/>
      <c r="X1564" s="113"/>
      <c r="Y1564" s="113"/>
      <c r="Z1564" s="113"/>
      <c r="AA1564" s="8"/>
    </row>
    <row r="1565" spans="1:27" x14ac:dyDescent="0.25">
      <c r="A1565" s="113"/>
      <c r="B1565" s="113"/>
      <c r="C1565" s="113"/>
      <c r="D1565" s="113"/>
      <c r="E1565" s="113"/>
      <c r="F1565" s="113"/>
      <c r="G1565" s="113"/>
      <c r="H1565" s="113"/>
      <c r="I1565" s="113"/>
      <c r="J1565" s="113"/>
      <c r="K1565" s="113"/>
      <c r="L1565" s="113"/>
      <c r="M1565" s="113"/>
      <c r="N1565" s="113"/>
      <c r="O1565" s="113"/>
      <c r="P1565" s="113"/>
      <c r="Q1565" s="113"/>
      <c r="R1565" s="113"/>
      <c r="S1565" s="113"/>
      <c r="T1565" s="113"/>
      <c r="U1565" s="113"/>
      <c r="V1565" s="113"/>
      <c r="W1565" s="113"/>
      <c r="X1565" s="113"/>
      <c r="Y1565" s="113"/>
      <c r="Z1565" s="113"/>
      <c r="AA1565" s="8"/>
    </row>
    <row r="1566" spans="1:27" x14ac:dyDescent="0.25">
      <c r="A1566" s="113"/>
      <c r="B1566" s="113"/>
      <c r="C1566" s="113"/>
      <c r="D1566" s="113"/>
      <c r="E1566" s="113"/>
      <c r="F1566" s="113"/>
      <c r="G1566" s="113"/>
      <c r="H1566" s="113"/>
      <c r="I1566" s="113"/>
      <c r="J1566" s="113"/>
      <c r="K1566" s="113"/>
      <c r="L1566" s="113"/>
      <c r="M1566" s="113"/>
      <c r="N1566" s="113"/>
      <c r="O1566" s="113"/>
      <c r="P1566" s="113"/>
      <c r="Q1566" s="113"/>
      <c r="R1566" s="113"/>
      <c r="S1566" s="113"/>
      <c r="T1566" s="113"/>
      <c r="U1566" s="113"/>
      <c r="V1566" s="113"/>
      <c r="W1566" s="113"/>
      <c r="X1566" s="113"/>
      <c r="Y1566" s="113"/>
      <c r="Z1566" s="113"/>
      <c r="AA1566" s="8"/>
    </row>
    <row r="1567" spans="1:27" x14ac:dyDescent="0.25">
      <c r="A1567" s="113"/>
      <c r="B1567" s="113"/>
      <c r="C1567" s="113"/>
      <c r="D1567" s="113"/>
      <c r="E1567" s="113"/>
      <c r="F1567" s="113"/>
      <c r="G1567" s="113"/>
      <c r="H1567" s="113"/>
      <c r="I1567" s="113"/>
      <c r="J1567" s="113"/>
      <c r="K1567" s="113"/>
      <c r="L1567" s="113"/>
      <c r="M1567" s="113"/>
      <c r="N1567" s="113"/>
      <c r="O1567" s="113"/>
      <c r="P1567" s="113"/>
      <c r="Q1567" s="113"/>
      <c r="R1567" s="113"/>
      <c r="S1567" s="113"/>
      <c r="T1567" s="113"/>
      <c r="U1567" s="113"/>
      <c r="V1567" s="113"/>
      <c r="W1567" s="113"/>
      <c r="X1567" s="113"/>
      <c r="Y1567" s="113"/>
      <c r="Z1567" s="113"/>
      <c r="AA1567" s="8"/>
    </row>
    <row r="1568" spans="1:27" x14ac:dyDescent="0.25">
      <c r="A1568" s="113"/>
      <c r="B1568" s="113"/>
      <c r="C1568" s="113"/>
      <c r="D1568" s="113"/>
      <c r="E1568" s="113"/>
      <c r="F1568" s="113"/>
      <c r="G1568" s="113"/>
      <c r="H1568" s="113"/>
      <c r="I1568" s="113"/>
      <c r="J1568" s="113"/>
      <c r="K1568" s="113"/>
      <c r="L1568" s="113"/>
      <c r="M1568" s="113"/>
      <c r="N1568" s="113"/>
      <c r="O1568" s="113"/>
      <c r="P1568" s="113"/>
      <c r="Q1568" s="113"/>
      <c r="R1568" s="113"/>
      <c r="S1568" s="113"/>
      <c r="T1568" s="113"/>
      <c r="U1568" s="113"/>
      <c r="V1568" s="113"/>
      <c r="W1568" s="113"/>
      <c r="X1568" s="113"/>
      <c r="Y1568" s="113"/>
      <c r="Z1568" s="113"/>
      <c r="AA1568" s="8"/>
    </row>
    <row r="1569" spans="1:27" x14ac:dyDescent="0.25">
      <c r="A1569" s="113"/>
      <c r="B1569" s="113"/>
      <c r="C1569" s="113"/>
      <c r="D1569" s="113"/>
      <c r="E1569" s="113"/>
      <c r="F1569" s="113"/>
      <c r="G1569" s="113"/>
      <c r="H1569" s="113"/>
      <c r="I1569" s="113"/>
      <c r="J1569" s="113"/>
      <c r="K1569" s="113"/>
      <c r="L1569" s="113"/>
      <c r="M1569" s="113"/>
      <c r="N1569" s="113"/>
      <c r="O1569" s="113"/>
      <c r="P1569" s="113"/>
      <c r="Q1569" s="113"/>
      <c r="R1569" s="113"/>
      <c r="S1569" s="113"/>
      <c r="T1569" s="113"/>
      <c r="U1569" s="113"/>
      <c r="V1569" s="113"/>
      <c r="W1569" s="113"/>
      <c r="X1569" s="113"/>
      <c r="Y1569" s="113"/>
      <c r="Z1569" s="113"/>
      <c r="AA1569" s="8"/>
    </row>
    <row r="1570" spans="1:27" x14ac:dyDescent="0.25">
      <c r="A1570" s="113"/>
      <c r="B1570" s="113"/>
      <c r="C1570" s="113"/>
      <c r="D1570" s="113"/>
      <c r="E1570" s="113"/>
      <c r="F1570" s="113"/>
      <c r="G1570" s="113"/>
      <c r="H1570" s="113"/>
      <c r="I1570" s="113"/>
      <c r="J1570" s="113"/>
      <c r="K1570" s="113"/>
      <c r="L1570" s="113"/>
      <c r="M1570" s="113"/>
      <c r="N1570" s="113"/>
      <c r="O1570" s="113"/>
      <c r="P1570" s="113"/>
      <c r="Q1570" s="113"/>
      <c r="R1570" s="113"/>
      <c r="S1570" s="113"/>
      <c r="T1570" s="113"/>
      <c r="U1570" s="113"/>
      <c r="V1570" s="113"/>
      <c r="W1570" s="113"/>
      <c r="X1570" s="113"/>
      <c r="Y1570" s="113"/>
      <c r="Z1570" s="113"/>
      <c r="AA1570" s="8"/>
    </row>
    <row r="1571" spans="1:27" x14ac:dyDescent="0.25">
      <c r="A1571" s="113"/>
      <c r="B1571" s="113"/>
      <c r="C1571" s="113"/>
      <c r="D1571" s="113"/>
      <c r="E1571" s="113"/>
      <c r="F1571" s="113"/>
      <c r="G1571" s="113"/>
      <c r="H1571" s="113"/>
      <c r="I1571" s="113"/>
      <c r="J1571" s="113"/>
      <c r="K1571" s="113"/>
      <c r="L1571" s="113"/>
      <c r="M1571" s="113"/>
      <c r="N1571" s="113"/>
      <c r="O1571" s="113"/>
      <c r="P1571" s="113"/>
      <c r="Q1571" s="113"/>
      <c r="R1571" s="113"/>
      <c r="S1571" s="113"/>
      <c r="T1571" s="113"/>
      <c r="U1571" s="113"/>
      <c r="V1571" s="113"/>
      <c r="W1571" s="113"/>
      <c r="X1571" s="113"/>
      <c r="Y1571" s="113"/>
      <c r="Z1571" s="113"/>
      <c r="AA1571" s="8"/>
    </row>
    <row r="1572" spans="1:27" x14ac:dyDescent="0.25">
      <c r="A1572" s="113"/>
      <c r="B1572" s="113"/>
      <c r="C1572" s="113"/>
      <c r="D1572" s="113"/>
      <c r="E1572" s="113"/>
      <c r="F1572" s="113"/>
      <c r="G1572" s="113"/>
      <c r="H1572" s="113"/>
      <c r="I1572" s="113"/>
      <c r="J1572" s="113"/>
      <c r="K1572" s="113"/>
      <c r="L1572" s="113"/>
      <c r="M1572" s="113"/>
      <c r="N1572" s="113"/>
      <c r="O1572" s="113"/>
      <c r="P1572" s="113"/>
      <c r="Q1572" s="113"/>
      <c r="R1572" s="113"/>
      <c r="S1572" s="113"/>
      <c r="T1572" s="113"/>
      <c r="U1572" s="113"/>
      <c r="V1572" s="113"/>
      <c r="W1572" s="113"/>
      <c r="X1572" s="113"/>
      <c r="Y1572" s="113"/>
      <c r="Z1572" s="113"/>
      <c r="AA1572" s="8"/>
    </row>
    <row r="1573" spans="1:27" x14ac:dyDescent="0.25">
      <c r="A1573" s="113"/>
      <c r="B1573" s="113"/>
      <c r="C1573" s="113"/>
      <c r="D1573" s="113"/>
      <c r="E1573" s="113"/>
      <c r="F1573" s="113"/>
      <c r="G1573" s="113"/>
      <c r="H1573" s="113"/>
      <c r="I1573" s="113"/>
      <c r="J1573" s="113"/>
      <c r="K1573" s="113"/>
      <c r="L1573" s="113"/>
      <c r="M1573" s="113"/>
      <c r="N1573" s="113"/>
      <c r="O1573" s="113"/>
      <c r="P1573" s="113"/>
      <c r="Q1573" s="113"/>
      <c r="R1573" s="113"/>
      <c r="S1573" s="113"/>
      <c r="T1573" s="113"/>
      <c r="U1573" s="113"/>
      <c r="V1573" s="113"/>
      <c r="W1573" s="113"/>
      <c r="X1573" s="113"/>
      <c r="Y1573" s="113"/>
      <c r="Z1573" s="113"/>
      <c r="AA1573" s="8"/>
    </row>
    <row r="1574" spans="1:27" x14ac:dyDescent="0.25">
      <c r="A1574" s="113"/>
      <c r="B1574" s="113"/>
      <c r="C1574" s="113"/>
      <c r="D1574" s="113"/>
      <c r="E1574" s="113"/>
      <c r="F1574" s="113"/>
      <c r="G1574" s="113"/>
      <c r="H1574" s="113"/>
      <c r="I1574" s="113"/>
      <c r="J1574" s="113"/>
      <c r="K1574" s="113"/>
      <c r="L1574" s="113"/>
      <c r="M1574" s="113"/>
      <c r="N1574" s="113"/>
      <c r="O1574" s="113"/>
      <c r="P1574" s="113"/>
      <c r="Q1574" s="113"/>
      <c r="R1574" s="113"/>
      <c r="S1574" s="113"/>
      <c r="T1574" s="113"/>
      <c r="U1574" s="113"/>
      <c r="V1574" s="113"/>
      <c r="W1574" s="113"/>
      <c r="X1574" s="113"/>
      <c r="Y1574" s="113"/>
      <c r="Z1574" s="113"/>
      <c r="AA1574" s="8"/>
    </row>
    <row r="1575" spans="1:27" x14ac:dyDescent="0.25">
      <c r="A1575" s="113"/>
      <c r="B1575" s="113"/>
      <c r="C1575" s="113"/>
      <c r="D1575" s="113"/>
      <c r="E1575" s="113"/>
      <c r="F1575" s="113"/>
      <c r="G1575" s="113"/>
      <c r="H1575" s="113"/>
      <c r="I1575" s="113"/>
      <c r="J1575" s="113"/>
      <c r="K1575" s="113"/>
      <c r="L1575" s="113"/>
      <c r="M1575" s="113"/>
      <c r="N1575" s="113"/>
      <c r="O1575" s="113"/>
      <c r="P1575" s="113"/>
      <c r="Q1575" s="113"/>
      <c r="R1575" s="113"/>
      <c r="S1575" s="113"/>
      <c r="T1575" s="113"/>
      <c r="U1575" s="113"/>
      <c r="V1575" s="113"/>
      <c r="W1575" s="113"/>
      <c r="X1575" s="113"/>
      <c r="Y1575" s="113"/>
      <c r="Z1575" s="113"/>
      <c r="AA1575" s="8"/>
    </row>
    <row r="1576" spans="1:27" x14ac:dyDescent="0.25">
      <c r="A1576" s="113"/>
      <c r="B1576" s="113"/>
      <c r="C1576" s="113"/>
      <c r="D1576" s="113"/>
      <c r="E1576" s="113"/>
      <c r="F1576" s="113"/>
      <c r="G1576" s="113"/>
      <c r="H1576" s="113"/>
      <c r="I1576" s="113"/>
      <c r="J1576" s="113"/>
      <c r="K1576" s="113"/>
      <c r="L1576" s="113"/>
      <c r="M1576" s="113"/>
      <c r="N1576" s="113"/>
      <c r="O1576" s="113"/>
      <c r="P1576" s="113"/>
      <c r="Q1576" s="113"/>
      <c r="R1576" s="113"/>
      <c r="S1576" s="113"/>
      <c r="T1576" s="113"/>
      <c r="U1576" s="113"/>
      <c r="V1576" s="113"/>
      <c r="W1576" s="113"/>
      <c r="X1576" s="113"/>
      <c r="Y1576" s="113"/>
      <c r="Z1576" s="113"/>
      <c r="AA1576" s="8"/>
    </row>
    <row r="1577" spans="1:27" x14ac:dyDescent="0.25">
      <c r="A1577" s="113"/>
      <c r="B1577" s="113"/>
      <c r="C1577" s="113"/>
      <c r="D1577" s="113"/>
      <c r="E1577" s="113"/>
      <c r="F1577" s="113"/>
      <c r="G1577" s="113"/>
      <c r="H1577" s="113"/>
      <c r="I1577" s="113"/>
      <c r="J1577" s="113"/>
      <c r="K1577" s="113"/>
      <c r="L1577" s="113"/>
      <c r="M1577" s="113"/>
      <c r="N1577" s="113"/>
      <c r="O1577" s="113"/>
      <c r="P1577" s="113"/>
      <c r="Q1577" s="113"/>
      <c r="R1577" s="113"/>
      <c r="S1577" s="113"/>
      <c r="T1577" s="113"/>
      <c r="U1577" s="113"/>
      <c r="V1577" s="113"/>
      <c r="W1577" s="113"/>
      <c r="X1577" s="113"/>
      <c r="Y1577" s="113"/>
      <c r="Z1577" s="113"/>
      <c r="AA1577" s="8"/>
    </row>
    <row r="1578" spans="1:27" x14ac:dyDescent="0.25">
      <c r="A1578" s="113"/>
      <c r="B1578" s="113"/>
      <c r="C1578" s="113"/>
      <c r="D1578" s="113"/>
      <c r="E1578" s="113"/>
      <c r="F1578" s="113"/>
      <c r="G1578" s="113"/>
      <c r="H1578" s="113"/>
      <c r="I1578" s="113"/>
      <c r="J1578" s="113"/>
      <c r="K1578" s="113"/>
      <c r="L1578" s="113"/>
      <c r="M1578" s="113"/>
      <c r="N1578" s="113"/>
      <c r="O1578" s="113"/>
      <c r="P1578" s="113"/>
      <c r="Q1578" s="113"/>
      <c r="R1578" s="113"/>
      <c r="S1578" s="113"/>
      <c r="T1578" s="113"/>
      <c r="U1578" s="113"/>
      <c r="V1578" s="113"/>
      <c r="W1578" s="113"/>
      <c r="X1578" s="113"/>
      <c r="Y1578" s="113"/>
      <c r="Z1578" s="113"/>
      <c r="AA1578" s="8"/>
    </row>
    <row r="1579" spans="1:27" x14ac:dyDescent="0.25">
      <c r="A1579" s="113"/>
      <c r="B1579" s="113"/>
      <c r="C1579" s="113"/>
      <c r="D1579" s="113"/>
      <c r="E1579" s="113"/>
      <c r="F1579" s="113"/>
      <c r="G1579" s="113"/>
      <c r="H1579" s="113"/>
      <c r="I1579" s="113"/>
      <c r="J1579" s="113"/>
      <c r="K1579" s="113"/>
      <c r="L1579" s="113"/>
      <c r="M1579" s="113"/>
      <c r="N1579" s="113"/>
      <c r="O1579" s="113"/>
      <c r="P1579" s="113"/>
      <c r="Q1579" s="113"/>
      <c r="R1579" s="113"/>
      <c r="S1579" s="113"/>
      <c r="T1579" s="113"/>
      <c r="U1579" s="113"/>
      <c r="V1579" s="113"/>
      <c r="W1579" s="113"/>
      <c r="X1579" s="113"/>
      <c r="Y1579" s="113"/>
      <c r="Z1579" s="113"/>
      <c r="AA1579" s="8"/>
    </row>
    <row r="1580" spans="1:27" x14ac:dyDescent="0.25">
      <c r="A1580" s="113"/>
      <c r="B1580" s="113"/>
      <c r="C1580" s="113"/>
      <c r="D1580" s="113"/>
      <c r="E1580" s="113"/>
      <c r="F1580" s="113"/>
      <c r="G1580" s="113"/>
      <c r="H1580" s="113"/>
      <c r="I1580" s="113"/>
      <c r="J1580" s="113"/>
      <c r="K1580" s="113"/>
      <c r="L1580" s="113"/>
      <c r="M1580" s="113"/>
      <c r="N1580" s="113"/>
      <c r="O1580" s="113"/>
      <c r="P1580" s="113"/>
      <c r="Q1580" s="113"/>
      <c r="R1580" s="113"/>
      <c r="S1580" s="113"/>
      <c r="T1580" s="113"/>
      <c r="U1580" s="113"/>
      <c r="V1580" s="113"/>
      <c r="W1580" s="113"/>
      <c r="X1580" s="113"/>
      <c r="Y1580" s="113"/>
      <c r="Z1580" s="113"/>
      <c r="AA1580" s="8"/>
    </row>
    <row r="1581" spans="1:27" x14ac:dyDescent="0.25">
      <c r="A1581" s="113"/>
      <c r="B1581" s="113"/>
      <c r="C1581" s="113"/>
      <c r="D1581" s="113"/>
      <c r="E1581" s="113"/>
      <c r="F1581" s="113"/>
      <c r="G1581" s="113"/>
      <c r="H1581" s="113"/>
      <c r="I1581" s="113"/>
      <c r="J1581" s="113"/>
      <c r="K1581" s="113"/>
      <c r="L1581" s="113"/>
      <c r="M1581" s="113"/>
      <c r="N1581" s="113"/>
      <c r="O1581" s="113"/>
      <c r="P1581" s="113"/>
      <c r="Q1581" s="113"/>
      <c r="R1581" s="113"/>
      <c r="S1581" s="113"/>
      <c r="T1581" s="113"/>
      <c r="U1581" s="113"/>
      <c r="V1581" s="113"/>
      <c r="W1581" s="113"/>
      <c r="X1581" s="113"/>
      <c r="Y1581" s="113"/>
      <c r="Z1581" s="113"/>
      <c r="AA1581" s="8"/>
    </row>
    <row r="1582" spans="1:27" x14ac:dyDescent="0.25">
      <c r="A1582" s="113"/>
      <c r="B1582" s="113"/>
      <c r="C1582" s="113"/>
      <c r="D1582" s="113"/>
      <c r="E1582" s="113"/>
      <c r="F1582" s="113"/>
      <c r="G1582" s="113"/>
      <c r="H1582" s="113"/>
      <c r="I1582" s="113"/>
      <c r="J1582" s="113"/>
      <c r="K1582" s="113"/>
      <c r="L1582" s="113"/>
      <c r="M1582" s="113"/>
      <c r="N1582" s="113"/>
      <c r="O1582" s="113"/>
      <c r="P1582" s="113"/>
      <c r="Q1582" s="113"/>
      <c r="R1582" s="113"/>
      <c r="S1582" s="113"/>
      <c r="T1582" s="113"/>
      <c r="U1582" s="113"/>
      <c r="V1582" s="113"/>
      <c r="W1582" s="113"/>
      <c r="X1582" s="113"/>
      <c r="Y1582" s="113"/>
      <c r="Z1582" s="113"/>
      <c r="AA1582" s="8"/>
    </row>
    <row r="1583" spans="1:27" x14ac:dyDescent="0.25">
      <c r="A1583" s="113"/>
      <c r="B1583" s="113"/>
      <c r="C1583" s="113"/>
      <c r="D1583" s="113"/>
      <c r="E1583" s="113"/>
      <c r="F1583" s="113"/>
      <c r="G1583" s="113"/>
      <c r="H1583" s="113"/>
      <c r="I1583" s="113"/>
      <c r="J1583" s="113"/>
      <c r="K1583" s="113"/>
      <c r="L1583" s="113"/>
      <c r="M1583" s="113"/>
      <c r="N1583" s="113"/>
      <c r="O1583" s="113"/>
      <c r="P1583" s="113"/>
      <c r="Q1583" s="113"/>
      <c r="R1583" s="113"/>
      <c r="S1583" s="113"/>
      <c r="T1583" s="113"/>
      <c r="U1583" s="113"/>
      <c r="V1583" s="113"/>
      <c r="W1583" s="113"/>
      <c r="X1583" s="113"/>
      <c r="Y1583" s="113"/>
      <c r="Z1583" s="113"/>
      <c r="AA1583" s="8"/>
    </row>
    <row r="1584" spans="1:27" x14ac:dyDescent="0.25">
      <c r="A1584" s="113"/>
      <c r="B1584" s="113"/>
      <c r="C1584" s="113"/>
      <c r="D1584" s="113"/>
      <c r="E1584" s="113"/>
      <c r="F1584" s="113"/>
      <c r="G1584" s="113"/>
      <c r="H1584" s="113"/>
      <c r="I1584" s="113"/>
      <c r="J1584" s="113"/>
      <c r="K1584" s="113"/>
      <c r="L1584" s="113"/>
      <c r="M1584" s="113"/>
      <c r="N1584" s="113"/>
      <c r="O1584" s="113"/>
      <c r="P1584" s="113"/>
      <c r="Q1584" s="113"/>
      <c r="R1584" s="113"/>
      <c r="S1584" s="113"/>
      <c r="T1584" s="113"/>
      <c r="U1584" s="113"/>
      <c r="V1584" s="113"/>
      <c r="W1584" s="113"/>
      <c r="X1584" s="113"/>
      <c r="Y1584" s="113"/>
      <c r="Z1584" s="113"/>
      <c r="AA1584" s="8"/>
    </row>
    <row r="1585" spans="1:27" x14ac:dyDescent="0.25">
      <c r="A1585" s="113"/>
      <c r="B1585" s="113"/>
      <c r="C1585" s="113"/>
      <c r="D1585" s="113"/>
      <c r="E1585" s="113"/>
      <c r="F1585" s="113"/>
      <c r="G1585" s="113"/>
      <c r="H1585" s="113"/>
      <c r="I1585" s="113"/>
      <c r="J1585" s="113"/>
      <c r="K1585" s="113"/>
      <c r="L1585" s="113"/>
      <c r="M1585" s="113"/>
      <c r="N1585" s="113"/>
      <c r="O1585" s="113"/>
      <c r="P1585" s="113"/>
      <c r="Q1585" s="113"/>
      <c r="R1585" s="113"/>
      <c r="S1585" s="113"/>
      <c r="T1585" s="113"/>
      <c r="U1585" s="113"/>
      <c r="V1585" s="113"/>
      <c r="W1585" s="113"/>
      <c r="X1585" s="113"/>
      <c r="Y1585" s="113"/>
      <c r="Z1585" s="113"/>
      <c r="AA1585" s="8"/>
    </row>
    <row r="1586" spans="1:27" x14ac:dyDescent="0.25">
      <c r="A1586" s="113"/>
      <c r="B1586" s="113"/>
      <c r="C1586" s="113"/>
      <c r="D1586" s="113"/>
      <c r="E1586" s="113"/>
      <c r="F1586" s="113"/>
      <c r="G1586" s="113"/>
      <c r="H1586" s="113"/>
      <c r="I1586" s="113"/>
      <c r="J1586" s="113"/>
      <c r="K1586" s="113"/>
      <c r="L1586" s="113"/>
      <c r="M1586" s="113"/>
      <c r="N1586" s="113"/>
      <c r="O1586" s="113"/>
      <c r="P1586" s="113"/>
      <c r="Q1586" s="113"/>
      <c r="R1586" s="113"/>
      <c r="S1586" s="113"/>
      <c r="T1586" s="113"/>
      <c r="U1586" s="113"/>
      <c r="V1586" s="113"/>
      <c r="W1586" s="113"/>
      <c r="X1586" s="113"/>
      <c r="Y1586" s="113"/>
      <c r="Z1586" s="113"/>
      <c r="AA1586" s="8"/>
    </row>
    <row r="1587" spans="1:27" x14ac:dyDescent="0.25">
      <c r="A1587" s="113"/>
      <c r="B1587" s="113"/>
      <c r="C1587" s="113"/>
      <c r="D1587" s="113"/>
      <c r="E1587" s="113"/>
      <c r="F1587" s="113"/>
      <c r="G1587" s="113"/>
      <c r="H1587" s="113"/>
      <c r="I1587" s="113"/>
      <c r="J1587" s="113"/>
      <c r="K1587" s="113"/>
      <c r="L1587" s="113"/>
      <c r="M1587" s="113"/>
      <c r="N1587" s="113"/>
      <c r="O1587" s="113"/>
      <c r="P1587" s="113"/>
      <c r="Q1587" s="113"/>
      <c r="R1587" s="113"/>
      <c r="S1587" s="113"/>
      <c r="T1587" s="113"/>
      <c r="U1587" s="113"/>
      <c r="V1587" s="113"/>
      <c r="W1587" s="113"/>
      <c r="X1587" s="113"/>
      <c r="Y1587" s="113"/>
      <c r="Z1587" s="113"/>
      <c r="AA1587" s="8"/>
    </row>
    <row r="1588" spans="1:27" x14ac:dyDescent="0.25">
      <c r="A1588" s="113"/>
      <c r="B1588" s="113"/>
      <c r="C1588" s="113"/>
      <c r="D1588" s="113"/>
      <c r="E1588" s="113"/>
      <c r="F1588" s="113"/>
      <c r="G1588" s="113"/>
      <c r="H1588" s="113"/>
      <c r="I1588" s="113"/>
      <c r="J1588" s="113"/>
      <c r="K1588" s="113"/>
      <c r="L1588" s="113"/>
      <c r="M1588" s="113"/>
      <c r="N1588" s="113"/>
      <c r="O1588" s="113"/>
      <c r="P1588" s="113"/>
      <c r="Q1588" s="113"/>
      <c r="R1588" s="113"/>
      <c r="S1588" s="113"/>
      <c r="T1588" s="113"/>
      <c r="U1588" s="113"/>
      <c r="V1588" s="113"/>
      <c r="W1588" s="113"/>
      <c r="X1588" s="113"/>
      <c r="Y1588" s="113"/>
      <c r="Z1588" s="113"/>
      <c r="AA1588" s="8"/>
    </row>
    <row r="1589" spans="1:27" x14ac:dyDescent="0.25">
      <c r="A1589" s="113"/>
      <c r="B1589" s="113"/>
      <c r="C1589" s="113"/>
      <c r="D1589" s="113"/>
      <c r="E1589" s="113"/>
      <c r="F1589" s="113"/>
      <c r="G1589" s="113"/>
      <c r="H1589" s="113"/>
      <c r="I1589" s="113"/>
      <c r="J1589" s="113"/>
      <c r="K1589" s="113"/>
      <c r="L1589" s="113"/>
      <c r="M1589" s="113"/>
      <c r="N1589" s="113"/>
      <c r="O1589" s="113"/>
      <c r="P1589" s="113"/>
      <c r="Q1589" s="113"/>
      <c r="R1589" s="113"/>
      <c r="S1589" s="113"/>
      <c r="T1589" s="113"/>
      <c r="U1589" s="113"/>
      <c r="V1589" s="113"/>
      <c r="W1589" s="113"/>
      <c r="X1589" s="113"/>
      <c r="Y1589" s="113"/>
      <c r="Z1589" s="113"/>
      <c r="AA1589" s="8"/>
    </row>
    <row r="1590" spans="1:27" x14ac:dyDescent="0.25">
      <c r="A1590" s="113"/>
      <c r="B1590" s="113"/>
      <c r="C1590" s="113"/>
      <c r="D1590" s="113"/>
      <c r="E1590" s="113"/>
      <c r="F1590" s="113"/>
      <c r="G1590" s="113"/>
      <c r="H1590" s="113"/>
      <c r="I1590" s="113"/>
      <c r="J1590" s="113"/>
      <c r="K1590" s="113"/>
      <c r="L1590" s="113"/>
      <c r="M1590" s="113"/>
      <c r="N1590" s="113"/>
      <c r="O1590" s="113"/>
      <c r="P1590" s="113"/>
      <c r="Q1590" s="113"/>
      <c r="R1590" s="113"/>
      <c r="S1590" s="113"/>
      <c r="T1590" s="113"/>
      <c r="U1590" s="113"/>
      <c r="V1590" s="113"/>
      <c r="W1590" s="113"/>
      <c r="X1590" s="113"/>
      <c r="Y1590" s="113"/>
      <c r="Z1590" s="113"/>
      <c r="AA1590" s="8"/>
    </row>
    <row r="1591" spans="1:27" x14ac:dyDescent="0.25">
      <c r="A1591" s="113"/>
      <c r="B1591" s="113"/>
      <c r="C1591" s="113"/>
      <c r="D1591" s="113"/>
      <c r="E1591" s="113"/>
      <c r="F1591" s="113"/>
      <c r="G1591" s="113"/>
      <c r="H1591" s="113"/>
      <c r="I1591" s="113"/>
      <c r="J1591" s="113"/>
      <c r="K1591" s="113"/>
      <c r="L1591" s="113"/>
      <c r="M1591" s="113"/>
      <c r="N1591" s="113"/>
      <c r="O1591" s="113"/>
      <c r="P1591" s="113"/>
      <c r="Q1591" s="113"/>
      <c r="R1591" s="113"/>
      <c r="S1591" s="113"/>
      <c r="T1591" s="113"/>
      <c r="U1591" s="113"/>
      <c r="V1591" s="113"/>
      <c r="W1591" s="113"/>
      <c r="X1591" s="113"/>
      <c r="Y1591" s="113"/>
      <c r="Z1591" s="113"/>
      <c r="AA1591" s="8"/>
    </row>
    <row r="1592" spans="1:27" x14ac:dyDescent="0.25">
      <c r="A1592" s="113"/>
      <c r="B1592" s="113"/>
      <c r="C1592" s="113"/>
      <c r="D1592" s="113"/>
      <c r="E1592" s="113"/>
      <c r="F1592" s="113"/>
      <c r="G1592" s="113"/>
      <c r="H1592" s="113"/>
      <c r="I1592" s="113"/>
      <c r="J1592" s="113"/>
      <c r="K1592" s="113"/>
      <c r="L1592" s="113"/>
      <c r="M1592" s="113"/>
      <c r="N1592" s="113"/>
      <c r="O1592" s="113"/>
      <c r="P1592" s="113"/>
      <c r="Q1592" s="113"/>
      <c r="R1592" s="113"/>
      <c r="S1592" s="113"/>
      <c r="T1592" s="113"/>
      <c r="U1592" s="113"/>
      <c r="V1592" s="113"/>
      <c r="W1592" s="113"/>
      <c r="X1592" s="113"/>
      <c r="Y1592" s="113"/>
      <c r="Z1592" s="113"/>
      <c r="AA1592" s="8"/>
    </row>
    <row r="1593" spans="1:27" x14ac:dyDescent="0.25">
      <c r="A1593" s="113"/>
      <c r="B1593" s="113"/>
      <c r="C1593" s="113"/>
      <c r="D1593" s="113"/>
      <c r="E1593" s="113"/>
      <c r="F1593" s="113"/>
      <c r="G1593" s="113"/>
      <c r="H1593" s="113"/>
      <c r="I1593" s="113"/>
      <c r="J1593" s="113"/>
      <c r="K1593" s="113"/>
      <c r="L1593" s="113"/>
      <c r="M1593" s="113"/>
      <c r="N1593" s="113"/>
      <c r="O1593" s="113"/>
      <c r="P1593" s="113"/>
      <c r="Q1593" s="113"/>
      <c r="R1593" s="113"/>
      <c r="S1593" s="113"/>
      <c r="T1593" s="113"/>
      <c r="U1593" s="113"/>
      <c r="V1593" s="113"/>
      <c r="W1593" s="113"/>
      <c r="X1593" s="113"/>
      <c r="Y1593" s="113"/>
      <c r="Z1593" s="113"/>
      <c r="AA1593" s="8"/>
    </row>
    <row r="1594" spans="1:27" x14ac:dyDescent="0.25">
      <c r="A1594" s="113"/>
      <c r="B1594" s="113"/>
      <c r="C1594" s="113"/>
      <c r="D1594" s="113"/>
      <c r="E1594" s="113"/>
      <c r="F1594" s="113"/>
      <c r="G1594" s="113"/>
      <c r="H1594" s="113"/>
      <c r="I1594" s="113"/>
      <c r="J1594" s="113"/>
      <c r="K1594" s="113"/>
      <c r="L1594" s="113"/>
      <c r="M1594" s="113"/>
      <c r="N1594" s="113"/>
      <c r="O1594" s="113"/>
      <c r="P1594" s="113"/>
      <c r="Q1594" s="113"/>
      <c r="R1594" s="113"/>
      <c r="S1594" s="113"/>
      <c r="T1594" s="113"/>
      <c r="U1594" s="113"/>
      <c r="V1594" s="113"/>
      <c r="W1594" s="113"/>
      <c r="X1594" s="113"/>
      <c r="Y1594" s="113"/>
      <c r="Z1594" s="113"/>
      <c r="AA1594" s="8"/>
    </row>
    <row r="1595" spans="1:27" x14ac:dyDescent="0.25">
      <c r="A1595" s="113"/>
      <c r="B1595" s="113"/>
      <c r="C1595" s="113"/>
      <c r="D1595" s="113"/>
      <c r="E1595" s="113"/>
      <c r="F1595" s="113"/>
      <c r="G1595" s="113"/>
      <c r="H1595" s="113"/>
      <c r="I1595" s="113"/>
      <c r="J1595" s="113"/>
      <c r="K1595" s="113"/>
      <c r="L1595" s="113"/>
      <c r="M1595" s="113"/>
      <c r="N1595" s="113"/>
      <c r="O1595" s="113"/>
      <c r="P1595" s="113"/>
      <c r="Q1595" s="113"/>
      <c r="R1595" s="113"/>
      <c r="S1595" s="113"/>
      <c r="T1595" s="113"/>
      <c r="U1595" s="113"/>
      <c r="V1595" s="113"/>
      <c r="W1595" s="113"/>
      <c r="X1595" s="113"/>
      <c r="Y1595" s="113"/>
      <c r="Z1595" s="113"/>
      <c r="AA1595" s="8"/>
    </row>
    <row r="1596" spans="1:27" x14ac:dyDescent="0.25">
      <c r="A1596" s="113"/>
      <c r="B1596" s="113"/>
      <c r="C1596" s="113"/>
      <c r="D1596" s="113"/>
      <c r="E1596" s="113"/>
      <c r="F1596" s="113"/>
      <c r="G1596" s="113"/>
      <c r="H1596" s="113"/>
      <c r="I1596" s="113"/>
      <c r="J1596" s="113"/>
      <c r="K1596" s="113"/>
      <c r="L1596" s="113"/>
      <c r="M1596" s="113"/>
      <c r="N1596" s="113"/>
      <c r="O1596" s="113"/>
      <c r="P1596" s="113"/>
      <c r="Q1596" s="113"/>
      <c r="R1596" s="113"/>
      <c r="S1596" s="113"/>
      <c r="T1596" s="113"/>
      <c r="U1596" s="113"/>
      <c r="V1596" s="113"/>
      <c r="W1596" s="113"/>
      <c r="X1596" s="113"/>
      <c r="Y1596" s="113"/>
      <c r="Z1596" s="113"/>
      <c r="AA1596" s="8"/>
    </row>
    <row r="1597" spans="1:27" x14ac:dyDescent="0.25">
      <c r="A1597" s="113"/>
      <c r="B1597" s="113"/>
      <c r="C1597" s="113"/>
      <c r="D1597" s="113"/>
      <c r="E1597" s="113"/>
      <c r="F1597" s="113"/>
      <c r="G1597" s="113"/>
      <c r="H1597" s="113"/>
      <c r="I1597" s="113"/>
      <c r="J1597" s="113"/>
      <c r="K1597" s="113"/>
      <c r="L1597" s="113"/>
      <c r="M1597" s="113"/>
      <c r="N1597" s="113"/>
      <c r="O1597" s="113"/>
      <c r="P1597" s="113"/>
      <c r="Q1597" s="113"/>
      <c r="R1597" s="113"/>
      <c r="S1597" s="113"/>
      <c r="T1597" s="113"/>
      <c r="U1597" s="113"/>
      <c r="V1597" s="113"/>
      <c r="W1597" s="113"/>
      <c r="X1597" s="113"/>
      <c r="Y1597" s="113"/>
      <c r="Z1597" s="113"/>
      <c r="AA1597" s="8"/>
    </row>
    <row r="1598" spans="1:27" x14ac:dyDescent="0.25">
      <c r="A1598" s="113"/>
      <c r="B1598" s="113"/>
      <c r="C1598" s="113"/>
      <c r="D1598" s="113"/>
      <c r="E1598" s="113"/>
      <c r="F1598" s="113"/>
      <c r="G1598" s="113"/>
      <c r="H1598" s="113"/>
      <c r="I1598" s="113"/>
      <c r="J1598" s="113"/>
      <c r="K1598" s="113"/>
      <c r="L1598" s="113"/>
      <c r="M1598" s="113"/>
      <c r="N1598" s="113"/>
      <c r="O1598" s="113"/>
      <c r="P1598" s="113"/>
      <c r="Q1598" s="113"/>
      <c r="R1598" s="113"/>
      <c r="S1598" s="113"/>
      <c r="T1598" s="113"/>
      <c r="U1598" s="113"/>
      <c r="V1598" s="113"/>
      <c r="W1598" s="113"/>
      <c r="X1598" s="113"/>
      <c r="Y1598" s="113"/>
      <c r="Z1598" s="113"/>
      <c r="AA1598" s="8"/>
    </row>
    <row r="1599" spans="1:27" x14ac:dyDescent="0.25">
      <c r="A1599" s="113"/>
      <c r="B1599" s="113"/>
      <c r="C1599" s="113"/>
      <c r="D1599" s="113"/>
      <c r="E1599" s="113"/>
      <c r="F1599" s="113"/>
      <c r="G1599" s="113"/>
      <c r="H1599" s="113"/>
      <c r="I1599" s="113"/>
      <c r="J1599" s="113"/>
      <c r="K1599" s="113"/>
      <c r="L1599" s="113"/>
      <c r="M1599" s="113"/>
      <c r="N1599" s="113"/>
      <c r="O1599" s="113"/>
      <c r="P1599" s="113"/>
      <c r="Q1599" s="113"/>
      <c r="R1599" s="113"/>
      <c r="S1599" s="113"/>
      <c r="T1599" s="113"/>
      <c r="U1599" s="113"/>
      <c r="V1599" s="113"/>
      <c r="W1599" s="113"/>
      <c r="X1599" s="113"/>
      <c r="Y1599" s="113"/>
      <c r="Z1599" s="113"/>
      <c r="AA1599" s="8"/>
    </row>
    <row r="1600" spans="1:27" x14ac:dyDescent="0.25">
      <c r="A1600" s="113"/>
      <c r="B1600" s="113"/>
      <c r="C1600" s="113"/>
      <c r="D1600" s="113"/>
      <c r="E1600" s="113"/>
      <c r="F1600" s="113"/>
      <c r="G1600" s="113"/>
      <c r="H1600" s="113"/>
      <c r="I1600" s="113"/>
      <c r="J1600" s="113"/>
      <c r="K1600" s="113"/>
      <c r="L1600" s="113"/>
      <c r="M1600" s="113"/>
      <c r="N1600" s="113"/>
      <c r="O1600" s="113"/>
      <c r="P1600" s="113"/>
      <c r="Q1600" s="113"/>
      <c r="R1600" s="113"/>
      <c r="S1600" s="113"/>
      <c r="T1600" s="113"/>
      <c r="U1600" s="113"/>
      <c r="V1600" s="113"/>
      <c r="W1600" s="113"/>
      <c r="X1600" s="113"/>
      <c r="Y1600" s="113"/>
      <c r="Z1600" s="113"/>
      <c r="AA1600" s="8"/>
    </row>
    <row r="1601" spans="1:27" x14ac:dyDescent="0.25">
      <c r="A1601" s="113"/>
      <c r="B1601" s="113"/>
      <c r="C1601" s="113"/>
      <c r="D1601" s="113"/>
      <c r="E1601" s="113"/>
      <c r="F1601" s="113"/>
      <c r="G1601" s="113"/>
      <c r="H1601" s="113"/>
      <c r="I1601" s="113"/>
      <c r="J1601" s="113"/>
      <c r="K1601" s="113"/>
      <c r="L1601" s="113"/>
      <c r="M1601" s="113"/>
      <c r="N1601" s="113"/>
      <c r="O1601" s="113"/>
      <c r="P1601" s="113"/>
      <c r="Q1601" s="113"/>
      <c r="R1601" s="113"/>
      <c r="S1601" s="113"/>
      <c r="T1601" s="113"/>
      <c r="U1601" s="113"/>
      <c r="V1601" s="113"/>
      <c r="W1601" s="113"/>
      <c r="X1601" s="113"/>
      <c r="Y1601" s="113"/>
      <c r="Z1601" s="113"/>
      <c r="AA1601" s="8"/>
    </row>
    <row r="1602" spans="1:27" x14ac:dyDescent="0.25">
      <c r="A1602" s="113"/>
      <c r="B1602" s="113"/>
      <c r="C1602" s="113"/>
      <c r="D1602" s="113"/>
      <c r="E1602" s="113"/>
      <c r="F1602" s="113"/>
      <c r="G1602" s="113"/>
      <c r="H1602" s="113"/>
      <c r="I1602" s="113"/>
      <c r="J1602" s="113"/>
      <c r="K1602" s="113"/>
      <c r="L1602" s="113"/>
      <c r="M1602" s="113"/>
      <c r="N1602" s="113"/>
      <c r="O1602" s="113"/>
      <c r="P1602" s="113"/>
      <c r="Q1602" s="113"/>
      <c r="R1602" s="113"/>
      <c r="S1602" s="113"/>
      <c r="T1602" s="113"/>
      <c r="U1602" s="113"/>
      <c r="V1602" s="113"/>
      <c r="W1602" s="113"/>
      <c r="X1602" s="113"/>
      <c r="Y1602" s="113"/>
      <c r="Z1602" s="113"/>
      <c r="AA1602" s="8"/>
    </row>
    <row r="1603" spans="1:27" x14ac:dyDescent="0.25">
      <c r="A1603" s="113"/>
      <c r="B1603" s="113"/>
      <c r="C1603" s="113"/>
      <c r="D1603" s="113"/>
      <c r="E1603" s="113"/>
      <c r="F1603" s="113"/>
      <c r="G1603" s="113"/>
      <c r="H1603" s="113"/>
      <c r="I1603" s="113"/>
      <c r="J1603" s="113"/>
      <c r="K1603" s="113"/>
      <c r="L1603" s="113"/>
      <c r="M1603" s="113"/>
      <c r="N1603" s="113"/>
      <c r="O1603" s="113"/>
      <c r="P1603" s="113"/>
      <c r="Q1603" s="113"/>
      <c r="R1603" s="113"/>
      <c r="S1603" s="113"/>
      <c r="T1603" s="113"/>
      <c r="U1603" s="113"/>
      <c r="V1603" s="113"/>
      <c r="W1603" s="113"/>
      <c r="X1603" s="113"/>
      <c r="Y1603" s="113"/>
      <c r="Z1603" s="113"/>
      <c r="AA1603" s="8"/>
    </row>
    <row r="1604" spans="1:27" x14ac:dyDescent="0.25">
      <c r="A1604" s="113"/>
      <c r="B1604" s="113"/>
      <c r="C1604" s="113"/>
      <c r="D1604" s="113"/>
      <c r="E1604" s="113"/>
      <c r="F1604" s="113"/>
      <c r="G1604" s="113"/>
      <c r="H1604" s="113"/>
      <c r="I1604" s="113"/>
      <c r="J1604" s="113"/>
      <c r="K1604" s="113"/>
      <c r="L1604" s="113"/>
      <c r="M1604" s="113"/>
      <c r="N1604" s="113"/>
      <c r="O1604" s="113"/>
      <c r="P1604" s="113"/>
      <c r="Q1604" s="113"/>
      <c r="R1604" s="113"/>
      <c r="S1604" s="113"/>
      <c r="T1604" s="113"/>
      <c r="U1604" s="113"/>
      <c r="V1604" s="113"/>
      <c r="W1604" s="113"/>
      <c r="X1604" s="113"/>
      <c r="Y1604" s="113"/>
      <c r="Z1604" s="113"/>
      <c r="AA1604" s="8"/>
    </row>
    <row r="1605" spans="1:27" x14ac:dyDescent="0.25">
      <c r="A1605" s="113"/>
      <c r="B1605" s="113"/>
      <c r="C1605" s="113"/>
      <c r="D1605" s="113"/>
      <c r="E1605" s="113"/>
      <c r="F1605" s="113"/>
      <c r="G1605" s="113"/>
      <c r="H1605" s="113"/>
      <c r="I1605" s="113"/>
      <c r="J1605" s="113"/>
      <c r="K1605" s="113"/>
      <c r="L1605" s="113"/>
      <c r="M1605" s="113"/>
      <c r="N1605" s="113"/>
      <c r="O1605" s="113"/>
      <c r="P1605" s="113"/>
      <c r="Q1605" s="113"/>
      <c r="R1605" s="113"/>
      <c r="S1605" s="113"/>
      <c r="T1605" s="113"/>
      <c r="U1605" s="113"/>
      <c r="V1605" s="113"/>
      <c r="W1605" s="113"/>
      <c r="X1605" s="113"/>
      <c r="Y1605" s="113"/>
      <c r="Z1605" s="113"/>
      <c r="AA1605" s="8"/>
    </row>
    <row r="1606" spans="1:27" x14ac:dyDescent="0.25">
      <c r="A1606" s="113"/>
      <c r="B1606" s="113"/>
      <c r="C1606" s="113"/>
      <c r="D1606" s="113"/>
      <c r="E1606" s="113"/>
      <c r="F1606" s="113"/>
      <c r="G1606" s="113"/>
      <c r="H1606" s="113"/>
      <c r="I1606" s="113"/>
      <c r="J1606" s="113"/>
      <c r="K1606" s="113"/>
      <c r="L1606" s="113"/>
      <c r="M1606" s="113"/>
      <c r="N1606" s="113"/>
      <c r="O1606" s="113"/>
      <c r="P1606" s="113"/>
      <c r="Q1606" s="113"/>
      <c r="R1606" s="113"/>
      <c r="S1606" s="113"/>
      <c r="T1606" s="113"/>
      <c r="U1606" s="113"/>
      <c r="V1606" s="113"/>
      <c r="W1606" s="113"/>
      <c r="X1606" s="113"/>
      <c r="Y1606" s="113"/>
      <c r="Z1606" s="113"/>
      <c r="AA1606" s="8"/>
    </row>
    <row r="1607" spans="1:27" x14ac:dyDescent="0.25">
      <c r="A1607" s="113"/>
      <c r="B1607" s="113"/>
      <c r="C1607" s="113"/>
      <c r="D1607" s="113"/>
      <c r="E1607" s="113"/>
      <c r="F1607" s="113"/>
      <c r="G1607" s="113"/>
      <c r="H1607" s="113"/>
      <c r="I1607" s="113"/>
      <c r="J1607" s="113"/>
      <c r="K1607" s="113"/>
      <c r="L1607" s="113"/>
      <c r="M1607" s="113"/>
      <c r="N1607" s="113"/>
      <c r="O1607" s="113"/>
      <c r="P1607" s="113"/>
      <c r="Q1607" s="113"/>
      <c r="R1607" s="113"/>
      <c r="S1607" s="113"/>
      <c r="T1607" s="113"/>
      <c r="U1607" s="113"/>
      <c r="V1607" s="113"/>
      <c r="W1607" s="113"/>
      <c r="X1607" s="113"/>
      <c r="Y1607" s="113"/>
      <c r="Z1607" s="113"/>
      <c r="AA1607" s="8"/>
    </row>
    <row r="1608" spans="1:27" x14ac:dyDescent="0.25">
      <c r="A1608" s="113"/>
      <c r="B1608" s="113"/>
      <c r="C1608" s="113"/>
      <c r="D1608" s="113"/>
      <c r="E1608" s="113"/>
      <c r="F1608" s="113"/>
      <c r="G1608" s="113"/>
      <c r="H1608" s="113"/>
      <c r="I1608" s="113"/>
      <c r="J1608" s="113"/>
      <c r="K1608" s="113"/>
      <c r="L1608" s="113"/>
      <c r="M1608" s="113"/>
      <c r="N1608" s="113"/>
      <c r="O1608" s="113"/>
      <c r="P1608" s="113"/>
      <c r="Q1608" s="113"/>
      <c r="R1608" s="113"/>
      <c r="S1608" s="113"/>
      <c r="T1608" s="113"/>
      <c r="U1608" s="113"/>
      <c r="V1608" s="113"/>
      <c r="W1608" s="113"/>
      <c r="X1608" s="113"/>
      <c r="Y1608" s="113"/>
      <c r="Z1608" s="113"/>
      <c r="AA1608" s="8"/>
    </row>
    <row r="1609" spans="1:27" x14ac:dyDescent="0.25">
      <c r="A1609" s="113"/>
      <c r="B1609" s="113"/>
      <c r="C1609" s="113"/>
      <c r="D1609" s="113"/>
      <c r="E1609" s="113"/>
      <c r="F1609" s="113"/>
      <c r="G1609" s="113"/>
      <c r="H1609" s="113"/>
      <c r="I1609" s="113"/>
      <c r="J1609" s="113"/>
      <c r="K1609" s="113"/>
      <c r="L1609" s="113"/>
      <c r="M1609" s="113"/>
      <c r="N1609" s="113"/>
      <c r="O1609" s="113"/>
      <c r="P1609" s="113"/>
      <c r="Q1609" s="113"/>
      <c r="R1609" s="113"/>
      <c r="S1609" s="113"/>
      <c r="T1609" s="113"/>
      <c r="U1609" s="113"/>
      <c r="V1609" s="113"/>
      <c r="W1609" s="113"/>
      <c r="X1609" s="113"/>
      <c r="Y1609" s="113"/>
      <c r="Z1609" s="113"/>
      <c r="AA1609" s="8"/>
    </row>
    <row r="1610" spans="1:27" x14ac:dyDescent="0.25">
      <c r="A1610" s="113"/>
      <c r="B1610" s="113"/>
      <c r="C1610" s="113"/>
      <c r="D1610" s="113"/>
      <c r="E1610" s="113"/>
      <c r="F1610" s="113"/>
      <c r="G1610" s="113"/>
      <c r="H1610" s="113"/>
      <c r="I1610" s="113"/>
      <c r="J1610" s="113"/>
      <c r="K1610" s="113"/>
      <c r="L1610" s="113"/>
      <c r="M1610" s="113"/>
      <c r="N1610" s="113"/>
      <c r="O1610" s="113"/>
      <c r="P1610" s="113"/>
      <c r="Q1610" s="113"/>
      <c r="R1610" s="113"/>
      <c r="S1610" s="113"/>
      <c r="T1610" s="113"/>
      <c r="U1610" s="113"/>
      <c r="V1610" s="113"/>
      <c r="W1610" s="113"/>
      <c r="X1610" s="113"/>
      <c r="Y1610" s="113"/>
      <c r="Z1610" s="113"/>
      <c r="AA1610" s="8"/>
    </row>
    <row r="1611" spans="1:27" x14ac:dyDescent="0.25">
      <c r="A1611" s="113"/>
      <c r="B1611" s="113"/>
      <c r="C1611" s="113"/>
      <c r="D1611" s="113"/>
      <c r="E1611" s="113"/>
      <c r="F1611" s="113"/>
      <c r="G1611" s="113"/>
      <c r="H1611" s="113"/>
      <c r="I1611" s="113"/>
      <c r="J1611" s="113"/>
      <c r="K1611" s="113"/>
      <c r="L1611" s="113"/>
      <c r="M1611" s="113"/>
      <c r="N1611" s="113"/>
      <c r="O1611" s="113"/>
      <c r="P1611" s="113"/>
      <c r="Q1611" s="113"/>
      <c r="R1611" s="113"/>
      <c r="S1611" s="113"/>
      <c r="T1611" s="113"/>
      <c r="U1611" s="113"/>
      <c r="V1611" s="113"/>
      <c r="W1611" s="113"/>
      <c r="X1611" s="113"/>
      <c r="Y1611" s="113"/>
      <c r="Z1611" s="113"/>
      <c r="AA1611" s="8"/>
    </row>
    <row r="1612" spans="1:27" x14ac:dyDescent="0.25">
      <c r="A1612" s="113"/>
      <c r="B1612" s="113"/>
      <c r="C1612" s="113"/>
      <c r="D1612" s="113"/>
      <c r="E1612" s="113"/>
      <c r="F1612" s="113"/>
      <c r="G1612" s="113"/>
      <c r="H1612" s="113"/>
      <c r="I1612" s="113"/>
      <c r="J1612" s="113"/>
      <c r="K1612" s="113"/>
      <c r="L1612" s="113"/>
      <c r="M1612" s="113"/>
      <c r="N1612" s="113"/>
      <c r="O1612" s="113"/>
      <c r="P1612" s="113"/>
      <c r="Q1612" s="113"/>
      <c r="R1612" s="113"/>
      <c r="S1612" s="113"/>
      <c r="T1612" s="113"/>
      <c r="U1612" s="113"/>
      <c r="V1612" s="113"/>
      <c r="W1612" s="113"/>
      <c r="X1612" s="113"/>
      <c r="Y1612" s="113"/>
      <c r="Z1612" s="113"/>
      <c r="AA1612" s="8"/>
    </row>
    <row r="1613" spans="1:27" x14ac:dyDescent="0.25">
      <c r="A1613" s="113"/>
      <c r="B1613" s="113"/>
      <c r="C1613" s="113"/>
      <c r="D1613" s="113"/>
      <c r="E1613" s="113"/>
      <c r="F1613" s="113"/>
      <c r="G1613" s="113"/>
      <c r="H1613" s="113"/>
      <c r="I1613" s="113"/>
      <c r="J1613" s="113"/>
      <c r="K1613" s="113"/>
      <c r="L1613" s="113"/>
      <c r="M1613" s="113"/>
      <c r="N1613" s="113"/>
      <c r="O1613" s="113"/>
      <c r="P1613" s="113"/>
      <c r="Q1613" s="113"/>
      <c r="R1613" s="113"/>
      <c r="S1613" s="113"/>
      <c r="T1613" s="113"/>
      <c r="U1613" s="113"/>
      <c r="V1613" s="113"/>
      <c r="W1613" s="113"/>
      <c r="X1613" s="113"/>
      <c r="Y1613" s="113"/>
      <c r="Z1613" s="113"/>
      <c r="AA1613" s="8"/>
    </row>
    <row r="1614" spans="1:27" x14ac:dyDescent="0.25">
      <c r="A1614" s="113"/>
      <c r="B1614" s="113"/>
      <c r="C1614" s="113"/>
      <c r="D1614" s="113"/>
      <c r="E1614" s="113"/>
      <c r="F1614" s="113"/>
      <c r="G1614" s="113"/>
      <c r="H1614" s="113"/>
      <c r="I1614" s="113"/>
      <c r="J1614" s="113"/>
      <c r="K1614" s="113"/>
      <c r="L1614" s="113"/>
      <c r="M1614" s="113"/>
      <c r="N1614" s="113"/>
      <c r="O1614" s="113"/>
      <c r="P1614" s="113"/>
      <c r="Q1614" s="113"/>
      <c r="R1614" s="113"/>
      <c r="S1614" s="113"/>
      <c r="T1614" s="113"/>
      <c r="U1614" s="113"/>
      <c r="V1614" s="113"/>
      <c r="W1614" s="113"/>
      <c r="X1614" s="113"/>
      <c r="Y1614" s="113"/>
      <c r="Z1614" s="113"/>
      <c r="AA1614" s="8"/>
    </row>
    <row r="1615" spans="1:27" x14ac:dyDescent="0.25">
      <c r="A1615" s="113"/>
      <c r="B1615" s="113"/>
      <c r="C1615" s="113"/>
      <c r="D1615" s="113"/>
      <c r="E1615" s="113"/>
      <c r="F1615" s="113"/>
      <c r="G1615" s="113"/>
      <c r="H1615" s="113"/>
      <c r="I1615" s="113"/>
      <c r="J1615" s="113"/>
      <c r="K1615" s="113"/>
      <c r="L1615" s="113"/>
      <c r="M1615" s="113"/>
      <c r="N1615" s="113"/>
      <c r="O1615" s="113"/>
      <c r="P1615" s="113"/>
      <c r="Q1615" s="113"/>
      <c r="R1615" s="113"/>
      <c r="S1615" s="113"/>
      <c r="T1615" s="113"/>
      <c r="U1615" s="113"/>
      <c r="V1615" s="113"/>
      <c r="W1615" s="113"/>
      <c r="X1615" s="113"/>
      <c r="Y1615" s="113"/>
      <c r="Z1615" s="113"/>
      <c r="AA1615" s="8"/>
    </row>
    <row r="1616" spans="1:27" x14ac:dyDescent="0.25">
      <c r="A1616" s="113"/>
      <c r="B1616" s="113"/>
      <c r="C1616" s="113"/>
      <c r="D1616" s="113"/>
      <c r="E1616" s="113"/>
      <c r="F1616" s="113"/>
      <c r="G1616" s="113"/>
      <c r="H1616" s="113"/>
      <c r="I1616" s="113"/>
      <c r="J1616" s="113"/>
      <c r="K1616" s="113"/>
      <c r="L1616" s="113"/>
      <c r="M1616" s="113"/>
      <c r="N1616" s="113"/>
      <c r="O1616" s="113"/>
      <c r="P1616" s="113"/>
      <c r="Q1616" s="113"/>
      <c r="R1616" s="113"/>
      <c r="S1616" s="113"/>
      <c r="T1616" s="113"/>
      <c r="U1616" s="113"/>
      <c r="V1616" s="113"/>
      <c r="W1616" s="113"/>
      <c r="X1616" s="113"/>
      <c r="Y1616" s="113"/>
      <c r="Z1616" s="113"/>
      <c r="AA1616" s="8"/>
    </row>
    <row r="1617" spans="1:27" x14ac:dyDescent="0.25">
      <c r="A1617" s="113"/>
      <c r="B1617" s="113"/>
      <c r="C1617" s="113"/>
      <c r="D1617" s="113"/>
      <c r="E1617" s="113"/>
      <c r="F1617" s="113"/>
      <c r="G1617" s="113"/>
      <c r="H1617" s="113"/>
      <c r="I1617" s="113"/>
      <c r="J1617" s="113"/>
      <c r="K1617" s="113"/>
      <c r="L1617" s="113"/>
      <c r="M1617" s="113"/>
      <c r="N1617" s="113"/>
      <c r="O1617" s="113"/>
      <c r="P1617" s="113"/>
      <c r="Q1617" s="113"/>
      <c r="R1617" s="113"/>
      <c r="S1617" s="113"/>
      <c r="T1617" s="113"/>
      <c r="U1617" s="113"/>
      <c r="V1617" s="113"/>
      <c r="W1617" s="113"/>
      <c r="X1617" s="113"/>
      <c r="Y1617" s="113"/>
      <c r="Z1617" s="113"/>
      <c r="AA1617" s="8"/>
    </row>
    <row r="1618" spans="1:27" x14ac:dyDescent="0.25">
      <c r="A1618" s="113"/>
      <c r="B1618" s="113"/>
      <c r="C1618" s="113"/>
      <c r="D1618" s="113"/>
      <c r="E1618" s="113"/>
      <c r="F1618" s="113"/>
      <c r="G1618" s="113"/>
      <c r="H1618" s="113"/>
      <c r="I1618" s="113"/>
      <c r="J1618" s="113"/>
      <c r="K1618" s="113"/>
      <c r="L1618" s="113"/>
      <c r="M1618" s="113"/>
      <c r="N1618" s="113"/>
      <c r="O1618" s="113"/>
      <c r="P1618" s="113"/>
      <c r="Q1618" s="113"/>
      <c r="R1618" s="113"/>
      <c r="S1618" s="113"/>
      <c r="T1618" s="113"/>
      <c r="U1618" s="113"/>
      <c r="V1618" s="113"/>
      <c r="W1618" s="113"/>
      <c r="X1618" s="113"/>
      <c r="Y1618" s="113"/>
      <c r="Z1618" s="113"/>
      <c r="AA1618" s="8"/>
    </row>
    <row r="1619" spans="1:27" x14ac:dyDescent="0.25">
      <c r="A1619" s="113"/>
      <c r="B1619" s="113"/>
      <c r="C1619" s="113"/>
      <c r="D1619" s="113"/>
      <c r="E1619" s="113"/>
      <c r="F1619" s="113"/>
      <c r="G1619" s="113"/>
      <c r="H1619" s="113"/>
      <c r="I1619" s="113"/>
      <c r="J1619" s="113"/>
      <c r="K1619" s="113"/>
      <c r="L1619" s="113"/>
      <c r="M1619" s="113"/>
      <c r="N1619" s="113"/>
      <c r="O1619" s="113"/>
      <c r="P1619" s="113"/>
      <c r="Q1619" s="113"/>
      <c r="R1619" s="113"/>
      <c r="S1619" s="113"/>
      <c r="T1619" s="113"/>
      <c r="U1619" s="113"/>
      <c r="V1619" s="113"/>
      <c r="W1619" s="113"/>
      <c r="X1619" s="113"/>
      <c r="Y1619" s="113"/>
      <c r="Z1619" s="113"/>
      <c r="AA1619" s="8"/>
    </row>
    <row r="1620" spans="1:27" x14ac:dyDescent="0.25">
      <c r="A1620" s="113"/>
      <c r="B1620" s="113"/>
      <c r="C1620" s="113"/>
      <c r="D1620" s="113"/>
      <c r="E1620" s="113"/>
      <c r="F1620" s="113"/>
      <c r="G1620" s="113"/>
      <c r="H1620" s="113"/>
      <c r="I1620" s="113"/>
      <c r="J1620" s="113"/>
      <c r="K1620" s="113"/>
      <c r="L1620" s="113"/>
      <c r="M1620" s="113"/>
      <c r="N1620" s="113"/>
      <c r="O1620" s="113"/>
      <c r="P1620" s="113"/>
      <c r="Q1620" s="113"/>
      <c r="R1620" s="113"/>
      <c r="S1620" s="113"/>
      <c r="T1620" s="113"/>
      <c r="U1620" s="113"/>
      <c r="V1620" s="113"/>
      <c r="W1620" s="113"/>
      <c r="X1620" s="113"/>
      <c r="Y1620" s="113"/>
      <c r="Z1620" s="113"/>
      <c r="AA1620" s="8"/>
    </row>
    <row r="1621" spans="1:27" x14ac:dyDescent="0.25">
      <c r="A1621" s="113"/>
      <c r="B1621" s="113"/>
      <c r="C1621" s="113"/>
      <c r="D1621" s="113"/>
      <c r="E1621" s="113"/>
      <c r="F1621" s="113"/>
      <c r="G1621" s="113"/>
      <c r="H1621" s="113"/>
      <c r="I1621" s="113"/>
      <c r="J1621" s="113"/>
      <c r="K1621" s="113"/>
      <c r="L1621" s="113"/>
      <c r="M1621" s="113"/>
      <c r="N1621" s="113"/>
      <c r="O1621" s="113"/>
      <c r="P1621" s="113"/>
      <c r="Q1621" s="113"/>
      <c r="R1621" s="113"/>
      <c r="S1621" s="113"/>
      <c r="T1621" s="113"/>
      <c r="U1621" s="113"/>
      <c r="V1621" s="113"/>
      <c r="W1621" s="113"/>
      <c r="X1621" s="113"/>
      <c r="Y1621" s="113"/>
      <c r="Z1621" s="113"/>
      <c r="AA1621" s="8"/>
    </row>
    <row r="1622" spans="1:27" x14ac:dyDescent="0.25">
      <c r="A1622" s="113"/>
      <c r="B1622" s="113"/>
      <c r="C1622" s="113"/>
      <c r="D1622" s="113"/>
      <c r="E1622" s="113"/>
      <c r="F1622" s="113"/>
      <c r="G1622" s="113"/>
      <c r="H1622" s="113"/>
      <c r="I1622" s="113"/>
      <c r="J1622" s="113"/>
      <c r="K1622" s="113"/>
      <c r="L1622" s="113"/>
      <c r="M1622" s="113"/>
      <c r="N1622" s="113"/>
      <c r="O1622" s="113"/>
      <c r="P1622" s="113"/>
      <c r="Q1622" s="113"/>
      <c r="R1622" s="113"/>
      <c r="S1622" s="113"/>
      <c r="T1622" s="113"/>
      <c r="U1622" s="113"/>
      <c r="V1622" s="113"/>
      <c r="W1622" s="113"/>
      <c r="X1622" s="113"/>
      <c r="Y1622" s="113"/>
      <c r="Z1622" s="113"/>
      <c r="AA1622" s="8"/>
    </row>
    <row r="1623" spans="1:27" x14ac:dyDescent="0.25">
      <c r="A1623" s="113"/>
      <c r="B1623" s="113"/>
      <c r="C1623" s="113"/>
      <c r="D1623" s="113"/>
      <c r="E1623" s="113"/>
      <c r="F1623" s="113"/>
      <c r="G1623" s="113"/>
      <c r="H1623" s="113"/>
      <c r="I1623" s="113"/>
      <c r="J1623" s="113"/>
      <c r="K1623" s="113"/>
      <c r="L1623" s="113"/>
      <c r="M1623" s="113"/>
      <c r="N1623" s="113"/>
      <c r="O1623" s="113"/>
      <c r="P1623" s="113"/>
      <c r="Q1623" s="113"/>
      <c r="R1623" s="113"/>
      <c r="S1623" s="113"/>
      <c r="T1623" s="113"/>
      <c r="U1623" s="113"/>
      <c r="V1623" s="113"/>
      <c r="W1623" s="113"/>
      <c r="X1623" s="113"/>
      <c r="Y1623" s="113"/>
      <c r="Z1623" s="113"/>
      <c r="AA1623" s="8"/>
    </row>
    <row r="1624" spans="1:27" x14ac:dyDescent="0.25">
      <c r="A1624" s="113"/>
      <c r="B1624" s="113"/>
      <c r="C1624" s="113"/>
      <c r="D1624" s="113"/>
      <c r="E1624" s="113"/>
      <c r="F1624" s="113"/>
      <c r="G1624" s="113"/>
      <c r="H1624" s="113"/>
      <c r="I1624" s="113"/>
      <c r="J1624" s="113"/>
      <c r="K1624" s="113"/>
      <c r="L1624" s="113"/>
      <c r="M1624" s="113"/>
      <c r="N1624" s="113"/>
      <c r="O1624" s="113"/>
      <c r="P1624" s="113"/>
      <c r="Q1624" s="113"/>
      <c r="R1624" s="113"/>
      <c r="S1624" s="113"/>
      <c r="T1624" s="113"/>
      <c r="U1624" s="113"/>
      <c r="V1624" s="113"/>
      <c r="W1624" s="113"/>
      <c r="X1624" s="113"/>
      <c r="Y1624" s="113"/>
      <c r="Z1624" s="113"/>
      <c r="AA1624" s="8"/>
    </row>
    <row r="1625" spans="1:27" x14ac:dyDescent="0.25">
      <c r="A1625" s="113"/>
      <c r="B1625" s="113"/>
      <c r="C1625" s="113"/>
      <c r="D1625" s="113"/>
      <c r="E1625" s="113"/>
      <c r="F1625" s="113"/>
      <c r="G1625" s="113"/>
      <c r="H1625" s="113"/>
      <c r="I1625" s="113"/>
      <c r="J1625" s="113"/>
      <c r="K1625" s="113"/>
      <c r="L1625" s="113"/>
      <c r="M1625" s="113"/>
      <c r="N1625" s="113"/>
      <c r="O1625" s="113"/>
      <c r="P1625" s="113"/>
      <c r="Q1625" s="113"/>
      <c r="R1625" s="113"/>
      <c r="S1625" s="113"/>
      <c r="T1625" s="113"/>
      <c r="U1625" s="113"/>
      <c r="V1625" s="113"/>
      <c r="W1625" s="113"/>
      <c r="X1625" s="113"/>
      <c r="Y1625" s="113"/>
      <c r="Z1625" s="113"/>
      <c r="AA1625" s="8"/>
    </row>
    <row r="1626" spans="1:27" x14ac:dyDescent="0.25">
      <c r="A1626" s="113"/>
      <c r="B1626" s="113"/>
      <c r="C1626" s="113"/>
      <c r="D1626" s="113"/>
      <c r="E1626" s="113"/>
      <c r="F1626" s="113"/>
      <c r="G1626" s="113"/>
      <c r="H1626" s="113"/>
      <c r="I1626" s="113"/>
      <c r="J1626" s="113"/>
      <c r="K1626" s="113"/>
      <c r="L1626" s="113"/>
      <c r="M1626" s="113"/>
      <c r="N1626" s="113"/>
      <c r="O1626" s="113"/>
      <c r="P1626" s="113"/>
      <c r="Q1626" s="113"/>
      <c r="R1626" s="113"/>
      <c r="S1626" s="113"/>
      <c r="T1626" s="113"/>
      <c r="U1626" s="113"/>
      <c r="V1626" s="113"/>
      <c r="W1626" s="113"/>
      <c r="X1626" s="113"/>
      <c r="Y1626" s="113"/>
      <c r="Z1626" s="113"/>
      <c r="AA1626" s="8"/>
    </row>
    <row r="1627" spans="1:27" x14ac:dyDescent="0.25">
      <c r="A1627" s="113"/>
      <c r="B1627" s="113"/>
      <c r="C1627" s="113"/>
      <c r="D1627" s="113"/>
      <c r="E1627" s="113"/>
      <c r="F1627" s="113"/>
      <c r="G1627" s="113"/>
      <c r="H1627" s="113"/>
      <c r="I1627" s="113"/>
      <c r="J1627" s="113"/>
      <c r="K1627" s="113"/>
      <c r="L1627" s="113"/>
      <c r="M1627" s="113"/>
      <c r="N1627" s="113"/>
      <c r="O1627" s="113"/>
      <c r="P1627" s="113"/>
      <c r="Q1627" s="113"/>
      <c r="R1627" s="113"/>
      <c r="S1627" s="113"/>
      <c r="T1627" s="113"/>
      <c r="U1627" s="113"/>
      <c r="V1627" s="113"/>
      <c r="W1627" s="113"/>
      <c r="X1627" s="113"/>
      <c r="Y1627" s="113"/>
      <c r="Z1627" s="113"/>
      <c r="AA1627" s="8"/>
    </row>
    <row r="1628" spans="1:27" x14ac:dyDescent="0.25">
      <c r="A1628" s="113"/>
      <c r="B1628" s="113"/>
      <c r="C1628" s="113"/>
      <c r="D1628" s="113"/>
      <c r="E1628" s="113"/>
      <c r="F1628" s="113"/>
      <c r="G1628" s="113"/>
      <c r="H1628" s="113"/>
      <c r="I1628" s="113"/>
      <c r="J1628" s="113"/>
      <c r="K1628" s="113"/>
      <c r="L1628" s="113"/>
      <c r="M1628" s="113"/>
      <c r="N1628" s="113"/>
      <c r="O1628" s="113"/>
      <c r="P1628" s="113"/>
      <c r="Q1628" s="113"/>
      <c r="R1628" s="113"/>
      <c r="S1628" s="113"/>
      <c r="T1628" s="113"/>
      <c r="U1628" s="113"/>
      <c r="V1628" s="113"/>
      <c r="W1628" s="113"/>
      <c r="X1628" s="113"/>
      <c r="Y1628" s="113"/>
      <c r="Z1628" s="113"/>
      <c r="AA1628" s="8"/>
    </row>
    <row r="1629" spans="1:27" x14ac:dyDescent="0.25">
      <c r="A1629" s="113"/>
      <c r="B1629" s="113"/>
      <c r="C1629" s="113"/>
      <c r="D1629" s="113"/>
      <c r="E1629" s="113"/>
      <c r="F1629" s="113"/>
      <c r="G1629" s="113"/>
      <c r="H1629" s="113"/>
      <c r="I1629" s="113"/>
      <c r="J1629" s="113"/>
      <c r="K1629" s="113"/>
      <c r="L1629" s="113"/>
      <c r="M1629" s="113"/>
      <c r="N1629" s="113"/>
      <c r="O1629" s="113"/>
      <c r="P1629" s="113"/>
      <c r="Q1629" s="113"/>
      <c r="R1629" s="113"/>
      <c r="S1629" s="113"/>
      <c r="T1629" s="113"/>
      <c r="U1629" s="113"/>
      <c r="V1629" s="113"/>
      <c r="W1629" s="113"/>
      <c r="X1629" s="113"/>
      <c r="Y1629" s="113"/>
      <c r="Z1629" s="113"/>
      <c r="AA1629" s="8"/>
    </row>
    <row r="1630" spans="1:27" x14ac:dyDescent="0.25">
      <c r="A1630" s="113"/>
      <c r="B1630" s="113"/>
      <c r="C1630" s="113"/>
      <c r="D1630" s="113"/>
      <c r="E1630" s="113"/>
      <c r="F1630" s="113"/>
      <c r="G1630" s="113"/>
      <c r="H1630" s="113"/>
      <c r="I1630" s="113"/>
      <c r="J1630" s="113"/>
      <c r="K1630" s="113"/>
      <c r="L1630" s="113"/>
      <c r="M1630" s="113"/>
      <c r="N1630" s="113"/>
      <c r="O1630" s="113"/>
      <c r="P1630" s="113"/>
      <c r="Q1630" s="113"/>
      <c r="R1630" s="113"/>
      <c r="S1630" s="113"/>
      <c r="T1630" s="113"/>
      <c r="U1630" s="113"/>
      <c r="V1630" s="113"/>
      <c r="W1630" s="113"/>
      <c r="X1630" s="113"/>
      <c r="Y1630" s="113"/>
      <c r="Z1630" s="113"/>
      <c r="AA1630" s="8"/>
    </row>
    <row r="1631" spans="1:27" x14ac:dyDescent="0.25">
      <c r="A1631" s="113"/>
      <c r="B1631" s="113"/>
      <c r="C1631" s="113"/>
      <c r="D1631" s="113"/>
      <c r="E1631" s="113"/>
      <c r="F1631" s="113"/>
      <c r="G1631" s="113"/>
      <c r="H1631" s="113"/>
      <c r="I1631" s="113"/>
      <c r="J1631" s="113"/>
      <c r="K1631" s="113"/>
      <c r="L1631" s="113"/>
      <c r="M1631" s="113"/>
      <c r="N1631" s="113"/>
      <c r="O1631" s="113"/>
      <c r="P1631" s="113"/>
      <c r="Q1631" s="113"/>
      <c r="R1631" s="113"/>
      <c r="S1631" s="113"/>
      <c r="T1631" s="113"/>
      <c r="U1631" s="113"/>
      <c r="V1631" s="113"/>
      <c r="W1631" s="113"/>
      <c r="X1631" s="113"/>
      <c r="Y1631" s="113"/>
      <c r="Z1631" s="113"/>
      <c r="AA1631" s="8"/>
    </row>
    <row r="1632" spans="1:27" x14ac:dyDescent="0.25">
      <c r="A1632" s="113"/>
      <c r="B1632" s="113"/>
      <c r="C1632" s="113"/>
      <c r="D1632" s="113"/>
      <c r="E1632" s="113"/>
      <c r="F1632" s="113"/>
      <c r="G1632" s="113"/>
      <c r="H1632" s="113"/>
      <c r="I1632" s="113"/>
      <c r="J1632" s="113"/>
      <c r="K1632" s="113"/>
      <c r="L1632" s="113"/>
      <c r="M1632" s="113"/>
      <c r="N1632" s="113"/>
      <c r="O1632" s="113"/>
      <c r="P1632" s="113"/>
      <c r="Q1632" s="113"/>
      <c r="R1632" s="113"/>
      <c r="S1632" s="113"/>
      <c r="T1632" s="113"/>
      <c r="U1632" s="113"/>
      <c r="V1632" s="113"/>
      <c r="W1632" s="113"/>
      <c r="X1632" s="113"/>
      <c r="Y1632" s="113"/>
      <c r="Z1632" s="113"/>
      <c r="AA1632" s="8"/>
    </row>
    <row r="1633" spans="1:27" x14ac:dyDescent="0.25">
      <c r="A1633" s="113"/>
      <c r="B1633" s="113"/>
      <c r="C1633" s="113"/>
      <c r="D1633" s="113"/>
      <c r="E1633" s="113"/>
      <c r="F1633" s="113"/>
      <c r="G1633" s="113"/>
      <c r="H1633" s="113"/>
      <c r="I1633" s="113"/>
      <c r="J1633" s="113"/>
      <c r="K1633" s="113"/>
      <c r="L1633" s="113"/>
      <c r="M1633" s="113"/>
      <c r="N1633" s="113"/>
      <c r="O1633" s="113"/>
      <c r="P1633" s="113"/>
      <c r="Q1633" s="113"/>
      <c r="R1633" s="113"/>
      <c r="S1633" s="113"/>
      <c r="T1633" s="113"/>
      <c r="U1633" s="113"/>
      <c r="V1633" s="113"/>
      <c r="W1633" s="113"/>
      <c r="X1633" s="113"/>
      <c r="Y1633" s="113"/>
      <c r="Z1633" s="113"/>
      <c r="AA1633" s="8"/>
    </row>
    <row r="1634" spans="1:27" x14ac:dyDescent="0.25">
      <c r="A1634" s="113"/>
      <c r="B1634" s="113"/>
      <c r="C1634" s="113"/>
      <c r="D1634" s="113"/>
      <c r="E1634" s="113"/>
      <c r="F1634" s="113"/>
      <c r="G1634" s="113"/>
      <c r="H1634" s="113"/>
      <c r="I1634" s="113"/>
      <c r="J1634" s="113"/>
      <c r="K1634" s="113"/>
      <c r="L1634" s="113"/>
      <c r="M1634" s="113"/>
      <c r="N1634" s="113"/>
      <c r="O1634" s="113"/>
      <c r="P1634" s="113"/>
      <c r="Q1634" s="113"/>
      <c r="R1634" s="113"/>
      <c r="S1634" s="113"/>
      <c r="T1634" s="113"/>
      <c r="U1634" s="113"/>
      <c r="V1634" s="113"/>
      <c r="W1634" s="113"/>
      <c r="X1634" s="113"/>
      <c r="Y1634" s="113"/>
      <c r="Z1634" s="113"/>
      <c r="AA1634" s="8"/>
    </row>
    <row r="1635" spans="1:27" x14ac:dyDescent="0.25">
      <c r="A1635" s="113"/>
      <c r="B1635" s="113"/>
      <c r="C1635" s="113"/>
      <c r="D1635" s="113"/>
      <c r="E1635" s="113"/>
      <c r="F1635" s="113"/>
      <c r="G1635" s="113"/>
      <c r="H1635" s="113"/>
      <c r="I1635" s="113"/>
      <c r="J1635" s="113"/>
      <c r="K1635" s="113"/>
      <c r="L1635" s="113"/>
      <c r="M1635" s="113"/>
      <c r="N1635" s="113"/>
      <c r="O1635" s="113"/>
      <c r="P1635" s="113"/>
      <c r="Q1635" s="113"/>
      <c r="R1635" s="113"/>
      <c r="S1635" s="113"/>
      <c r="T1635" s="113"/>
      <c r="U1635" s="113"/>
      <c r="V1635" s="113"/>
      <c r="W1635" s="113"/>
      <c r="X1635" s="113"/>
      <c r="Y1635" s="113"/>
      <c r="Z1635" s="113"/>
      <c r="AA1635" s="8"/>
    </row>
    <row r="1636" spans="1:27" x14ac:dyDescent="0.25">
      <c r="A1636" s="113"/>
      <c r="B1636" s="113"/>
      <c r="C1636" s="113"/>
      <c r="D1636" s="113"/>
      <c r="E1636" s="113"/>
      <c r="F1636" s="113"/>
      <c r="G1636" s="113"/>
      <c r="H1636" s="113"/>
      <c r="I1636" s="113"/>
      <c r="J1636" s="113"/>
      <c r="K1636" s="113"/>
      <c r="L1636" s="113"/>
      <c r="M1636" s="113"/>
      <c r="N1636" s="113"/>
      <c r="O1636" s="113"/>
      <c r="P1636" s="113"/>
      <c r="Q1636" s="113"/>
      <c r="R1636" s="113"/>
      <c r="S1636" s="113"/>
      <c r="T1636" s="113"/>
      <c r="U1636" s="113"/>
      <c r="V1636" s="113"/>
      <c r="W1636" s="113"/>
      <c r="X1636" s="113"/>
      <c r="Y1636" s="113"/>
      <c r="Z1636" s="113"/>
      <c r="AA1636" s="8"/>
    </row>
    <row r="1637" spans="1:27" x14ac:dyDescent="0.25">
      <c r="A1637" s="113"/>
      <c r="B1637" s="113"/>
      <c r="C1637" s="113"/>
      <c r="D1637" s="113"/>
      <c r="E1637" s="113"/>
      <c r="F1637" s="113"/>
      <c r="G1637" s="113"/>
      <c r="H1637" s="113"/>
      <c r="I1637" s="113"/>
      <c r="J1637" s="113"/>
      <c r="K1637" s="113"/>
      <c r="L1637" s="113"/>
      <c r="M1637" s="113"/>
      <c r="N1637" s="113"/>
      <c r="O1637" s="113"/>
      <c r="P1637" s="113"/>
      <c r="Q1637" s="113"/>
      <c r="R1637" s="113"/>
      <c r="S1637" s="113"/>
      <c r="T1637" s="113"/>
      <c r="U1637" s="113"/>
      <c r="V1637" s="113"/>
      <c r="W1637" s="113"/>
      <c r="X1637" s="113"/>
      <c r="Y1637" s="113"/>
      <c r="Z1637" s="113"/>
      <c r="AA1637" s="8"/>
    </row>
    <row r="1638" spans="1:27" x14ac:dyDescent="0.25">
      <c r="A1638" s="113"/>
      <c r="B1638" s="113"/>
      <c r="C1638" s="113"/>
      <c r="D1638" s="113"/>
      <c r="E1638" s="113"/>
      <c r="F1638" s="113"/>
      <c r="G1638" s="113"/>
      <c r="H1638" s="113"/>
      <c r="I1638" s="113"/>
      <c r="J1638" s="113"/>
      <c r="K1638" s="113"/>
      <c r="L1638" s="113"/>
      <c r="M1638" s="113"/>
      <c r="N1638" s="113"/>
      <c r="O1638" s="113"/>
      <c r="P1638" s="113"/>
      <c r="Q1638" s="113"/>
      <c r="R1638" s="113"/>
      <c r="S1638" s="113"/>
      <c r="T1638" s="113"/>
      <c r="U1638" s="113"/>
      <c r="V1638" s="113"/>
      <c r="W1638" s="113"/>
      <c r="X1638" s="113"/>
      <c r="Y1638" s="113"/>
      <c r="Z1638" s="113"/>
      <c r="AA1638" s="8"/>
    </row>
    <row r="1639" spans="1:27" x14ac:dyDescent="0.25">
      <c r="A1639" s="113"/>
      <c r="B1639" s="113"/>
      <c r="C1639" s="113"/>
      <c r="D1639" s="113"/>
      <c r="E1639" s="113"/>
      <c r="F1639" s="113"/>
      <c r="G1639" s="113"/>
      <c r="H1639" s="113"/>
      <c r="I1639" s="113"/>
      <c r="J1639" s="113"/>
      <c r="K1639" s="113"/>
      <c r="L1639" s="113"/>
      <c r="M1639" s="113"/>
      <c r="N1639" s="113"/>
      <c r="O1639" s="113"/>
      <c r="P1639" s="113"/>
      <c r="Q1639" s="113"/>
      <c r="R1639" s="113"/>
      <c r="S1639" s="113"/>
      <c r="T1639" s="113"/>
      <c r="U1639" s="113"/>
      <c r="V1639" s="113"/>
      <c r="W1639" s="113"/>
      <c r="X1639" s="113"/>
      <c r="Y1639" s="113"/>
      <c r="Z1639" s="113"/>
      <c r="AA1639" s="8"/>
    </row>
    <row r="1640" spans="1:27" x14ac:dyDescent="0.25">
      <c r="A1640" s="113"/>
      <c r="B1640" s="113"/>
      <c r="C1640" s="113"/>
      <c r="D1640" s="113"/>
      <c r="E1640" s="113"/>
      <c r="F1640" s="113"/>
      <c r="G1640" s="113"/>
      <c r="H1640" s="113"/>
      <c r="I1640" s="113"/>
      <c r="J1640" s="113"/>
      <c r="K1640" s="113"/>
      <c r="L1640" s="113"/>
      <c r="M1640" s="113"/>
      <c r="N1640" s="113"/>
      <c r="O1640" s="113"/>
      <c r="P1640" s="113"/>
      <c r="Q1640" s="113"/>
      <c r="R1640" s="113"/>
      <c r="S1640" s="113"/>
      <c r="T1640" s="113"/>
      <c r="U1640" s="113"/>
      <c r="V1640" s="113"/>
      <c r="W1640" s="113"/>
      <c r="X1640" s="113"/>
      <c r="Y1640" s="113"/>
      <c r="Z1640" s="113"/>
      <c r="AA1640" s="8"/>
    </row>
    <row r="1641" spans="1:27" x14ac:dyDescent="0.25">
      <c r="A1641" s="113"/>
      <c r="B1641" s="113"/>
      <c r="C1641" s="113"/>
      <c r="D1641" s="113"/>
      <c r="E1641" s="113"/>
      <c r="F1641" s="113"/>
      <c r="G1641" s="113"/>
      <c r="H1641" s="113"/>
      <c r="I1641" s="113"/>
      <c r="J1641" s="113"/>
      <c r="K1641" s="113"/>
      <c r="L1641" s="113"/>
      <c r="M1641" s="113"/>
      <c r="N1641" s="113"/>
      <c r="O1641" s="113"/>
      <c r="P1641" s="113"/>
      <c r="Q1641" s="113"/>
      <c r="R1641" s="113"/>
      <c r="S1641" s="113"/>
      <c r="T1641" s="113"/>
      <c r="U1641" s="113"/>
      <c r="V1641" s="113"/>
      <c r="W1641" s="113"/>
      <c r="X1641" s="113"/>
      <c r="Y1641" s="113"/>
      <c r="Z1641" s="113"/>
      <c r="AA1641" s="8"/>
    </row>
    <row r="1642" spans="1:27" x14ac:dyDescent="0.25">
      <c r="A1642" s="113"/>
      <c r="B1642" s="113"/>
      <c r="C1642" s="113"/>
      <c r="D1642" s="113"/>
      <c r="E1642" s="113"/>
      <c r="F1642" s="113"/>
      <c r="G1642" s="113"/>
      <c r="H1642" s="113"/>
      <c r="I1642" s="113"/>
      <c r="J1642" s="113"/>
      <c r="K1642" s="113"/>
      <c r="L1642" s="113"/>
      <c r="M1642" s="113"/>
      <c r="N1642" s="113"/>
      <c r="O1642" s="113"/>
      <c r="P1642" s="113"/>
      <c r="Q1642" s="113"/>
      <c r="R1642" s="113"/>
      <c r="S1642" s="113"/>
      <c r="T1642" s="113"/>
      <c r="U1642" s="113"/>
      <c r="V1642" s="113"/>
      <c r="W1642" s="113"/>
      <c r="X1642" s="113"/>
      <c r="Y1642" s="113"/>
      <c r="Z1642" s="113"/>
      <c r="AA1642" s="8"/>
    </row>
    <row r="1643" spans="1:27" x14ac:dyDescent="0.25">
      <c r="A1643" s="113"/>
      <c r="B1643" s="113"/>
      <c r="C1643" s="113"/>
      <c r="D1643" s="113"/>
      <c r="E1643" s="113"/>
      <c r="F1643" s="113"/>
      <c r="G1643" s="113"/>
      <c r="H1643" s="113"/>
      <c r="I1643" s="113"/>
      <c r="J1643" s="113"/>
      <c r="K1643" s="113"/>
      <c r="L1643" s="113"/>
      <c r="M1643" s="113"/>
      <c r="N1643" s="113"/>
      <c r="O1643" s="113"/>
      <c r="P1643" s="113"/>
      <c r="Q1643" s="113"/>
      <c r="R1643" s="113"/>
      <c r="S1643" s="113"/>
      <c r="T1643" s="113"/>
      <c r="U1643" s="113"/>
      <c r="V1643" s="113"/>
      <c r="W1643" s="113"/>
      <c r="X1643" s="113"/>
      <c r="Y1643" s="113"/>
      <c r="Z1643" s="113"/>
      <c r="AA1643" s="8"/>
    </row>
    <row r="1644" spans="1:27" x14ac:dyDescent="0.25">
      <c r="A1644" s="113"/>
      <c r="B1644" s="113"/>
      <c r="C1644" s="113"/>
      <c r="D1644" s="113"/>
      <c r="E1644" s="113"/>
      <c r="F1644" s="113"/>
      <c r="G1644" s="113"/>
      <c r="H1644" s="113"/>
      <c r="I1644" s="113"/>
      <c r="J1644" s="113"/>
      <c r="K1644" s="113"/>
      <c r="L1644" s="113"/>
      <c r="M1644" s="113"/>
      <c r="N1644" s="113"/>
      <c r="O1644" s="113"/>
      <c r="P1644" s="113"/>
      <c r="Q1644" s="113"/>
      <c r="R1644" s="113"/>
      <c r="S1644" s="113"/>
      <c r="T1644" s="113"/>
      <c r="U1644" s="113"/>
      <c r="V1644" s="113"/>
      <c r="W1644" s="113"/>
      <c r="X1644" s="113"/>
      <c r="Y1644" s="113"/>
      <c r="Z1644" s="113"/>
      <c r="AA1644" s="8"/>
    </row>
    <row r="1645" spans="1:27" x14ac:dyDescent="0.25">
      <c r="A1645" s="113"/>
      <c r="B1645" s="113"/>
      <c r="C1645" s="113"/>
      <c r="D1645" s="113"/>
      <c r="E1645" s="113"/>
      <c r="F1645" s="113"/>
      <c r="G1645" s="113"/>
      <c r="H1645" s="113"/>
      <c r="I1645" s="113"/>
      <c r="J1645" s="113"/>
      <c r="K1645" s="113"/>
      <c r="L1645" s="113"/>
      <c r="M1645" s="113"/>
      <c r="N1645" s="113"/>
      <c r="O1645" s="113"/>
      <c r="P1645" s="113"/>
      <c r="Q1645" s="113"/>
      <c r="R1645" s="113"/>
      <c r="S1645" s="113"/>
      <c r="T1645" s="113"/>
      <c r="U1645" s="113"/>
      <c r="V1645" s="113"/>
      <c r="W1645" s="113"/>
      <c r="X1645" s="113"/>
      <c r="Y1645" s="113"/>
      <c r="Z1645" s="113"/>
      <c r="AA1645" s="8"/>
    </row>
    <row r="1646" spans="1:27" x14ac:dyDescent="0.25">
      <c r="A1646" s="113"/>
      <c r="B1646" s="113"/>
      <c r="C1646" s="113"/>
      <c r="D1646" s="113"/>
      <c r="E1646" s="113"/>
      <c r="F1646" s="113"/>
      <c r="G1646" s="113"/>
      <c r="H1646" s="113"/>
      <c r="I1646" s="113"/>
      <c r="J1646" s="113"/>
      <c r="K1646" s="113"/>
      <c r="L1646" s="113"/>
      <c r="M1646" s="113"/>
      <c r="N1646" s="113"/>
      <c r="O1646" s="113"/>
      <c r="P1646" s="113"/>
      <c r="Q1646" s="113"/>
      <c r="R1646" s="113"/>
      <c r="S1646" s="113"/>
      <c r="T1646" s="113"/>
      <c r="U1646" s="113"/>
      <c r="V1646" s="113"/>
      <c r="W1646" s="113"/>
      <c r="X1646" s="113"/>
      <c r="Y1646" s="113"/>
      <c r="Z1646" s="113"/>
      <c r="AA1646" s="8"/>
    </row>
    <row r="1647" spans="1:27" x14ac:dyDescent="0.25">
      <c r="A1647" s="113"/>
      <c r="B1647" s="113"/>
      <c r="C1647" s="113"/>
      <c r="D1647" s="113"/>
      <c r="E1647" s="113"/>
      <c r="F1647" s="113"/>
      <c r="G1647" s="113"/>
      <c r="H1647" s="113"/>
      <c r="I1647" s="113"/>
      <c r="J1647" s="113"/>
      <c r="K1647" s="113"/>
      <c r="L1647" s="113"/>
      <c r="M1647" s="113"/>
      <c r="N1647" s="113"/>
      <c r="O1647" s="113"/>
      <c r="P1647" s="113"/>
      <c r="Q1647" s="113"/>
      <c r="R1647" s="113"/>
      <c r="S1647" s="113"/>
      <c r="T1647" s="113"/>
      <c r="U1647" s="113"/>
      <c r="V1647" s="113"/>
      <c r="W1647" s="113"/>
      <c r="X1647" s="113"/>
      <c r="Y1647" s="113"/>
      <c r="Z1647" s="113"/>
      <c r="AA1647" s="8"/>
    </row>
    <row r="1648" spans="1:27" x14ac:dyDescent="0.25">
      <c r="A1648" s="113"/>
      <c r="B1648" s="113"/>
      <c r="C1648" s="113"/>
      <c r="D1648" s="113"/>
      <c r="E1648" s="113"/>
      <c r="F1648" s="113"/>
      <c r="G1648" s="113"/>
      <c r="H1648" s="113"/>
      <c r="I1648" s="113"/>
      <c r="J1648" s="113"/>
      <c r="K1648" s="113"/>
      <c r="L1648" s="113"/>
      <c r="M1648" s="113"/>
      <c r="N1648" s="113"/>
      <c r="O1648" s="113"/>
      <c r="P1648" s="113"/>
      <c r="Q1648" s="113"/>
      <c r="R1648" s="113"/>
      <c r="S1648" s="113"/>
      <c r="T1648" s="113"/>
      <c r="U1648" s="113"/>
      <c r="V1648" s="113"/>
      <c r="W1648" s="113"/>
      <c r="X1648" s="113"/>
      <c r="Y1648" s="113"/>
      <c r="Z1648" s="113"/>
      <c r="AA1648" s="8"/>
    </row>
    <row r="1649" spans="1:27" x14ac:dyDescent="0.25">
      <c r="A1649" s="113"/>
      <c r="B1649" s="113"/>
      <c r="C1649" s="113"/>
      <c r="D1649" s="113"/>
      <c r="E1649" s="113"/>
      <c r="F1649" s="113"/>
      <c r="G1649" s="113"/>
      <c r="H1649" s="113"/>
      <c r="I1649" s="113"/>
      <c r="J1649" s="113"/>
      <c r="K1649" s="113"/>
      <c r="L1649" s="113"/>
      <c r="M1649" s="113"/>
      <c r="N1649" s="113"/>
      <c r="O1649" s="113"/>
      <c r="P1649" s="113"/>
      <c r="Q1649" s="113"/>
      <c r="R1649" s="113"/>
      <c r="S1649" s="113"/>
      <c r="T1649" s="113"/>
      <c r="U1649" s="113"/>
      <c r="V1649" s="113"/>
      <c r="W1649" s="113"/>
      <c r="X1649" s="113"/>
      <c r="Y1649" s="113"/>
      <c r="Z1649" s="113"/>
      <c r="AA1649" s="8"/>
    </row>
    <row r="1650" spans="1:27" x14ac:dyDescent="0.25">
      <c r="A1650" s="113"/>
      <c r="B1650" s="113"/>
      <c r="C1650" s="113"/>
      <c r="D1650" s="113"/>
      <c r="E1650" s="113"/>
      <c r="F1650" s="113"/>
      <c r="G1650" s="113"/>
      <c r="H1650" s="113"/>
      <c r="I1650" s="113"/>
      <c r="J1650" s="113"/>
      <c r="K1650" s="113"/>
      <c r="L1650" s="113"/>
      <c r="M1650" s="113"/>
      <c r="N1650" s="113"/>
      <c r="O1650" s="113"/>
      <c r="P1650" s="113"/>
      <c r="Q1650" s="113"/>
      <c r="R1650" s="113"/>
      <c r="S1650" s="113"/>
      <c r="T1650" s="113"/>
      <c r="U1650" s="113"/>
      <c r="V1650" s="113"/>
      <c r="W1650" s="113"/>
      <c r="X1650" s="113"/>
      <c r="Y1650" s="113"/>
      <c r="Z1650" s="113"/>
      <c r="AA1650" s="8"/>
    </row>
    <row r="1651" spans="1:27" x14ac:dyDescent="0.25">
      <c r="A1651" s="113"/>
      <c r="B1651" s="113"/>
      <c r="C1651" s="113"/>
      <c r="D1651" s="113"/>
      <c r="E1651" s="113"/>
      <c r="F1651" s="113"/>
      <c r="G1651" s="113"/>
      <c r="H1651" s="113"/>
      <c r="I1651" s="113"/>
      <c r="J1651" s="113"/>
      <c r="K1651" s="113"/>
      <c r="L1651" s="113"/>
      <c r="M1651" s="113"/>
      <c r="N1651" s="113"/>
      <c r="O1651" s="113"/>
      <c r="P1651" s="113"/>
      <c r="Q1651" s="113"/>
      <c r="R1651" s="113"/>
      <c r="S1651" s="113"/>
      <c r="T1651" s="113"/>
      <c r="U1651" s="113"/>
      <c r="V1651" s="113"/>
      <c r="W1651" s="113"/>
      <c r="X1651" s="113"/>
      <c r="Y1651" s="113"/>
      <c r="Z1651" s="113"/>
      <c r="AA1651" s="8"/>
    </row>
    <row r="1652" spans="1:27" x14ac:dyDescent="0.25">
      <c r="A1652" s="113"/>
      <c r="B1652" s="113"/>
      <c r="C1652" s="113"/>
      <c r="D1652" s="113"/>
      <c r="E1652" s="113"/>
      <c r="F1652" s="113"/>
      <c r="G1652" s="113"/>
      <c r="H1652" s="113"/>
      <c r="I1652" s="113"/>
      <c r="J1652" s="113"/>
      <c r="K1652" s="113"/>
      <c r="L1652" s="113"/>
      <c r="M1652" s="113"/>
      <c r="N1652" s="113"/>
      <c r="O1652" s="113"/>
      <c r="P1652" s="113"/>
      <c r="Q1652" s="113"/>
      <c r="R1652" s="113"/>
      <c r="S1652" s="113"/>
      <c r="T1652" s="113"/>
      <c r="U1652" s="113"/>
      <c r="V1652" s="113"/>
      <c r="W1652" s="113"/>
      <c r="X1652" s="113"/>
      <c r="Y1652" s="113"/>
      <c r="Z1652" s="113"/>
      <c r="AA1652" s="8"/>
    </row>
    <row r="1653" spans="1:27" x14ac:dyDescent="0.25">
      <c r="A1653" s="113"/>
      <c r="B1653" s="113"/>
      <c r="C1653" s="113"/>
      <c r="D1653" s="113"/>
      <c r="E1653" s="113"/>
      <c r="F1653" s="113"/>
      <c r="G1653" s="113"/>
      <c r="H1653" s="113"/>
      <c r="I1653" s="113"/>
      <c r="J1653" s="113"/>
      <c r="K1653" s="113"/>
      <c r="L1653" s="113"/>
      <c r="M1653" s="113"/>
      <c r="N1653" s="113"/>
      <c r="O1653" s="113"/>
      <c r="P1653" s="113"/>
      <c r="Q1653" s="113"/>
      <c r="R1653" s="113"/>
      <c r="S1653" s="113"/>
      <c r="T1653" s="113"/>
      <c r="U1653" s="113"/>
      <c r="V1653" s="113"/>
      <c r="W1653" s="113"/>
      <c r="X1653" s="113"/>
      <c r="Y1653" s="113"/>
      <c r="Z1653" s="113"/>
      <c r="AA1653" s="8"/>
    </row>
    <row r="1654" spans="1:27" x14ac:dyDescent="0.25">
      <c r="A1654" s="113"/>
      <c r="B1654" s="113"/>
      <c r="C1654" s="113"/>
      <c r="D1654" s="113"/>
      <c r="E1654" s="113"/>
      <c r="F1654" s="113"/>
      <c r="G1654" s="113"/>
      <c r="H1654" s="113"/>
      <c r="I1654" s="113"/>
      <c r="J1654" s="113"/>
      <c r="K1654" s="113"/>
      <c r="L1654" s="113"/>
      <c r="M1654" s="113"/>
      <c r="N1654" s="113"/>
      <c r="O1654" s="113"/>
      <c r="P1654" s="113"/>
      <c r="Q1654" s="113"/>
      <c r="R1654" s="113"/>
      <c r="S1654" s="113"/>
      <c r="T1654" s="113"/>
      <c r="U1654" s="113"/>
      <c r="V1654" s="113"/>
      <c r="W1654" s="113"/>
      <c r="X1654" s="113"/>
      <c r="Y1654" s="113"/>
      <c r="Z1654" s="113"/>
      <c r="AA1654" s="8"/>
    </row>
    <row r="1655" spans="1:27" x14ac:dyDescent="0.25">
      <c r="A1655" s="113"/>
      <c r="B1655" s="113"/>
      <c r="C1655" s="113"/>
      <c r="D1655" s="113"/>
      <c r="E1655" s="113"/>
      <c r="F1655" s="113"/>
      <c r="G1655" s="113"/>
      <c r="H1655" s="113"/>
      <c r="I1655" s="113"/>
      <c r="J1655" s="113"/>
      <c r="K1655" s="113"/>
      <c r="L1655" s="113"/>
      <c r="M1655" s="113"/>
      <c r="N1655" s="113"/>
      <c r="O1655" s="113"/>
      <c r="P1655" s="113"/>
      <c r="Q1655" s="113"/>
      <c r="R1655" s="113"/>
      <c r="S1655" s="113"/>
      <c r="T1655" s="113"/>
      <c r="U1655" s="113"/>
      <c r="V1655" s="113"/>
      <c r="W1655" s="113"/>
      <c r="X1655" s="113"/>
      <c r="Y1655" s="113"/>
      <c r="Z1655" s="113"/>
      <c r="AA1655" s="8"/>
    </row>
    <row r="1656" spans="1:27" x14ac:dyDescent="0.25">
      <c r="A1656" s="113"/>
      <c r="B1656" s="113"/>
      <c r="C1656" s="113"/>
      <c r="D1656" s="113"/>
      <c r="E1656" s="113"/>
      <c r="F1656" s="113"/>
      <c r="G1656" s="113"/>
      <c r="H1656" s="113"/>
      <c r="I1656" s="113"/>
      <c r="J1656" s="113"/>
      <c r="K1656" s="113"/>
      <c r="L1656" s="113"/>
      <c r="M1656" s="113"/>
      <c r="N1656" s="113"/>
      <c r="O1656" s="113"/>
      <c r="P1656" s="113"/>
      <c r="Q1656" s="113"/>
      <c r="R1656" s="113"/>
      <c r="S1656" s="113"/>
      <c r="T1656" s="113"/>
      <c r="U1656" s="113"/>
      <c r="V1656" s="113"/>
      <c r="W1656" s="113"/>
      <c r="X1656" s="113"/>
      <c r="Y1656" s="113"/>
      <c r="Z1656" s="113"/>
      <c r="AA1656" s="8"/>
    </row>
    <row r="1657" spans="1:27" x14ac:dyDescent="0.25">
      <c r="A1657" s="113"/>
      <c r="B1657" s="113"/>
      <c r="C1657" s="113"/>
      <c r="D1657" s="113"/>
      <c r="E1657" s="113"/>
      <c r="F1657" s="113"/>
      <c r="G1657" s="113"/>
      <c r="H1657" s="113"/>
      <c r="I1657" s="113"/>
      <c r="J1657" s="113"/>
      <c r="K1657" s="113"/>
      <c r="L1657" s="113"/>
      <c r="M1657" s="113"/>
      <c r="N1657" s="113"/>
      <c r="O1657" s="113"/>
      <c r="P1657" s="113"/>
      <c r="Q1657" s="113"/>
      <c r="R1657" s="113"/>
      <c r="S1657" s="113"/>
      <c r="T1657" s="113"/>
      <c r="U1657" s="113"/>
      <c r="V1657" s="113"/>
      <c r="W1657" s="113"/>
      <c r="X1657" s="113"/>
      <c r="Y1657" s="113"/>
      <c r="Z1657" s="113"/>
      <c r="AA1657" s="8"/>
    </row>
    <row r="1658" spans="1:27" x14ac:dyDescent="0.25">
      <c r="A1658" s="113"/>
      <c r="B1658" s="113"/>
      <c r="C1658" s="113"/>
      <c r="D1658" s="113"/>
      <c r="E1658" s="113"/>
      <c r="F1658" s="113"/>
      <c r="G1658" s="113"/>
      <c r="H1658" s="113"/>
      <c r="I1658" s="113"/>
      <c r="J1658" s="113"/>
      <c r="K1658" s="113"/>
      <c r="L1658" s="113"/>
      <c r="M1658" s="113"/>
      <c r="N1658" s="113"/>
      <c r="O1658" s="113"/>
      <c r="P1658" s="113"/>
      <c r="Q1658" s="113"/>
      <c r="R1658" s="113"/>
      <c r="S1658" s="113"/>
      <c r="T1658" s="113"/>
      <c r="U1658" s="113"/>
      <c r="V1658" s="113"/>
      <c r="W1658" s="113"/>
      <c r="X1658" s="113"/>
      <c r="Y1658" s="113"/>
      <c r="Z1658" s="113"/>
      <c r="AA1658" s="8"/>
    </row>
    <row r="1659" spans="1:27" x14ac:dyDescent="0.25">
      <c r="A1659" s="113"/>
      <c r="B1659" s="113"/>
      <c r="C1659" s="113"/>
      <c r="D1659" s="113"/>
      <c r="E1659" s="113"/>
      <c r="F1659" s="113"/>
      <c r="G1659" s="113"/>
      <c r="H1659" s="113"/>
      <c r="I1659" s="113"/>
      <c r="J1659" s="113"/>
      <c r="K1659" s="113"/>
      <c r="L1659" s="113"/>
      <c r="M1659" s="113"/>
      <c r="N1659" s="113"/>
      <c r="O1659" s="113"/>
      <c r="P1659" s="113"/>
      <c r="Q1659" s="113"/>
      <c r="R1659" s="113"/>
      <c r="S1659" s="113"/>
      <c r="T1659" s="113"/>
      <c r="U1659" s="113"/>
      <c r="V1659" s="113"/>
      <c r="W1659" s="113"/>
      <c r="X1659" s="113"/>
      <c r="Y1659" s="113"/>
      <c r="Z1659" s="113"/>
      <c r="AA1659" s="8"/>
    </row>
    <row r="1660" spans="1:27" x14ac:dyDescent="0.25">
      <c r="A1660" s="113"/>
      <c r="B1660" s="113"/>
      <c r="C1660" s="113"/>
      <c r="D1660" s="113"/>
      <c r="E1660" s="113"/>
      <c r="F1660" s="113"/>
      <c r="G1660" s="113"/>
      <c r="H1660" s="113"/>
      <c r="I1660" s="113"/>
      <c r="J1660" s="113"/>
      <c r="K1660" s="113"/>
      <c r="L1660" s="113"/>
      <c r="M1660" s="113"/>
      <c r="N1660" s="113"/>
      <c r="O1660" s="113"/>
      <c r="P1660" s="113"/>
      <c r="Q1660" s="113"/>
      <c r="R1660" s="113"/>
      <c r="S1660" s="113"/>
      <c r="T1660" s="113"/>
      <c r="U1660" s="113"/>
      <c r="V1660" s="113"/>
      <c r="W1660" s="113"/>
      <c r="X1660" s="113"/>
      <c r="Y1660" s="113"/>
      <c r="Z1660" s="113"/>
      <c r="AA1660" s="8"/>
    </row>
    <row r="1661" spans="1:27" x14ac:dyDescent="0.25">
      <c r="A1661" s="113"/>
      <c r="B1661" s="113"/>
      <c r="C1661" s="113"/>
      <c r="D1661" s="113"/>
      <c r="E1661" s="113"/>
      <c r="F1661" s="113"/>
      <c r="G1661" s="113"/>
      <c r="H1661" s="113"/>
      <c r="I1661" s="113"/>
      <c r="J1661" s="113"/>
      <c r="K1661" s="113"/>
      <c r="L1661" s="113"/>
      <c r="M1661" s="113"/>
      <c r="N1661" s="113"/>
      <c r="O1661" s="113"/>
      <c r="P1661" s="113"/>
      <c r="Q1661" s="113"/>
      <c r="R1661" s="113"/>
      <c r="S1661" s="113"/>
      <c r="T1661" s="113"/>
      <c r="U1661" s="113"/>
      <c r="V1661" s="113"/>
      <c r="W1661" s="113"/>
      <c r="X1661" s="113"/>
      <c r="Y1661" s="113"/>
      <c r="Z1661" s="113"/>
      <c r="AA1661" s="8"/>
    </row>
    <row r="1662" spans="1:27" x14ac:dyDescent="0.25">
      <c r="A1662" s="113"/>
      <c r="B1662" s="113"/>
      <c r="C1662" s="113"/>
      <c r="D1662" s="113"/>
      <c r="E1662" s="113"/>
      <c r="F1662" s="113"/>
      <c r="G1662" s="113"/>
      <c r="H1662" s="113"/>
      <c r="I1662" s="113"/>
      <c r="J1662" s="113"/>
      <c r="K1662" s="113"/>
      <c r="L1662" s="113"/>
      <c r="M1662" s="113"/>
      <c r="N1662" s="113"/>
      <c r="O1662" s="113"/>
      <c r="P1662" s="113"/>
      <c r="Q1662" s="113"/>
      <c r="R1662" s="113"/>
      <c r="S1662" s="113"/>
      <c r="T1662" s="113"/>
      <c r="U1662" s="113"/>
      <c r="V1662" s="113"/>
      <c r="W1662" s="113"/>
      <c r="X1662" s="113"/>
      <c r="Y1662" s="113"/>
      <c r="Z1662" s="113"/>
      <c r="AA1662" s="8"/>
    </row>
    <row r="1663" spans="1:27" x14ac:dyDescent="0.25">
      <c r="A1663" s="113"/>
      <c r="B1663" s="113"/>
      <c r="C1663" s="113"/>
      <c r="D1663" s="113"/>
      <c r="E1663" s="113"/>
      <c r="F1663" s="113"/>
      <c r="G1663" s="113"/>
      <c r="H1663" s="113"/>
      <c r="I1663" s="113"/>
      <c r="J1663" s="113"/>
      <c r="K1663" s="113"/>
      <c r="L1663" s="113"/>
      <c r="M1663" s="113"/>
      <c r="N1663" s="113"/>
      <c r="O1663" s="113"/>
      <c r="P1663" s="113"/>
      <c r="Q1663" s="113"/>
      <c r="R1663" s="113"/>
      <c r="S1663" s="113"/>
      <c r="T1663" s="113"/>
      <c r="U1663" s="113"/>
      <c r="V1663" s="113"/>
      <c r="W1663" s="113"/>
      <c r="X1663" s="113"/>
      <c r="Y1663" s="113"/>
      <c r="Z1663" s="113"/>
      <c r="AA1663" s="8"/>
    </row>
    <row r="1664" spans="1:27" x14ac:dyDescent="0.25">
      <c r="A1664" s="113"/>
      <c r="B1664" s="113"/>
      <c r="C1664" s="113"/>
      <c r="D1664" s="113"/>
      <c r="E1664" s="113"/>
      <c r="F1664" s="113"/>
      <c r="G1664" s="113"/>
      <c r="H1664" s="113"/>
      <c r="I1664" s="113"/>
      <c r="J1664" s="113"/>
      <c r="K1664" s="113"/>
      <c r="L1664" s="113"/>
      <c r="M1664" s="113"/>
      <c r="N1664" s="113"/>
      <c r="O1664" s="113"/>
      <c r="P1664" s="113"/>
      <c r="Q1664" s="113"/>
      <c r="R1664" s="113"/>
      <c r="S1664" s="113"/>
      <c r="T1664" s="113"/>
      <c r="U1664" s="113"/>
      <c r="V1664" s="113"/>
      <c r="W1664" s="113"/>
      <c r="X1664" s="113"/>
      <c r="Y1664" s="113"/>
      <c r="Z1664" s="113"/>
      <c r="AA1664" s="8"/>
    </row>
    <row r="1665" spans="1:27" x14ac:dyDescent="0.25">
      <c r="A1665" s="113"/>
      <c r="B1665" s="113"/>
      <c r="C1665" s="113"/>
      <c r="D1665" s="113"/>
      <c r="E1665" s="113"/>
      <c r="F1665" s="113"/>
      <c r="G1665" s="113"/>
      <c r="H1665" s="113"/>
      <c r="I1665" s="113"/>
      <c r="J1665" s="113"/>
      <c r="K1665" s="113"/>
      <c r="L1665" s="113"/>
      <c r="M1665" s="113"/>
      <c r="N1665" s="113"/>
      <c r="O1665" s="113"/>
      <c r="P1665" s="113"/>
      <c r="Q1665" s="113"/>
      <c r="R1665" s="113"/>
      <c r="S1665" s="113"/>
      <c r="T1665" s="113"/>
      <c r="U1665" s="113"/>
      <c r="V1665" s="113"/>
      <c r="W1665" s="113"/>
      <c r="X1665" s="113"/>
      <c r="Y1665" s="113"/>
      <c r="Z1665" s="113"/>
      <c r="AA1665" s="8"/>
    </row>
    <row r="1666" spans="1:27" x14ac:dyDescent="0.25">
      <c r="A1666" s="113"/>
      <c r="B1666" s="113"/>
      <c r="C1666" s="113"/>
      <c r="D1666" s="113"/>
      <c r="E1666" s="113"/>
      <c r="F1666" s="113"/>
      <c r="G1666" s="113"/>
      <c r="H1666" s="113"/>
      <c r="I1666" s="113"/>
      <c r="J1666" s="113"/>
      <c r="K1666" s="113"/>
      <c r="L1666" s="113"/>
      <c r="M1666" s="113"/>
      <c r="N1666" s="113"/>
      <c r="O1666" s="113"/>
      <c r="P1666" s="113"/>
      <c r="Q1666" s="113"/>
      <c r="R1666" s="113"/>
      <c r="S1666" s="113"/>
      <c r="T1666" s="113"/>
      <c r="U1666" s="113"/>
      <c r="V1666" s="113"/>
      <c r="W1666" s="113"/>
      <c r="X1666" s="113"/>
      <c r="Y1666" s="113"/>
      <c r="Z1666" s="113"/>
      <c r="AA1666" s="8"/>
    </row>
    <row r="1667" spans="1:27" x14ac:dyDescent="0.25">
      <c r="A1667" s="113"/>
      <c r="B1667" s="113"/>
      <c r="C1667" s="113"/>
      <c r="D1667" s="113"/>
      <c r="E1667" s="113"/>
      <c r="F1667" s="113"/>
      <c r="G1667" s="113"/>
      <c r="H1667" s="113"/>
      <c r="I1667" s="113"/>
      <c r="J1667" s="113"/>
      <c r="K1667" s="113"/>
      <c r="L1667" s="113"/>
      <c r="M1667" s="113"/>
      <c r="N1667" s="113"/>
      <c r="O1667" s="113"/>
      <c r="P1667" s="113"/>
      <c r="Q1667" s="113"/>
      <c r="R1667" s="113"/>
      <c r="S1667" s="113"/>
      <c r="T1667" s="113"/>
      <c r="U1667" s="113"/>
      <c r="V1667" s="113"/>
      <c r="W1667" s="113"/>
      <c r="X1667" s="113"/>
      <c r="Y1667" s="113"/>
      <c r="Z1667" s="113"/>
      <c r="AA1667" s="8"/>
    </row>
    <row r="1668" spans="1:27" x14ac:dyDescent="0.25">
      <c r="A1668" s="113"/>
      <c r="B1668" s="113"/>
      <c r="C1668" s="113"/>
      <c r="D1668" s="113"/>
      <c r="E1668" s="113"/>
      <c r="F1668" s="113"/>
      <c r="G1668" s="113"/>
      <c r="H1668" s="113"/>
      <c r="I1668" s="113"/>
      <c r="J1668" s="113"/>
      <c r="K1668" s="113"/>
      <c r="L1668" s="113"/>
      <c r="M1668" s="113"/>
      <c r="N1668" s="113"/>
      <c r="O1668" s="113"/>
      <c r="P1668" s="113"/>
      <c r="Q1668" s="113"/>
      <c r="R1668" s="113"/>
      <c r="S1668" s="113"/>
      <c r="T1668" s="113"/>
      <c r="U1668" s="113"/>
      <c r="V1668" s="113"/>
      <c r="W1668" s="113"/>
      <c r="X1668" s="113"/>
      <c r="Y1668" s="113"/>
      <c r="Z1668" s="113"/>
      <c r="AA1668" s="8"/>
    </row>
    <row r="1669" spans="1:27" x14ac:dyDescent="0.25">
      <c r="A1669" s="113"/>
      <c r="B1669" s="113"/>
      <c r="C1669" s="113"/>
      <c r="D1669" s="113"/>
      <c r="E1669" s="113"/>
      <c r="F1669" s="113"/>
      <c r="G1669" s="113"/>
      <c r="H1669" s="113"/>
      <c r="I1669" s="113"/>
      <c r="J1669" s="113"/>
      <c r="K1669" s="113"/>
      <c r="L1669" s="113"/>
      <c r="M1669" s="113"/>
      <c r="N1669" s="113"/>
      <c r="O1669" s="113"/>
      <c r="P1669" s="113"/>
      <c r="Q1669" s="113"/>
      <c r="R1669" s="113"/>
      <c r="S1669" s="113"/>
      <c r="T1669" s="113"/>
      <c r="U1669" s="113"/>
      <c r="V1669" s="113"/>
      <c r="W1669" s="113"/>
      <c r="X1669" s="113"/>
      <c r="Y1669" s="113"/>
      <c r="Z1669" s="113"/>
      <c r="AA1669" s="8"/>
    </row>
    <row r="1670" spans="1:27" x14ac:dyDescent="0.25">
      <c r="A1670" s="113"/>
      <c r="B1670" s="113"/>
      <c r="C1670" s="113"/>
      <c r="D1670" s="113"/>
      <c r="E1670" s="113"/>
      <c r="F1670" s="113"/>
      <c r="G1670" s="113"/>
      <c r="H1670" s="113"/>
      <c r="I1670" s="113"/>
      <c r="J1670" s="113"/>
      <c r="K1670" s="113"/>
      <c r="L1670" s="113"/>
      <c r="M1670" s="113"/>
      <c r="N1670" s="113"/>
      <c r="O1670" s="113"/>
      <c r="P1670" s="113"/>
      <c r="Q1670" s="113"/>
      <c r="R1670" s="113"/>
      <c r="S1670" s="113"/>
      <c r="T1670" s="113"/>
      <c r="U1670" s="113"/>
      <c r="V1670" s="113"/>
      <c r="W1670" s="113"/>
      <c r="X1670" s="113"/>
      <c r="Y1670" s="113"/>
      <c r="Z1670" s="113"/>
      <c r="AA1670" s="8"/>
    </row>
    <row r="1671" spans="1:27" x14ac:dyDescent="0.25">
      <c r="A1671" s="113"/>
      <c r="B1671" s="113"/>
      <c r="C1671" s="113"/>
      <c r="D1671" s="113"/>
      <c r="E1671" s="113"/>
      <c r="F1671" s="113"/>
      <c r="G1671" s="113"/>
      <c r="H1671" s="113"/>
      <c r="I1671" s="113"/>
      <c r="J1671" s="113"/>
      <c r="K1671" s="113"/>
      <c r="L1671" s="113"/>
      <c r="M1671" s="113"/>
      <c r="N1671" s="113"/>
      <c r="O1671" s="113"/>
      <c r="P1671" s="113"/>
      <c r="Q1671" s="113"/>
      <c r="R1671" s="113"/>
      <c r="S1671" s="113"/>
      <c r="T1671" s="113"/>
      <c r="U1671" s="113"/>
      <c r="V1671" s="113"/>
      <c r="W1671" s="113"/>
      <c r="X1671" s="113"/>
      <c r="Y1671" s="113"/>
      <c r="Z1671" s="113"/>
      <c r="AA1671" s="8"/>
    </row>
    <row r="1672" spans="1:27" x14ac:dyDescent="0.25">
      <c r="A1672" s="113"/>
      <c r="B1672" s="113"/>
      <c r="C1672" s="113"/>
      <c r="D1672" s="113"/>
      <c r="E1672" s="113"/>
      <c r="F1672" s="113"/>
      <c r="G1672" s="113"/>
      <c r="H1672" s="113"/>
      <c r="I1672" s="113"/>
      <c r="J1672" s="113"/>
      <c r="K1672" s="113"/>
      <c r="L1672" s="113"/>
      <c r="M1672" s="113"/>
      <c r="N1672" s="113"/>
      <c r="O1672" s="113"/>
      <c r="P1672" s="113"/>
      <c r="Q1672" s="113"/>
      <c r="R1672" s="113"/>
      <c r="S1672" s="113"/>
      <c r="T1672" s="113"/>
      <c r="U1672" s="113"/>
      <c r="V1672" s="113"/>
      <c r="W1672" s="113"/>
      <c r="X1672" s="113"/>
      <c r="Y1672" s="113"/>
      <c r="Z1672" s="113"/>
      <c r="AA1672" s="8"/>
    </row>
    <row r="1673" spans="1:27" x14ac:dyDescent="0.25">
      <c r="A1673" s="113"/>
      <c r="B1673" s="113"/>
      <c r="C1673" s="113"/>
      <c r="D1673" s="113"/>
      <c r="E1673" s="113"/>
      <c r="F1673" s="113"/>
      <c r="G1673" s="113"/>
      <c r="H1673" s="113"/>
      <c r="I1673" s="113"/>
      <c r="J1673" s="113"/>
      <c r="K1673" s="113"/>
      <c r="L1673" s="113"/>
      <c r="M1673" s="113"/>
      <c r="N1673" s="113"/>
      <c r="O1673" s="113"/>
      <c r="P1673" s="113"/>
      <c r="Q1673" s="113"/>
      <c r="R1673" s="113"/>
      <c r="S1673" s="113"/>
      <c r="T1673" s="113"/>
      <c r="U1673" s="113"/>
      <c r="V1673" s="113"/>
      <c r="W1673" s="113"/>
      <c r="X1673" s="113"/>
      <c r="Y1673" s="113"/>
      <c r="Z1673" s="113"/>
      <c r="AA1673" s="8"/>
    </row>
    <row r="1674" spans="1:27" x14ac:dyDescent="0.25">
      <c r="A1674" s="113"/>
      <c r="B1674" s="113"/>
      <c r="C1674" s="113"/>
      <c r="D1674" s="113"/>
      <c r="E1674" s="113"/>
      <c r="F1674" s="113"/>
      <c r="G1674" s="113"/>
      <c r="H1674" s="113"/>
      <c r="I1674" s="113"/>
      <c r="J1674" s="113"/>
      <c r="K1674" s="113"/>
      <c r="L1674" s="113"/>
      <c r="M1674" s="113"/>
      <c r="N1674" s="113"/>
      <c r="O1674" s="113"/>
      <c r="P1674" s="113"/>
      <c r="Q1674" s="113"/>
      <c r="R1674" s="113"/>
      <c r="S1674" s="113"/>
      <c r="T1674" s="113"/>
      <c r="U1674" s="113"/>
      <c r="V1674" s="113"/>
      <c r="W1674" s="113"/>
      <c r="X1674" s="113"/>
      <c r="Y1674" s="113"/>
      <c r="Z1674" s="113"/>
      <c r="AA1674" s="8"/>
    </row>
    <row r="1675" spans="1:27" x14ac:dyDescent="0.25">
      <c r="A1675" s="113"/>
      <c r="B1675" s="113"/>
      <c r="C1675" s="113"/>
      <c r="D1675" s="113"/>
      <c r="E1675" s="113"/>
      <c r="F1675" s="113"/>
      <c r="G1675" s="113"/>
      <c r="H1675" s="113"/>
      <c r="I1675" s="113"/>
      <c r="J1675" s="113"/>
      <c r="K1675" s="113"/>
      <c r="L1675" s="113"/>
      <c r="M1675" s="113"/>
      <c r="N1675" s="113"/>
      <c r="O1675" s="113"/>
      <c r="P1675" s="113"/>
      <c r="Q1675" s="113"/>
      <c r="R1675" s="113"/>
      <c r="S1675" s="113"/>
      <c r="T1675" s="113"/>
      <c r="U1675" s="113"/>
      <c r="V1675" s="113"/>
      <c r="W1675" s="113"/>
      <c r="X1675" s="113"/>
      <c r="Y1675" s="113"/>
      <c r="Z1675" s="113"/>
      <c r="AA1675" s="8"/>
    </row>
    <row r="1676" spans="1:27" x14ac:dyDescent="0.25">
      <c r="A1676" s="113"/>
      <c r="B1676" s="113"/>
      <c r="C1676" s="113"/>
      <c r="D1676" s="113"/>
      <c r="E1676" s="113"/>
      <c r="F1676" s="113"/>
      <c r="G1676" s="113"/>
      <c r="H1676" s="113"/>
      <c r="I1676" s="113"/>
      <c r="J1676" s="113"/>
      <c r="K1676" s="113"/>
      <c r="L1676" s="113"/>
      <c r="M1676" s="113"/>
      <c r="N1676" s="113"/>
      <c r="O1676" s="113"/>
      <c r="P1676" s="113"/>
      <c r="Q1676" s="113"/>
      <c r="R1676" s="113"/>
      <c r="S1676" s="113"/>
      <c r="T1676" s="113"/>
      <c r="U1676" s="113"/>
      <c r="V1676" s="113"/>
      <c r="W1676" s="113"/>
      <c r="X1676" s="113"/>
      <c r="Y1676" s="113"/>
      <c r="Z1676" s="113"/>
      <c r="AA1676" s="8"/>
    </row>
    <row r="1677" spans="1:27" x14ac:dyDescent="0.25">
      <c r="A1677" s="113"/>
      <c r="B1677" s="113"/>
      <c r="C1677" s="113"/>
      <c r="D1677" s="113"/>
      <c r="E1677" s="113"/>
      <c r="F1677" s="113"/>
      <c r="G1677" s="113"/>
      <c r="H1677" s="113"/>
      <c r="I1677" s="113"/>
      <c r="J1677" s="113"/>
      <c r="K1677" s="113"/>
      <c r="L1677" s="113"/>
      <c r="M1677" s="113"/>
      <c r="N1677" s="113"/>
      <c r="O1677" s="113"/>
      <c r="P1677" s="113"/>
      <c r="Q1677" s="113"/>
      <c r="R1677" s="113"/>
      <c r="S1677" s="113"/>
      <c r="T1677" s="113"/>
      <c r="U1677" s="113"/>
      <c r="V1677" s="113"/>
      <c r="W1677" s="113"/>
      <c r="X1677" s="113"/>
      <c r="Y1677" s="113"/>
      <c r="Z1677" s="113"/>
      <c r="AA1677" s="8"/>
    </row>
    <row r="1678" spans="1:27" x14ac:dyDescent="0.25">
      <c r="A1678" s="113"/>
      <c r="B1678" s="113"/>
      <c r="C1678" s="113"/>
      <c r="D1678" s="113"/>
      <c r="E1678" s="113"/>
      <c r="F1678" s="113"/>
      <c r="G1678" s="113"/>
      <c r="H1678" s="113"/>
      <c r="I1678" s="113"/>
      <c r="J1678" s="113"/>
      <c r="K1678" s="113"/>
      <c r="L1678" s="113"/>
      <c r="M1678" s="113"/>
      <c r="N1678" s="113"/>
      <c r="O1678" s="113"/>
      <c r="P1678" s="113"/>
      <c r="Q1678" s="113"/>
      <c r="R1678" s="113"/>
      <c r="S1678" s="113"/>
      <c r="T1678" s="113"/>
      <c r="U1678" s="113"/>
      <c r="V1678" s="113"/>
      <c r="W1678" s="113"/>
      <c r="X1678" s="113"/>
      <c r="Y1678" s="113"/>
      <c r="Z1678" s="113"/>
      <c r="AA1678" s="8"/>
    </row>
    <row r="1679" spans="1:27" x14ac:dyDescent="0.25">
      <c r="A1679" s="113"/>
      <c r="B1679" s="113"/>
      <c r="C1679" s="113"/>
      <c r="D1679" s="113"/>
      <c r="E1679" s="113"/>
      <c r="F1679" s="113"/>
      <c r="G1679" s="113"/>
      <c r="H1679" s="113"/>
      <c r="I1679" s="113"/>
      <c r="J1679" s="113"/>
      <c r="K1679" s="113"/>
      <c r="L1679" s="113"/>
      <c r="M1679" s="113"/>
      <c r="N1679" s="113"/>
      <c r="O1679" s="113"/>
      <c r="P1679" s="113"/>
      <c r="Q1679" s="113"/>
      <c r="R1679" s="113"/>
      <c r="S1679" s="113"/>
      <c r="T1679" s="113"/>
      <c r="U1679" s="113"/>
      <c r="V1679" s="113"/>
      <c r="W1679" s="113"/>
      <c r="X1679" s="113"/>
      <c r="Y1679" s="113"/>
      <c r="Z1679" s="113"/>
      <c r="AA1679" s="8"/>
    </row>
    <row r="1680" spans="1:27" x14ac:dyDescent="0.25">
      <c r="A1680" s="113"/>
      <c r="B1680" s="113"/>
      <c r="C1680" s="113"/>
      <c r="D1680" s="113"/>
      <c r="E1680" s="113"/>
      <c r="F1680" s="113"/>
      <c r="G1680" s="113"/>
      <c r="H1680" s="113"/>
      <c r="I1680" s="113"/>
      <c r="J1680" s="113"/>
      <c r="K1680" s="113"/>
      <c r="L1680" s="113"/>
      <c r="M1680" s="113"/>
      <c r="N1680" s="113"/>
      <c r="O1680" s="113"/>
      <c r="P1680" s="113"/>
      <c r="Q1680" s="113"/>
      <c r="R1680" s="113"/>
      <c r="S1680" s="113"/>
      <c r="T1680" s="113"/>
      <c r="U1680" s="113"/>
      <c r="V1680" s="113"/>
      <c r="W1680" s="113"/>
      <c r="X1680" s="113"/>
      <c r="Y1680" s="113"/>
      <c r="Z1680" s="113"/>
      <c r="AA1680" s="8"/>
    </row>
    <row r="1681" spans="1:27" x14ac:dyDescent="0.25">
      <c r="A1681" s="113"/>
      <c r="B1681" s="113"/>
      <c r="C1681" s="113"/>
      <c r="D1681" s="113"/>
      <c r="E1681" s="113"/>
      <c r="F1681" s="113"/>
      <c r="G1681" s="113"/>
      <c r="H1681" s="113"/>
      <c r="I1681" s="113"/>
      <c r="J1681" s="113"/>
      <c r="K1681" s="113"/>
      <c r="L1681" s="113"/>
      <c r="M1681" s="113"/>
      <c r="N1681" s="113"/>
      <c r="O1681" s="113"/>
      <c r="P1681" s="113"/>
      <c r="Q1681" s="113"/>
      <c r="R1681" s="113"/>
      <c r="S1681" s="113"/>
      <c r="T1681" s="113"/>
      <c r="U1681" s="113"/>
      <c r="V1681" s="113"/>
      <c r="W1681" s="113"/>
      <c r="X1681" s="113"/>
      <c r="Y1681" s="113"/>
      <c r="Z1681" s="113"/>
      <c r="AA1681" s="8"/>
    </row>
    <row r="1682" spans="1:27" x14ac:dyDescent="0.25">
      <c r="A1682" s="113"/>
      <c r="B1682" s="113"/>
      <c r="C1682" s="113"/>
      <c r="D1682" s="113"/>
      <c r="E1682" s="113"/>
      <c r="F1682" s="113"/>
      <c r="G1682" s="113"/>
      <c r="H1682" s="113"/>
      <c r="I1682" s="113"/>
      <c r="J1682" s="113"/>
      <c r="K1682" s="113"/>
      <c r="L1682" s="113"/>
      <c r="M1682" s="113"/>
      <c r="N1682" s="113"/>
      <c r="O1682" s="113"/>
      <c r="P1682" s="113"/>
      <c r="Q1682" s="113"/>
      <c r="R1682" s="113"/>
      <c r="S1682" s="113"/>
      <c r="T1682" s="113"/>
      <c r="U1682" s="113"/>
      <c r="V1682" s="113"/>
      <c r="W1682" s="113"/>
      <c r="X1682" s="113"/>
      <c r="Y1682" s="113"/>
      <c r="Z1682" s="113"/>
      <c r="AA1682" s="8"/>
    </row>
    <row r="1683" spans="1:27" x14ac:dyDescent="0.25">
      <c r="A1683" s="113"/>
      <c r="B1683" s="113"/>
      <c r="C1683" s="113"/>
      <c r="D1683" s="113"/>
      <c r="E1683" s="113"/>
      <c r="F1683" s="113"/>
      <c r="G1683" s="113"/>
      <c r="H1683" s="113"/>
      <c r="I1683" s="113"/>
      <c r="J1683" s="113"/>
      <c r="K1683" s="113"/>
      <c r="L1683" s="113"/>
      <c r="M1683" s="113"/>
      <c r="N1683" s="113"/>
      <c r="O1683" s="113"/>
      <c r="P1683" s="113"/>
      <c r="Q1683" s="113"/>
      <c r="R1683" s="113"/>
      <c r="S1683" s="113"/>
      <c r="T1683" s="113"/>
      <c r="U1683" s="113"/>
      <c r="V1683" s="113"/>
      <c r="W1683" s="113"/>
      <c r="X1683" s="113"/>
      <c r="Y1683" s="113"/>
      <c r="Z1683" s="113"/>
      <c r="AA1683" s="8"/>
    </row>
    <row r="1684" spans="1:27" x14ac:dyDescent="0.25">
      <c r="A1684" s="113"/>
      <c r="B1684" s="113"/>
      <c r="C1684" s="113"/>
      <c r="D1684" s="113"/>
      <c r="E1684" s="113"/>
      <c r="F1684" s="113"/>
      <c r="G1684" s="113"/>
      <c r="H1684" s="113"/>
      <c r="I1684" s="113"/>
      <c r="J1684" s="113"/>
      <c r="K1684" s="113"/>
      <c r="L1684" s="113"/>
      <c r="M1684" s="113"/>
      <c r="N1684" s="113"/>
      <c r="O1684" s="113"/>
      <c r="P1684" s="113"/>
      <c r="Q1684" s="113"/>
      <c r="R1684" s="113"/>
      <c r="S1684" s="113"/>
      <c r="T1684" s="113"/>
      <c r="U1684" s="113"/>
      <c r="V1684" s="113"/>
      <c r="W1684" s="113"/>
      <c r="X1684" s="113"/>
      <c r="Y1684" s="113"/>
      <c r="Z1684" s="113"/>
      <c r="AA1684" s="8"/>
    </row>
    <row r="1685" spans="1:27" x14ac:dyDescent="0.25">
      <c r="A1685" s="113"/>
      <c r="B1685" s="113"/>
      <c r="C1685" s="113"/>
      <c r="D1685" s="113"/>
      <c r="E1685" s="113"/>
      <c r="F1685" s="113"/>
      <c r="G1685" s="113"/>
      <c r="H1685" s="113"/>
      <c r="I1685" s="113"/>
      <c r="J1685" s="113"/>
      <c r="K1685" s="113"/>
      <c r="L1685" s="113"/>
      <c r="M1685" s="113"/>
      <c r="N1685" s="113"/>
      <c r="O1685" s="113"/>
      <c r="P1685" s="113"/>
      <c r="Q1685" s="113"/>
      <c r="R1685" s="113"/>
      <c r="S1685" s="113"/>
      <c r="T1685" s="113"/>
      <c r="U1685" s="113"/>
      <c r="V1685" s="113"/>
      <c r="W1685" s="113"/>
      <c r="X1685" s="113"/>
      <c r="Y1685" s="113"/>
      <c r="Z1685" s="113"/>
      <c r="AA1685" s="8"/>
    </row>
    <row r="1686" spans="1:27" x14ac:dyDescent="0.25">
      <c r="A1686" s="113"/>
      <c r="B1686" s="113"/>
      <c r="C1686" s="113"/>
      <c r="D1686" s="113"/>
      <c r="E1686" s="113"/>
      <c r="F1686" s="113"/>
      <c r="G1686" s="113"/>
      <c r="H1686" s="113"/>
      <c r="I1686" s="113"/>
      <c r="J1686" s="113"/>
      <c r="K1686" s="113"/>
      <c r="L1686" s="113"/>
      <c r="M1686" s="113"/>
      <c r="N1686" s="113"/>
      <c r="O1686" s="113"/>
      <c r="P1686" s="113"/>
      <c r="Q1686" s="113"/>
      <c r="R1686" s="113"/>
      <c r="S1686" s="113"/>
      <c r="T1686" s="113"/>
      <c r="U1686" s="113"/>
      <c r="V1686" s="113"/>
      <c r="W1686" s="113"/>
      <c r="X1686" s="113"/>
      <c r="Y1686" s="113"/>
      <c r="Z1686" s="113"/>
      <c r="AA1686" s="8"/>
    </row>
    <row r="1687" spans="1:27" x14ac:dyDescent="0.25">
      <c r="A1687" s="113"/>
      <c r="B1687" s="113"/>
      <c r="C1687" s="113"/>
      <c r="D1687" s="113"/>
      <c r="E1687" s="113"/>
      <c r="F1687" s="113"/>
      <c r="G1687" s="113"/>
      <c r="H1687" s="113"/>
      <c r="I1687" s="113"/>
      <c r="J1687" s="113"/>
      <c r="K1687" s="113"/>
      <c r="L1687" s="113"/>
      <c r="M1687" s="113"/>
      <c r="N1687" s="113"/>
      <c r="O1687" s="113"/>
      <c r="P1687" s="113"/>
      <c r="Q1687" s="113"/>
      <c r="R1687" s="113"/>
      <c r="S1687" s="113"/>
      <c r="T1687" s="113"/>
      <c r="U1687" s="113"/>
      <c r="V1687" s="113"/>
      <c r="W1687" s="113"/>
      <c r="X1687" s="113"/>
      <c r="Y1687" s="113"/>
      <c r="Z1687" s="113"/>
      <c r="AA1687" s="8"/>
    </row>
    <row r="1688" spans="1:27" x14ac:dyDescent="0.25">
      <c r="A1688" s="113"/>
      <c r="B1688" s="113"/>
      <c r="C1688" s="113"/>
      <c r="D1688" s="113"/>
      <c r="E1688" s="113"/>
      <c r="F1688" s="113"/>
      <c r="G1688" s="113"/>
      <c r="H1688" s="113"/>
      <c r="I1688" s="113"/>
      <c r="J1688" s="113"/>
      <c r="K1688" s="113"/>
      <c r="L1688" s="113"/>
      <c r="M1688" s="113"/>
      <c r="N1688" s="113"/>
      <c r="O1688" s="113"/>
      <c r="P1688" s="113"/>
      <c r="Q1688" s="113"/>
      <c r="R1688" s="113"/>
      <c r="S1688" s="113"/>
      <c r="T1688" s="113"/>
      <c r="U1688" s="113"/>
      <c r="V1688" s="113"/>
      <c r="W1688" s="113"/>
      <c r="X1688" s="113"/>
      <c r="Y1688" s="113"/>
      <c r="Z1688" s="113"/>
      <c r="AA1688" s="8"/>
    </row>
    <row r="1689" spans="1:27" x14ac:dyDescent="0.25">
      <c r="A1689" s="113"/>
      <c r="B1689" s="113"/>
      <c r="C1689" s="113"/>
      <c r="D1689" s="113"/>
      <c r="E1689" s="113"/>
      <c r="F1689" s="113"/>
      <c r="G1689" s="113"/>
      <c r="H1689" s="113"/>
      <c r="I1689" s="113"/>
      <c r="J1689" s="113"/>
      <c r="K1689" s="113"/>
      <c r="L1689" s="113"/>
      <c r="M1689" s="113"/>
      <c r="N1689" s="113"/>
      <c r="O1689" s="113"/>
      <c r="P1689" s="113"/>
      <c r="Q1689" s="113"/>
      <c r="R1689" s="113"/>
      <c r="S1689" s="113"/>
      <c r="T1689" s="113"/>
      <c r="U1689" s="113"/>
      <c r="V1689" s="113"/>
      <c r="W1689" s="113"/>
      <c r="X1689" s="113"/>
      <c r="Y1689" s="113"/>
      <c r="Z1689" s="113"/>
      <c r="AA1689" s="8"/>
    </row>
    <row r="1690" spans="1:27" x14ac:dyDescent="0.25">
      <c r="A1690" s="113"/>
      <c r="B1690" s="113"/>
      <c r="C1690" s="113"/>
      <c r="D1690" s="113"/>
      <c r="E1690" s="113"/>
      <c r="F1690" s="113"/>
      <c r="G1690" s="113"/>
      <c r="H1690" s="113"/>
      <c r="I1690" s="113"/>
      <c r="J1690" s="113"/>
      <c r="K1690" s="113"/>
      <c r="L1690" s="113"/>
      <c r="M1690" s="113"/>
      <c r="N1690" s="113"/>
      <c r="O1690" s="113"/>
      <c r="P1690" s="113"/>
      <c r="Q1690" s="113"/>
      <c r="R1690" s="113"/>
      <c r="S1690" s="113"/>
      <c r="T1690" s="113"/>
      <c r="U1690" s="113"/>
      <c r="V1690" s="113"/>
      <c r="W1690" s="113"/>
      <c r="X1690" s="113"/>
      <c r="Y1690" s="113"/>
      <c r="Z1690" s="113"/>
      <c r="AA1690" s="8"/>
    </row>
    <row r="1691" spans="1:27" x14ac:dyDescent="0.25">
      <c r="A1691" s="113"/>
      <c r="B1691" s="113"/>
      <c r="C1691" s="113"/>
      <c r="D1691" s="113"/>
      <c r="E1691" s="113"/>
      <c r="F1691" s="113"/>
      <c r="G1691" s="113"/>
      <c r="H1691" s="113"/>
      <c r="I1691" s="113"/>
      <c r="J1691" s="113"/>
      <c r="K1691" s="113"/>
      <c r="L1691" s="113"/>
      <c r="M1691" s="113"/>
      <c r="N1691" s="113"/>
      <c r="O1691" s="113"/>
      <c r="P1691" s="113"/>
      <c r="Q1691" s="113"/>
      <c r="R1691" s="113"/>
      <c r="S1691" s="113"/>
      <c r="T1691" s="113"/>
      <c r="U1691" s="113"/>
      <c r="V1691" s="113"/>
      <c r="W1691" s="113"/>
      <c r="X1691" s="113"/>
      <c r="Y1691" s="113"/>
      <c r="Z1691" s="113"/>
      <c r="AA1691" s="8"/>
    </row>
    <row r="1692" spans="1:27" x14ac:dyDescent="0.25">
      <c r="A1692" s="113"/>
      <c r="B1692" s="113"/>
      <c r="C1692" s="113"/>
      <c r="D1692" s="113"/>
      <c r="E1692" s="113"/>
      <c r="F1692" s="113"/>
      <c r="G1692" s="113"/>
      <c r="H1692" s="113"/>
      <c r="I1692" s="113"/>
      <c r="J1692" s="113"/>
      <c r="K1692" s="113"/>
      <c r="L1692" s="113"/>
      <c r="M1692" s="113"/>
      <c r="N1692" s="113"/>
      <c r="O1692" s="113"/>
      <c r="P1692" s="113"/>
      <c r="Q1692" s="113"/>
      <c r="R1692" s="113"/>
      <c r="S1692" s="113"/>
      <c r="T1692" s="113"/>
      <c r="U1692" s="113"/>
      <c r="V1692" s="113"/>
      <c r="W1692" s="113"/>
      <c r="X1692" s="113"/>
      <c r="Y1692" s="113"/>
      <c r="Z1692" s="113"/>
      <c r="AA1692" s="8"/>
    </row>
    <row r="1693" spans="1:27" x14ac:dyDescent="0.25">
      <c r="A1693" s="113"/>
      <c r="B1693" s="113"/>
      <c r="C1693" s="113"/>
      <c r="D1693" s="113"/>
      <c r="E1693" s="113"/>
      <c r="F1693" s="113"/>
      <c r="G1693" s="113"/>
      <c r="H1693" s="113"/>
      <c r="I1693" s="113"/>
      <c r="J1693" s="113"/>
      <c r="K1693" s="113"/>
      <c r="L1693" s="113"/>
      <c r="M1693" s="113"/>
      <c r="N1693" s="113"/>
      <c r="O1693" s="113"/>
      <c r="P1693" s="113"/>
      <c r="Q1693" s="113"/>
      <c r="R1693" s="113"/>
      <c r="S1693" s="113"/>
      <c r="T1693" s="113"/>
      <c r="U1693" s="113"/>
      <c r="V1693" s="113"/>
      <c r="W1693" s="113"/>
      <c r="X1693" s="113"/>
      <c r="Y1693" s="113"/>
      <c r="Z1693" s="113"/>
      <c r="AA1693" s="8"/>
    </row>
    <row r="1694" spans="1:27" x14ac:dyDescent="0.25">
      <c r="A1694" s="113"/>
      <c r="B1694" s="113"/>
      <c r="C1694" s="113"/>
      <c r="D1694" s="113"/>
      <c r="E1694" s="113"/>
      <c r="F1694" s="113"/>
      <c r="G1694" s="113"/>
      <c r="H1694" s="113"/>
      <c r="I1694" s="113"/>
      <c r="J1694" s="113"/>
      <c r="K1694" s="113"/>
      <c r="L1694" s="113"/>
      <c r="M1694" s="113"/>
      <c r="N1694" s="113"/>
      <c r="O1694" s="113"/>
      <c r="P1694" s="113"/>
      <c r="Q1694" s="113"/>
      <c r="R1694" s="113"/>
      <c r="S1694" s="113"/>
      <c r="T1694" s="113"/>
      <c r="U1694" s="113"/>
      <c r="V1694" s="113"/>
      <c r="W1694" s="113"/>
      <c r="X1694" s="113"/>
      <c r="Y1694" s="113"/>
      <c r="Z1694" s="113"/>
      <c r="AA1694" s="8"/>
    </row>
    <row r="1695" spans="1:27" x14ac:dyDescent="0.25">
      <c r="A1695" s="113"/>
      <c r="B1695" s="113"/>
      <c r="C1695" s="113"/>
      <c r="D1695" s="113"/>
      <c r="E1695" s="113"/>
      <c r="F1695" s="113"/>
      <c r="G1695" s="113"/>
      <c r="H1695" s="113"/>
      <c r="I1695" s="113"/>
      <c r="J1695" s="113"/>
      <c r="K1695" s="113"/>
      <c r="L1695" s="113"/>
      <c r="M1695" s="113"/>
      <c r="N1695" s="113"/>
      <c r="O1695" s="113"/>
      <c r="P1695" s="113"/>
      <c r="Q1695" s="113"/>
      <c r="R1695" s="113"/>
      <c r="S1695" s="113"/>
      <c r="T1695" s="113"/>
      <c r="U1695" s="113"/>
      <c r="V1695" s="113"/>
      <c r="W1695" s="113"/>
      <c r="X1695" s="113"/>
      <c r="Y1695" s="113"/>
      <c r="Z1695" s="113"/>
      <c r="AA1695" s="8"/>
    </row>
    <row r="1696" spans="1:27" x14ac:dyDescent="0.25">
      <c r="A1696" s="113"/>
      <c r="B1696" s="113"/>
      <c r="C1696" s="113"/>
      <c r="D1696" s="113"/>
      <c r="E1696" s="113"/>
      <c r="F1696" s="113"/>
      <c r="G1696" s="113"/>
      <c r="H1696" s="113"/>
      <c r="I1696" s="113"/>
      <c r="J1696" s="113"/>
      <c r="K1696" s="113"/>
      <c r="L1696" s="113"/>
      <c r="M1696" s="113"/>
      <c r="N1696" s="113"/>
      <c r="O1696" s="113"/>
      <c r="P1696" s="113"/>
      <c r="Q1696" s="113"/>
      <c r="R1696" s="113"/>
      <c r="S1696" s="113"/>
      <c r="T1696" s="113"/>
      <c r="U1696" s="113"/>
      <c r="V1696" s="113"/>
      <c r="W1696" s="113"/>
      <c r="X1696" s="113"/>
      <c r="Y1696" s="113"/>
      <c r="Z1696" s="113"/>
      <c r="AA1696" s="8"/>
    </row>
    <row r="1697" spans="1:27" x14ac:dyDescent="0.25">
      <c r="A1697" s="113"/>
      <c r="B1697" s="113"/>
      <c r="C1697" s="113"/>
      <c r="D1697" s="113"/>
      <c r="E1697" s="113"/>
      <c r="F1697" s="113"/>
      <c r="G1697" s="113"/>
      <c r="H1697" s="113"/>
      <c r="I1697" s="113"/>
      <c r="J1697" s="113"/>
      <c r="K1697" s="113"/>
      <c r="L1697" s="113"/>
      <c r="M1697" s="113"/>
      <c r="N1697" s="113"/>
      <c r="O1697" s="113"/>
      <c r="P1697" s="113"/>
      <c r="Q1697" s="113"/>
      <c r="R1697" s="113"/>
      <c r="S1697" s="113"/>
      <c r="T1697" s="113"/>
      <c r="U1697" s="113"/>
      <c r="V1697" s="113"/>
      <c r="W1697" s="113"/>
      <c r="X1697" s="113"/>
      <c r="Y1697" s="113"/>
      <c r="Z1697" s="113"/>
      <c r="AA1697" s="8"/>
    </row>
    <row r="1698" spans="1:27" x14ac:dyDescent="0.25">
      <c r="A1698" s="113"/>
      <c r="B1698" s="113"/>
      <c r="C1698" s="113"/>
      <c r="D1698" s="113"/>
      <c r="E1698" s="113"/>
      <c r="F1698" s="113"/>
      <c r="G1698" s="113"/>
      <c r="H1698" s="113"/>
      <c r="I1698" s="113"/>
      <c r="J1698" s="113"/>
      <c r="K1698" s="113"/>
      <c r="L1698" s="113"/>
      <c r="M1698" s="113"/>
      <c r="N1698" s="113"/>
      <c r="O1698" s="113"/>
      <c r="P1698" s="113"/>
      <c r="Q1698" s="113"/>
      <c r="R1698" s="113"/>
      <c r="S1698" s="113"/>
      <c r="T1698" s="113"/>
      <c r="U1698" s="113"/>
      <c r="V1698" s="113"/>
      <c r="W1698" s="113"/>
      <c r="X1698" s="113"/>
      <c r="Y1698" s="113"/>
      <c r="Z1698" s="113"/>
      <c r="AA1698" s="8"/>
    </row>
    <row r="1699" spans="1:27" x14ac:dyDescent="0.25">
      <c r="A1699" s="113"/>
      <c r="B1699" s="113"/>
      <c r="C1699" s="113"/>
      <c r="D1699" s="113"/>
      <c r="E1699" s="113"/>
      <c r="F1699" s="113"/>
      <c r="G1699" s="113"/>
      <c r="H1699" s="113"/>
      <c r="I1699" s="113"/>
      <c r="J1699" s="113"/>
      <c r="K1699" s="113"/>
      <c r="L1699" s="113"/>
      <c r="M1699" s="113"/>
      <c r="N1699" s="113"/>
      <c r="O1699" s="113"/>
      <c r="P1699" s="113"/>
      <c r="Q1699" s="113"/>
      <c r="R1699" s="113"/>
      <c r="S1699" s="113"/>
      <c r="T1699" s="113"/>
      <c r="U1699" s="113"/>
      <c r="V1699" s="113"/>
      <c r="W1699" s="113"/>
      <c r="X1699" s="113"/>
      <c r="Y1699" s="113"/>
      <c r="Z1699" s="113"/>
      <c r="AA1699" s="8"/>
    </row>
    <row r="1700" spans="1:27" x14ac:dyDescent="0.25">
      <c r="A1700" s="113"/>
      <c r="B1700" s="113"/>
      <c r="C1700" s="113"/>
      <c r="D1700" s="113"/>
      <c r="E1700" s="113"/>
      <c r="F1700" s="113"/>
      <c r="G1700" s="113"/>
      <c r="H1700" s="113"/>
      <c r="I1700" s="113"/>
      <c r="J1700" s="113"/>
      <c r="K1700" s="113"/>
      <c r="L1700" s="113"/>
      <c r="M1700" s="113"/>
      <c r="N1700" s="113"/>
      <c r="O1700" s="113"/>
      <c r="P1700" s="113"/>
      <c r="Q1700" s="113"/>
      <c r="R1700" s="113"/>
      <c r="S1700" s="113"/>
      <c r="T1700" s="113"/>
      <c r="U1700" s="113"/>
      <c r="V1700" s="113"/>
      <c r="W1700" s="113"/>
      <c r="X1700" s="113"/>
      <c r="Y1700" s="113"/>
      <c r="Z1700" s="113"/>
      <c r="AA1700" s="8"/>
    </row>
    <row r="1701" spans="1:27" x14ac:dyDescent="0.25">
      <c r="A1701" s="113"/>
      <c r="B1701" s="113"/>
      <c r="C1701" s="113"/>
      <c r="D1701" s="113"/>
      <c r="E1701" s="113"/>
      <c r="F1701" s="113"/>
      <c r="G1701" s="113"/>
      <c r="H1701" s="113"/>
      <c r="I1701" s="113"/>
      <c r="J1701" s="113"/>
      <c r="K1701" s="113"/>
      <c r="L1701" s="113"/>
      <c r="M1701" s="113"/>
      <c r="N1701" s="113"/>
      <c r="O1701" s="113"/>
      <c r="P1701" s="113"/>
      <c r="Q1701" s="113"/>
      <c r="R1701" s="113"/>
      <c r="S1701" s="113"/>
      <c r="T1701" s="113"/>
      <c r="U1701" s="113"/>
      <c r="V1701" s="113"/>
      <c r="W1701" s="113"/>
      <c r="X1701" s="113"/>
      <c r="Y1701" s="113"/>
      <c r="Z1701" s="113"/>
      <c r="AA1701" s="8"/>
    </row>
    <row r="1702" spans="1:27" x14ac:dyDescent="0.25">
      <c r="A1702" s="113"/>
      <c r="B1702" s="113"/>
      <c r="C1702" s="113"/>
      <c r="D1702" s="113"/>
      <c r="E1702" s="113"/>
      <c r="F1702" s="113"/>
      <c r="G1702" s="113"/>
      <c r="H1702" s="113"/>
      <c r="I1702" s="113"/>
      <c r="J1702" s="113"/>
      <c r="K1702" s="113"/>
      <c r="L1702" s="113"/>
      <c r="M1702" s="113"/>
      <c r="N1702" s="113"/>
      <c r="O1702" s="113"/>
      <c r="P1702" s="113"/>
      <c r="Q1702" s="113"/>
      <c r="R1702" s="113"/>
      <c r="S1702" s="113"/>
      <c r="T1702" s="113"/>
      <c r="U1702" s="113"/>
      <c r="V1702" s="113"/>
      <c r="W1702" s="113"/>
      <c r="X1702" s="113"/>
      <c r="Y1702" s="113"/>
      <c r="Z1702" s="113"/>
      <c r="AA1702" s="8"/>
    </row>
    <row r="1703" spans="1:27" x14ac:dyDescent="0.25">
      <c r="A1703" s="113"/>
      <c r="B1703" s="113"/>
      <c r="C1703" s="113"/>
      <c r="D1703" s="113"/>
      <c r="E1703" s="113"/>
      <c r="F1703" s="113"/>
      <c r="G1703" s="113"/>
      <c r="H1703" s="113"/>
      <c r="I1703" s="113"/>
      <c r="J1703" s="113"/>
      <c r="K1703" s="113"/>
      <c r="L1703" s="113"/>
      <c r="M1703" s="113"/>
      <c r="N1703" s="113"/>
      <c r="O1703" s="113"/>
      <c r="P1703" s="113"/>
      <c r="Q1703" s="113"/>
      <c r="R1703" s="113"/>
      <c r="S1703" s="113"/>
      <c r="T1703" s="113"/>
      <c r="U1703" s="113"/>
      <c r="V1703" s="113"/>
      <c r="W1703" s="113"/>
      <c r="X1703" s="113"/>
      <c r="Y1703" s="113"/>
      <c r="Z1703" s="113"/>
      <c r="AA1703" s="8"/>
    </row>
    <row r="1704" spans="1:27" x14ac:dyDescent="0.25">
      <c r="A1704" s="113"/>
      <c r="B1704" s="113"/>
      <c r="C1704" s="113"/>
      <c r="D1704" s="113"/>
      <c r="E1704" s="113"/>
      <c r="F1704" s="113"/>
      <c r="G1704" s="113"/>
      <c r="H1704" s="113"/>
      <c r="I1704" s="113"/>
      <c r="J1704" s="113"/>
      <c r="K1704" s="113"/>
      <c r="L1704" s="113"/>
      <c r="M1704" s="113"/>
      <c r="N1704" s="113"/>
      <c r="O1704" s="113"/>
      <c r="P1704" s="113"/>
      <c r="Q1704" s="113"/>
      <c r="R1704" s="113"/>
      <c r="S1704" s="113"/>
      <c r="T1704" s="113"/>
      <c r="U1704" s="113"/>
      <c r="V1704" s="113"/>
      <c r="W1704" s="113"/>
      <c r="X1704" s="113"/>
      <c r="Y1704" s="113"/>
      <c r="Z1704" s="113"/>
      <c r="AA1704" s="8"/>
    </row>
    <row r="1705" spans="1:27" x14ac:dyDescent="0.25">
      <c r="A1705" s="113"/>
      <c r="B1705" s="113"/>
      <c r="C1705" s="113"/>
      <c r="D1705" s="113"/>
      <c r="E1705" s="113"/>
      <c r="F1705" s="113"/>
      <c r="G1705" s="113"/>
      <c r="H1705" s="113"/>
      <c r="I1705" s="113"/>
      <c r="J1705" s="113"/>
      <c r="K1705" s="113"/>
      <c r="L1705" s="113"/>
      <c r="M1705" s="113"/>
      <c r="N1705" s="113"/>
      <c r="O1705" s="113"/>
      <c r="P1705" s="113"/>
      <c r="Q1705" s="113"/>
      <c r="R1705" s="113"/>
      <c r="S1705" s="113"/>
      <c r="T1705" s="113"/>
      <c r="U1705" s="113"/>
      <c r="V1705" s="113"/>
      <c r="W1705" s="113"/>
      <c r="X1705" s="113"/>
      <c r="Y1705" s="113"/>
      <c r="Z1705" s="113"/>
      <c r="AA1705" s="8"/>
    </row>
    <row r="1706" spans="1:27" x14ac:dyDescent="0.25">
      <c r="A1706" s="113"/>
      <c r="B1706" s="113"/>
      <c r="C1706" s="113"/>
      <c r="D1706" s="113"/>
      <c r="E1706" s="113"/>
      <c r="F1706" s="113"/>
      <c r="G1706" s="113"/>
      <c r="H1706" s="113"/>
      <c r="I1706" s="113"/>
      <c r="J1706" s="113"/>
      <c r="K1706" s="113"/>
      <c r="L1706" s="113"/>
      <c r="M1706" s="113"/>
      <c r="N1706" s="113"/>
      <c r="O1706" s="113"/>
      <c r="P1706" s="113"/>
      <c r="Q1706" s="113"/>
      <c r="R1706" s="113"/>
      <c r="S1706" s="113"/>
      <c r="T1706" s="113"/>
      <c r="U1706" s="113"/>
      <c r="V1706" s="113"/>
      <c r="W1706" s="113"/>
      <c r="X1706" s="113"/>
      <c r="Y1706" s="113"/>
      <c r="Z1706" s="113"/>
      <c r="AA1706" s="8"/>
    </row>
    <row r="1707" spans="1:27" x14ac:dyDescent="0.25">
      <c r="A1707" s="113"/>
      <c r="B1707" s="113"/>
      <c r="C1707" s="113"/>
      <c r="D1707" s="113"/>
      <c r="E1707" s="113"/>
      <c r="F1707" s="113"/>
      <c r="G1707" s="113"/>
      <c r="H1707" s="113"/>
      <c r="I1707" s="113"/>
      <c r="J1707" s="113"/>
      <c r="K1707" s="113"/>
      <c r="L1707" s="113"/>
      <c r="M1707" s="113"/>
      <c r="N1707" s="113"/>
      <c r="O1707" s="113"/>
      <c r="P1707" s="113"/>
      <c r="Q1707" s="113"/>
      <c r="R1707" s="113"/>
      <c r="S1707" s="113"/>
      <c r="T1707" s="113"/>
      <c r="U1707" s="113"/>
      <c r="V1707" s="113"/>
      <c r="W1707" s="113"/>
      <c r="X1707" s="113"/>
      <c r="Y1707" s="113"/>
      <c r="Z1707" s="113"/>
      <c r="AA1707" s="8"/>
    </row>
    <row r="1708" spans="1:27" x14ac:dyDescent="0.25">
      <c r="A1708" s="113"/>
      <c r="B1708" s="113"/>
      <c r="C1708" s="113"/>
      <c r="D1708" s="113"/>
      <c r="E1708" s="113"/>
      <c r="F1708" s="113"/>
      <c r="G1708" s="113"/>
      <c r="H1708" s="113"/>
      <c r="I1708" s="113"/>
      <c r="J1708" s="113"/>
      <c r="K1708" s="113"/>
      <c r="L1708" s="113"/>
      <c r="M1708" s="113"/>
      <c r="N1708" s="113"/>
      <c r="O1708" s="113"/>
      <c r="P1708" s="113"/>
      <c r="Q1708" s="113"/>
      <c r="R1708" s="113"/>
      <c r="S1708" s="113"/>
      <c r="T1708" s="113"/>
      <c r="U1708" s="113"/>
      <c r="V1708" s="113"/>
      <c r="W1708" s="113"/>
      <c r="X1708" s="113"/>
      <c r="Y1708" s="113"/>
      <c r="Z1708" s="113"/>
      <c r="AA1708" s="8"/>
    </row>
    <row r="1709" spans="1:27" x14ac:dyDescent="0.25">
      <c r="A1709" s="113"/>
      <c r="B1709" s="113"/>
      <c r="C1709" s="113"/>
      <c r="D1709" s="113"/>
      <c r="E1709" s="113"/>
      <c r="F1709" s="113"/>
      <c r="G1709" s="113"/>
      <c r="H1709" s="113"/>
      <c r="I1709" s="113"/>
      <c r="J1709" s="113"/>
      <c r="K1709" s="113"/>
      <c r="L1709" s="113"/>
      <c r="M1709" s="113"/>
      <c r="N1709" s="113"/>
      <c r="O1709" s="113"/>
      <c r="P1709" s="113"/>
      <c r="Q1709" s="113"/>
      <c r="R1709" s="113"/>
      <c r="S1709" s="113"/>
      <c r="T1709" s="113"/>
      <c r="U1709" s="113"/>
      <c r="V1709" s="113"/>
      <c r="W1709" s="113"/>
      <c r="X1709" s="113"/>
      <c r="Y1709" s="113"/>
      <c r="Z1709" s="113"/>
      <c r="AA1709" s="8"/>
    </row>
    <row r="1710" spans="1:27" x14ac:dyDescent="0.25">
      <c r="A1710" s="113"/>
      <c r="B1710" s="113"/>
      <c r="C1710" s="113"/>
      <c r="D1710" s="113"/>
      <c r="E1710" s="113"/>
      <c r="F1710" s="113"/>
      <c r="G1710" s="113"/>
      <c r="H1710" s="113"/>
      <c r="I1710" s="113"/>
      <c r="J1710" s="113"/>
      <c r="K1710" s="113"/>
      <c r="L1710" s="113"/>
      <c r="M1710" s="113"/>
      <c r="N1710" s="113"/>
      <c r="O1710" s="113"/>
      <c r="P1710" s="113"/>
      <c r="Q1710" s="113"/>
      <c r="R1710" s="113"/>
      <c r="S1710" s="113"/>
      <c r="T1710" s="113"/>
      <c r="U1710" s="113"/>
      <c r="V1710" s="113"/>
      <c r="W1710" s="113"/>
      <c r="X1710" s="113"/>
      <c r="Y1710" s="113"/>
      <c r="Z1710" s="113"/>
      <c r="AA1710" s="8"/>
    </row>
    <row r="1711" spans="1:27" x14ac:dyDescent="0.25">
      <c r="A1711" s="113"/>
      <c r="B1711" s="113"/>
      <c r="C1711" s="113"/>
      <c r="D1711" s="113"/>
      <c r="E1711" s="113"/>
      <c r="F1711" s="113"/>
      <c r="G1711" s="113"/>
      <c r="H1711" s="113"/>
      <c r="I1711" s="113"/>
      <c r="J1711" s="113"/>
      <c r="K1711" s="113"/>
      <c r="L1711" s="113"/>
      <c r="M1711" s="113"/>
      <c r="N1711" s="113"/>
      <c r="O1711" s="113"/>
      <c r="P1711" s="113"/>
      <c r="Q1711" s="113"/>
      <c r="R1711" s="113"/>
      <c r="S1711" s="113"/>
      <c r="T1711" s="113"/>
      <c r="U1711" s="113"/>
      <c r="V1711" s="113"/>
      <c r="W1711" s="113"/>
      <c r="X1711" s="113"/>
      <c r="Y1711" s="113"/>
      <c r="Z1711" s="113"/>
      <c r="AA1711" s="8"/>
    </row>
    <row r="1712" spans="1:27" x14ac:dyDescent="0.25">
      <c r="A1712" s="113"/>
      <c r="B1712" s="113"/>
      <c r="C1712" s="113"/>
      <c r="D1712" s="113"/>
      <c r="E1712" s="113"/>
      <c r="F1712" s="113"/>
      <c r="G1712" s="113"/>
      <c r="H1712" s="113"/>
      <c r="I1712" s="113"/>
      <c r="J1712" s="113"/>
      <c r="K1712" s="113"/>
      <c r="L1712" s="113"/>
      <c r="M1712" s="113"/>
      <c r="N1712" s="113"/>
      <c r="O1712" s="113"/>
      <c r="P1712" s="113"/>
      <c r="Q1712" s="113"/>
      <c r="R1712" s="113"/>
      <c r="S1712" s="113"/>
      <c r="T1712" s="113"/>
      <c r="U1712" s="113"/>
      <c r="V1712" s="113"/>
      <c r="W1712" s="113"/>
      <c r="X1712" s="113"/>
      <c r="Y1712" s="113"/>
      <c r="Z1712" s="113"/>
      <c r="AA1712" s="8"/>
    </row>
    <row r="1713" spans="1:27" x14ac:dyDescent="0.25">
      <c r="A1713" s="113"/>
      <c r="B1713" s="113"/>
      <c r="C1713" s="113"/>
      <c r="D1713" s="113"/>
      <c r="E1713" s="113"/>
      <c r="F1713" s="113"/>
      <c r="G1713" s="113"/>
      <c r="H1713" s="113"/>
      <c r="I1713" s="113"/>
      <c r="J1713" s="113"/>
      <c r="K1713" s="113"/>
      <c r="L1713" s="113"/>
      <c r="M1713" s="113"/>
      <c r="N1713" s="113"/>
      <c r="O1713" s="113"/>
      <c r="P1713" s="113"/>
      <c r="Q1713" s="113"/>
      <c r="R1713" s="113"/>
      <c r="S1713" s="113"/>
      <c r="T1713" s="113"/>
      <c r="U1713" s="113"/>
      <c r="V1713" s="113"/>
      <c r="W1713" s="113"/>
      <c r="X1713" s="113"/>
      <c r="Y1713" s="113"/>
      <c r="Z1713" s="113"/>
      <c r="AA1713" s="8"/>
    </row>
    <row r="1714" spans="1:27" x14ac:dyDescent="0.25">
      <c r="A1714" s="113"/>
      <c r="B1714" s="113"/>
      <c r="C1714" s="113"/>
      <c r="D1714" s="113"/>
      <c r="E1714" s="113"/>
      <c r="F1714" s="113"/>
      <c r="G1714" s="113"/>
      <c r="H1714" s="113"/>
      <c r="I1714" s="113"/>
      <c r="J1714" s="113"/>
      <c r="K1714" s="113"/>
      <c r="L1714" s="113"/>
      <c r="M1714" s="113"/>
      <c r="N1714" s="113"/>
      <c r="O1714" s="113"/>
      <c r="P1714" s="113"/>
      <c r="Q1714" s="113"/>
      <c r="R1714" s="113"/>
      <c r="S1714" s="113"/>
      <c r="T1714" s="113"/>
      <c r="U1714" s="113"/>
      <c r="V1714" s="113"/>
      <c r="W1714" s="113"/>
      <c r="X1714" s="113"/>
      <c r="Y1714" s="113"/>
      <c r="Z1714" s="113"/>
      <c r="AA1714" s="8"/>
    </row>
    <row r="1715" spans="1:27" x14ac:dyDescent="0.25">
      <c r="A1715" s="113"/>
      <c r="B1715" s="113"/>
      <c r="C1715" s="113"/>
      <c r="D1715" s="113"/>
      <c r="E1715" s="113"/>
      <c r="F1715" s="113"/>
      <c r="G1715" s="113"/>
      <c r="H1715" s="113"/>
      <c r="I1715" s="113"/>
      <c r="J1715" s="113"/>
      <c r="K1715" s="113"/>
      <c r="L1715" s="113"/>
      <c r="M1715" s="113"/>
      <c r="N1715" s="113"/>
      <c r="O1715" s="113"/>
      <c r="P1715" s="113"/>
      <c r="Q1715" s="113"/>
      <c r="R1715" s="113"/>
      <c r="S1715" s="113"/>
      <c r="T1715" s="113"/>
      <c r="U1715" s="113"/>
      <c r="V1715" s="113"/>
      <c r="W1715" s="113"/>
      <c r="X1715" s="113"/>
      <c r="Y1715" s="113"/>
      <c r="Z1715" s="113"/>
      <c r="AA1715" s="8"/>
    </row>
    <row r="1716" spans="1:27" x14ac:dyDescent="0.25">
      <c r="A1716" s="113"/>
      <c r="B1716" s="113"/>
      <c r="C1716" s="113"/>
      <c r="D1716" s="113"/>
      <c r="E1716" s="113"/>
      <c r="F1716" s="113"/>
      <c r="G1716" s="113"/>
      <c r="H1716" s="113"/>
      <c r="I1716" s="113"/>
      <c r="J1716" s="113"/>
      <c r="K1716" s="113"/>
      <c r="L1716" s="113"/>
      <c r="M1716" s="113"/>
      <c r="N1716" s="113"/>
      <c r="O1716" s="113"/>
      <c r="P1716" s="113"/>
      <c r="Q1716" s="113"/>
      <c r="R1716" s="113"/>
      <c r="S1716" s="113"/>
      <c r="T1716" s="113"/>
      <c r="U1716" s="113"/>
      <c r="V1716" s="113"/>
      <c r="W1716" s="113"/>
      <c r="X1716" s="113"/>
      <c r="Y1716" s="113"/>
      <c r="Z1716" s="113"/>
      <c r="AA1716" s="8"/>
    </row>
    <row r="1717" spans="1:27" x14ac:dyDescent="0.25">
      <c r="A1717" s="113"/>
      <c r="B1717" s="113"/>
      <c r="C1717" s="113"/>
      <c r="D1717" s="113"/>
      <c r="E1717" s="113"/>
      <c r="F1717" s="113"/>
      <c r="G1717" s="113"/>
      <c r="H1717" s="113"/>
      <c r="I1717" s="113"/>
      <c r="J1717" s="113"/>
      <c r="K1717" s="113"/>
      <c r="L1717" s="113"/>
      <c r="M1717" s="113"/>
      <c r="N1717" s="113"/>
      <c r="O1717" s="113"/>
      <c r="P1717" s="113"/>
      <c r="Q1717" s="113"/>
      <c r="R1717" s="113"/>
      <c r="S1717" s="113"/>
      <c r="T1717" s="113"/>
      <c r="U1717" s="113"/>
      <c r="V1717" s="113"/>
      <c r="W1717" s="113"/>
      <c r="X1717" s="113"/>
      <c r="Y1717" s="113"/>
      <c r="Z1717" s="113"/>
      <c r="AA1717" s="8"/>
    </row>
    <row r="1718" spans="1:27" x14ac:dyDescent="0.25">
      <c r="A1718" s="113"/>
      <c r="B1718" s="113"/>
      <c r="C1718" s="113"/>
      <c r="D1718" s="113"/>
      <c r="E1718" s="113"/>
      <c r="F1718" s="113"/>
      <c r="G1718" s="113"/>
      <c r="H1718" s="113"/>
      <c r="I1718" s="113"/>
      <c r="J1718" s="113"/>
      <c r="K1718" s="113"/>
      <c r="L1718" s="113"/>
      <c r="M1718" s="113"/>
      <c r="N1718" s="113"/>
      <c r="O1718" s="113"/>
      <c r="P1718" s="113"/>
      <c r="Q1718" s="113"/>
      <c r="R1718" s="113"/>
      <c r="S1718" s="113"/>
      <c r="T1718" s="113"/>
      <c r="U1718" s="113"/>
      <c r="V1718" s="113"/>
      <c r="W1718" s="113"/>
      <c r="X1718" s="113"/>
      <c r="Y1718" s="113"/>
      <c r="Z1718" s="113"/>
      <c r="AA1718" s="8"/>
    </row>
    <row r="1719" spans="1:27" x14ac:dyDescent="0.25">
      <c r="A1719" s="113"/>
      <c r="B1719" s="113"/>
      <c r="C1719" s="113"/>
      <c r="D1719" s="113"/>
      <c r="E1719" s="113"/>
      <c r="F1719" s="113"/>
      <c r="G1719" s="113"/>
      <c r="H1719" s="113"/>
      <c r="I1719" s="113"/>
      <c r="J1719" s="113"/>
      <c r="K1719" s="113"/>
      <c r="L1719" s="113"/>
      <c r="M1719" s="113"/>
      <c r="N1719" s="113"/>
      <c r="O1719" s="113"/>
      <c r="P1719" s="113"/>
      <c r="Q1719" s="113"/>
      <c r="R1719" s="113"/>
      <c r="S1719" s="113"/>
      <c r="T1719" s="113"/>
      <c r="U1719" s="113"/>
      <c r="V1719" s="113"/>
      <c r="W1719" s="113"/>
      <c r="X1719" s="113"/>
      <c r="Y1719" s="113"/>
      <c r="Z1719" s="113"/>
      <c r="AA1719" s="8"/>
    </row>
    <row r="1720" spans="1:27" x14ac:dyDescent="0.25">
      <c r="A1720" s="113"/>
      <c r="B1720" s="113"/>
      <c r="C1720" s="113"/>
      <c r="D1720" s="113"/>
      <c r="E1720" s="113"/>
      <c r="F1720" s="113"/>
      <c r="G1720" s="113"/>
      <c r="H1720" s="113"/>
      <c r="I1720" s="113"/>
      <c r="J1720" s="113"/>
      <c r="K1720" s="113"/>
      <c r="L1720" s="113"/>
      <c r="M1720" s="113"/>
      <c r="N1720" s="113"/>
      <c r="O1720" s="113"/>
      <c r="P1720" s="113"/>
      <c r="Q1720" s="113"/>
      <c r="R1720" s="113"/>
      <c r="S1720" s="113"/>
      <c r="T1720" s="113"/>
      <c r="U1720" s="113"/>
      <c r="V1720" s="113"/>
      <c r="W1720" s="113"/>
      <c r="X1720" s="113"/>
      <c r="Y1720" s="113"/>
      <c r="Z1720" s="113"/>
      <c r="AA1720" s="8"/>
    </row>
    <row r="1721" spans="1:27" x14ac:dyDescent="0.25">
      <c r="A1721" s="113"/>
      <c r="B1721" s="113"/>
      <c r="C1721" s="113"/>
      <c r="D1721" s="113"/>
      <c r="E1721" s="113"/>
      <c r="F1721" s="113"/>
      <c r="G1721" s="113"/>
      <c r="H1721" s="113"/>
      <c r="I1721" s="113"/>
      <c r="J1721" s="113"/>
      <c r="K1721" s="113"/>
      <c r="L1721" s="113"/>
      <c r="M1721" s="113"/>
      <c r="N1721" s="113"/>
      <c r="O1721" s="113"/>
      <c r="P1721" s="113"/>
      <c r="Q1721" s="113"/>
      <c r="R1721" s="113"/>
      <c r="S1721" s="113"/>
      <c r="T1721" s="113"/>
      <c r="U1721" s="113"/>
      <c r="V1721" s="113"/>
      <c r="W1721" s="113"/>
      <c r="X1721" s="113"/>
      <c r="Y1721" s="113"/>
      <c r="Z1721" s="113"/>
      <c r="AA1721" s="8"/>
    </row>
    <row r="1722" spans="1:27" x14ac:dyDescent="0.25">
      <c r="A1722" s="113"/>
      <c r="B1722" s="113"/>
      <c r="C1722" s="113"/>
      <c r="D1722" s="113"/>
      <c r="E1722" s="113"/>
      <c r="F1722" s="113"/>
      <c r="G1722" s="113"/>
      <c r="H1722" s="113"/>
      <c r="I1722" s="113"/>
      <c r="J1722" s="113"/>
      <c r="K1722" s="113"/>
      <c r="L1722" s="113"/>
      <c r="M1722" s="113"/>
      <c r="N1722" s="113"/>
      <c r="O1722" s="113"/>
      <c r="P1722" s="113"/>
      <c r="Q1722" s="113"/>
      <c r="R1722" s="113"/>
      <c r="S1722" s="113"/>
      <c r="T1722" s="113"/>
      <c r="U1722" s="113"/>
      <c r="V1722" s="113"/>
      <c r="W1722" s="113"/>
      <c r="X1722" s="113"/>
      <c r="Y1722" s="113"/>
      <c r="Z1722" s="113"/>
      <c r="AA1722" s="8"/>
    </row>
    <row r="1723" spans="1:27" x14ac:dyDescent="0.25">
      <c r="A1723" s="113"/>
      <c r="B1723" s="113"/>
      <c r="C1723" s="113"/>
      <c r="D1723" s="113"/>
      <c r="E1723" s="113"/>
      <c r="F1723" s="113"/>
      <c r="G1723" s="113"/>
      <c r="H1723" s="113"/>
      <c r="I1723" s="113"/>
      <c r="J1723" s="113"/>
      <c r="K1723" s="113"/>
      <c r="L1723" s="113"/>
      <c r="M1723" s="113"/>
      <c r="N1723" s="113"/>
      <c r="O1723" s="113"/>
      <c r="P1723" s="113"/>
      <c r="Q1723" s="113"/>
      <c r="R1723" s="113"/>
      <c r="S1723" s="113"/>
      <c r="T1723" s="113"/>
      <c r="U1723" s="113"/>
      <c r="V1723" s="113"/>
      <c r="W1723" s="113"/>
      <c r="X1723" s="113"/>
      <c r="Y1723" s="113"/>
      <c r="Z1723" s="113"/>
      <c r="AA1723" s="8"/>
    </row>
    <row r="1724" spans="1:27" x14ac:dyDescent="0.25">
      <c r="A1724" s="113"/>
      <c r="B1724" s="113"/>
      <c r="C1724" s="113"/>
      <c r="D1724" s="113"/>
      <c r="E1724" s="113"/>
      <c r="F1724" s="113"/>
      <c r="G1724" s="113"/>
      <c r="H1724" s="113"/>
      <c r="I1724" s="113"/>
      <c r="J1724" s="113"/>
      <c r="K1724" s="113"/>
      <c r="L1724" s="113"/>
      <c r="M1724" s="113"/>
      <c r="N1724" s="113"/>
      <c r="O1724" s="113"/>
      <c r="P1724" s="113"/>
      <c r="Q1724" s="113"/>
      <c r="R1724" s="113"/>
      <c r="S1724" s="113"/>
      <c r="T1724" s="113"/>
      <c r="U1724" s="113"/>
      <c r="V1724" s="113"/>
      <c r="W1724" s="113"/>
      <c r="X1724" s="113"/>
      <c r="Y1724" s="113"/>
      <c r="Z1724" s="113"/>
      <c r="AA1724" s="8"/>
    </row>
    <row r="1725" spans="1:27" x14ac:dyDescent="0.25">
      <c r="A1725" s="113"/>
      <c r="B1725" s="113"/>
      <c r="C1725" s="113"/>
      <c r="D1725" s="113"/>
      <c r="E1725" s="113"/>
      <c r="F1725" s="113"/>
      <c r="G1725" s="113"/>
      <c r="H1725" s="113"/>
      <c r="I1725" s="113"/>
      <c r="J1725" s="113"/>
      <c r="K1725" s="113"/>
      <c r="L1725" s="113"/>
      <c r="M1725" s="113"/>
      <c r="N1725" s="113"/>
      <c r="O1725" s="113"/>
      <c r="P1725" s="113"/>
      <c r="Q1725" s="113"/>
      <c r="R1725" s="113"/>
      <c r="S1725" s="113"/>
      <c r="T1725" s="113"/>
      <c r="U1725" s="113"/>
      <c r="V1725" s="113"/>
      <c r="W1725" s="113"/>
      <c r="X1725" s="113"/>
      <c r="Y1725" s="113"/>
      <c r="Z1725" s="113"/>
      <c r="AA1725" s="8"/>
    </row>
    <row r="1726" spans="1:27" x14ac:dyDescent="0.25">
      <c r="A1726" s="113"/>
      <c r="B1726" s="113"/>
      <c r="C1726" s="113"/>
      <c r="D1726" s="113"/>
      <c r="E1726" s="113"/>
      <c r="F1726" s="113"/>
      <c r="G1726" s="113"/>
      <c r="H1726" s="113"/>
      <c r="I1726" s="113"/>
      <c r="J1726" s="113"/>
      <c r="K1726" s="113"/>
      <c r="L1726" s="113"/>
      <c r="M1726" s="113"/>
      <c r="N1726" s="113"/>
      <c r="O1726" s="113"/>
      <c r="P1726" s="113"/>
      <c r="Q1726" s="113"/>
      <c r="R1726" s="113"/>
      <c r="S1726" s="113"/>
      <c r="T1726" s="113"/>
      <c r="U1726" s="113"/>
      <c r="V1726" s="113"/>
      <c r="W1726" s="113"/>
      <c r="X1726" s="113"/>
      <c r="Y1726" s="113"/>
      <c r="Z1726" s="113"/>
      <c r="AA1726" s="8"/>
    </row>
    <row r="1727" spans="1:27" x14ac:dyDescent="0.25">
      <c r="A1727" s="113"/>
      <c r="B1727" s="113"/>
      <c r="C1727" s="113"/>
      <c r="D1727" s="113"/>
      <c r="E1727" s="113"/>
      <c r="F1727" s="113"/>
      <c r="G1727" s="113"/>
      <c r="H1727" s="113"/>
      <c r="I1727" s="113"/>
      <c r="J1727" s="113"/>
      <c r="K1727" s="113"/>
      <c r="L1727" s="113"/>
      <c r="M1727" s="113"/>
      <c r="N1727" s="113"/>
      <c r="O1727" s="113"/>
      <c r="P1727" s="113"/>
      <c r="Q1727" s="113"/>
      <c r="R1727" s="113"/>
      <c r="S1727" s="113"/>
      <c r="T1727" s="113"/>
      <c r="U1727" s="113"/>
      <c r="V1727" s="113"/>
      <c r="W1727" s="113"/>
      <c r="X1727" s="113"/>
      <c r="Y1727" s="113"/>
      <c r="Z1727" s="113"/>
      <c r="AA1727" s="8"/>
    </row>
    <row r="1728" spans="1:27" x14ac:dyDescent="0.25">
      <c r="A1728" s="113"/>
      <c r="B1728" s="113"/>
      <c r="C1728" s="113"/>
      <c r="D1728" s="113"/>
      <c r="E1728" s="113"/>
      <c r="F1728" s="113"/>
      <c r="G1728" s="113"/>
      <c r="H1728" s="113"/>
      <c r="I1728" s="113"/>
      <c r="J1728" s="113"/>
      <c r="K1728" s="113"/>
      <c r="L1728" s="113"/>
      <c r="M1728" s="113"/>
      <c r="N1728" s="113"/>
      <c r="O1728" s="113"/>
      <c r="P1728" s="113"/>
      <c r="Q1728" s="113"/>
      <c r="R1728" s="113"/>
      <c r="S1728" s="113"/>
      <c r="T1728" s="113"/>
      <c r="U1728" s="113"/>
      <c r="V1728" s="113"/>
      <c r="W1728" s="113"/>
      <c r="X1728" s="113"/>
      <c r="Y1728" s="113"/>
      <c r="Z1728" s="113"/>
      <c r="AA1728" s="8"/>
    </row>
    <row r="1729" spans="1:27" x14ac:dyDescent="0.25">
      <c r="A1729" s="113"/>
      <c r="B1729" s="113"/>
      <c r="C1729" s="113"/>
      <c r="D1729" s="113"/>
      <c r="E1729" s="113"/>
      <c r="F1729" s="113"/>
      <c r="G1729" s="113"/>
      <c r="H1729" s="113"/>
      <c r="I1729" s="113"/>
      <c r="J1729" s="113"/>
      <c r="K1729" s="113"/>
      <c r="L1729" s="113"/>
      <c r="M1729" s="113"/>
      <c r="N1729" s="113"/>
      <c r="O1729" s="113"/>
      <c r="P1729" s="113"/>
      <c r="Q1729" s="113"/>
      <c r="R1729" s="113"/>
      <c r="S1729" s="113"/>
      <c r="T1729" s="113"/>
      <c r="U1729" s="113"/>
      <c r="V1729" s="113"/>
      <c r="W1729" s="113"/>
      <c r="X1729" s="113"/>
      <c r="Y1729" s="113"/>
      <c r="Z1729" s="113"/>
      <c r="AA1729" s="8"/>
    </row>
    <row r="1730" spans="1:27" x14ac:dyDescent="0.25">
      <c r="A1730" s="113"/>
      <c r="B1730" s="113"/>
      <c r="C1730" s="113"/>
      <c r="D1730" s="113"/>
      <c r="E1730" s="113"/>
      <c r="F1730" s="113"/>
      <c r="G1730" s="113"/>
      <c r="H1730" s="113"/>
      <c r="I1730" s="113"/>
      <c r="J1730" s="113"/>
      <c r="K1730" s="113"/>
      <c r="L1730" s="113"/>
      <c r="M1730" s="113"/>
      <c r="N1730" s="113"/>
      <c r="O1730" s="113"/>
      <c r="P1730" s="113"/>
      <c r="Q1730" s="113"/>
      <c r="R1730" s="113"/>
      <c r="S1730" s="113"/>
      <c r="T1730" s="113"/>
      <c r="U1730" s="113"/>
      <c r="V1730" s="113"/>
      <c r="W1730" s="113"/>
      <c r="X1730" s="113"/>
      <c r="Y1730" s="113"/>
      <c r="Z1730" s="113"/>
      <c r="AA1730" s="8"/>
    </row>
    <row r="1731" spans="1:27" x14ac:dyDescent="0.25">
      <c r="A1731" s="113"/>
      <c r="B1731" s="113"/>
      <c r="C1731" s="113"/>
      <c r="D1731" s="113"/>
      <c r="E1731" s="113"/>
      <c r="F1731" s="113"/>
      <c r="G1731" s="113"/>
      <c r="H1731" s="113"/>
      <c r="I1731" s="113"/>
      <c r="J1731" s="113"/>
      <c r="K1731" s="113"/>
      <c r="L1731" s="113"/>
      <c r="M1731" s="113"/>
      <c r="N1731" s="113"/>
      <c r="O1731" s="113"/>
      <c r="P1731" s="113"/>
      <c r="Q1731" s="113"/>
      <c r="R1731" s="113"/>
      <c r="S1731" s="113"/>
      <c r="T1731" s="113"/>
      <c r="U1731" s="113"/>
      <c r="V1731" s="113"/>
      <c r="W1731" s="113"/>
      <c r="X1731" s="113"/>
      <c r="Y1731" s="113"/>
      <c r="Z1731" s="113"/>
      <c r="AA1731" s="8"/>
    </row>
    <row r="1732" spans="1:27" x14ac:dyDescent="0.25">
      <c r="A1732" s="113"/>
      <c r="B1732" s="113"/>
      <c r="C1732" s="113"/>
      <c r="D1732" s="113"/>
      <c r="E1732" s="113"/>
      <c r="F1732" s="113"/>
      <c r="G1732" s="113"/>
      <c r="H1732" s="113"/>
      <c r="I1732" s="113"/>
      <c r="J1732" s="113"/>
      <c r="K1732" s="113"/>
      <c r="L1732" s="113"/>
      <c r="M1732" s="113"/>
      <c r="N1732" s="113"/>
      <c r="O1732" s="113"/>
      <c r="P1732" s="113"/>
      <c r="Q1732" s="113"/>
      <c r="R1732" s="113"/>
      <c r="S1732" s="113"/>
      <c r="T1732" s="113"/>
      <c r="U1732" s="113"/>
      <c r="V1732" s="113"/>
      <c r="W1732" s="113"/>
      <c r="X1732" s="113"/>
      <c r="Y1732" s="113"/>
      <c r="Z1732" s="113"/>
      <c r="AA1732" s="8"/>
    </row>
    <row r="1733" spans="1:27" x14ac:dyDescent="0.25">
      <c r="A1733" s="113"/>
      <c r="B1733" s="113"/>
      <c r="C1733" s="113"/>
      <c r="D1733" s="113"/>
      <c r="E1733" s="113"/>
      <c r="F1733" s="113"/>
      <c r="G1733" s="113"/>
      <c r="H1733" s="113"/>
      <c r="I1733" s="113"/>
      <c r="J1733" s="113"/>
      <c r="K1733" s="113"/>
      <c r="L1733" s="113"/>
      <c r="M1733" s="113"/>
      <c r="N1733" s="113"/>
      <c r="O1733" s="113"/>
      <c r="P1733" s="113"/>
      <c r="Q1733" s="113"/>
      <c r="R1733" s="113"/>
      <c r="S1733" s="113"/>
      <c r="T1733" s="113"/>
      <c r="U1733" s="113"/>
      <c r="V1733" s="113"/>
      <c r="W1733" s="113"/>
      <c r="X1733" s="113"/>
      <c r="Y1733" s="113"/>
      <c r="Z1733" s="113"/>
      <c r="AA1733" s="8"/>
    </row>
    <row r="1734" spans="1:27" x14ac:dyDescent="0.25">
      <c r="A1734" s="113"/>
      <c r="B1734" s="113"/>
      <c r="C1734" s="113"/>
      <c r="D1734" s="113"/>
      <c r="E1734" s="113"/>
      <c r="F1734" s="113"/>
      <c r="G1734" s="113"/>
      <c r="H1734" s="113"/>
      <c r="I1734" s="113"/>
      <c r="J1734" s="113"/>
      <c r="K1734" s="113"/>
      <c r="L1734" s="113"/>
      <c r="M1734" s="113"/>
      <c r="N1734" s="113"/>
      <c r="O1734" s="113"/>
      <c r="P1734" s="113"/>
      <c r="Q1734" s="113"/>
      <c r="R1734" s="113"/>
      <c r="S1734" s="113"/>
      <c r="T1734" s="113"/>
      <c r="U1734" s="113"/>
      <c r="V1734" s="113"/>
      <c r="W1734" s="113"/>
      <c r="X1734" s="113"/>
      <c r="Y1734" s="113"/>
      <c r="Z1734" s="113"/>
      <c r="AA1734" s="8"/>
    </row>
    <row r="1735" spans="1:27" x14ac:dyDescent="0.25">
      <c r="A1735" s="113"/>
      <c r="B1735" s="113"/>
      <c r="C1735" s="113"/>
      <c r="D1735" s="113"/>
      <c r="E1735" s="113"/>
      <c r="F1735" s="113"/>
      <c r="G1735" s="113"/>
      <c r="H1735" s="113"/>
      <c r="I1735" s="113"/>
      <c r="J1735" s="113"/>
      <c r="K1735" s="113"/>
      <c r="L1735" s="113"/>
      <c r="M1735" s="113"/>
      <c r="N1735" s="113"/>
      <c r="O1735" s="113"/>
      <c r="P1735" s="113"/>
      <c r="Q1735" s="113"/>
      <c r="R1735" s="113"/>
      <c r="S1735" s="113"/>
      <c r="T1735" s="113"/>
      <c r="U1735" s="113"/>
      <c r="V1735" s="113"/>
      <c r="W1735" s="113"/>
      <c r="X1735" s="113"/>
      <c r="Y1735" s="113"/>
      <c r="Z1735" s="113"/>
      <c r="AA1735" s="8"/>
    </row>
    <row r="1736" spans="1:27" x14ac:dyDescent="0.25">
      <c r="A1736" s="113"/>
      <c r="B1736" s="113"/>
      <c r="C1736" s="113"/>
      <c r="D1736" s="113"/>
      <c r="E1736" s="113"/>
      <c r="F1736" s="113"/>
      <c r="G1736" s="113"/>
      <c r="H1736" s="113"/>
      <c r="I1736" s="113"/>
      <c r="J1736" s="113"/>
      <c r="K1736" s="113"/>
      <c r="L1736" s="113"/>
      <c r="M1736" s="113"/>
      <c r="N1736" s="113"/>
      <c r="O1736" s="113"/>
      <c r="P1736" s="113"/>
      <c r="Q1736" s="113"/>
      <c r="R1736" s="113"/>
      <c r="S1736" s="113"/>
      <c r="T1736" s="113"/>
      <c r="U1736" s="113"/>
      <c r="V1736" s="113"/>
      <c r="W1736" s="113"/>
      <c r="X1736" s="113"/>
      <c r="Y1736" s="113"/>
      <c r="Z1736" s="113"/>
      <c r="AA1736" s="8"/>
    </row>
    <row r="1737" spans="1:27" x14ac:dyDescent="0.25">
      <c r="A1737" s="113"/>
      <c r="B1737" s="113"/>
      <c r="C1737" s="113"/>
      <c r="D1737" s="113"/>
      <c r="E1737" s="113"/>
      <c r="F1737" s="113"/>
      <c r="G1737" s="113"/>
      <c r="H1737" s="113"/>
      <c r="I1737" s="113"/>
      <c r="J1737" s="113"/>
      <c r="K1737" s="113"/>
      <c r="L1737" s="113"/>
      <c r="M1737" s="113"/>
      <c r="N1737" s="113"/>
      <c r="O1737" s="113"/>
      <c r="P1737" s="113"/>
      <c r="Q1737" s="113"/>
      <c r="R1737" s="113"/>
      <c r="S1737" s="113"/>
      <c r="T1737" s="113"/>
      <c r="U1737" s="113"/>
      <c r="V1737" s="113"/>
      <c r="W1737" s="113"/>
      <c r="X1737" s="113"/>
      <c r="Y1737" s="113"/>
      <c r="Z1737" s="113"/>
      <c r="AA1737" s="8"/>
    </row>
    <row r="1738" spans="1:27" x14ac:dyDescent="0.25">
      <c r="A1738" s="113"/>
      <c r="B1738" s="113"/>
      <c r="C1738" s="113"/>
      <c r="D1738" s="113"/>
      <c r="E1738" s="113"/>
      <c r="F1738" s="113"/>
      <c r="G1738" s="113"/>
      <c r="H1738" s="113"/>
      <c r="I1738" s="113"/>
      <c r="J1738" s="113"/>
      <c r="K1738" s="113"/>
      <c r="L1738" s="113"/>
      <c r="M1738" s="113"/>
      <c r="N1738" s="113"/>
      <c r="O1738" s="113"/>
      <c r="P1738" s="113"/>
      <c r="Q1738" s="113"/>
      <c r="R1738" s="113"/>
      <c r="S1738" s="113"/>
      <c r="T1738" s="113"/>
      <c r="U1738" s="113"/>
      <c r="V1738" s="113"/>
      <c r="W1738" s="113"/>
      <c r="X1738" s="113"/>
      <c r="Y1738" s="113"/>
      <c r="Z1738" s="113"/>
      <c r="AA1738" s="8"/>
    </row>
    <row r="1739" spans="1:27" x14ac:dyDescent="0.25">
      <c r="A1739" s="113"/>
      <c r="B1739" s="113"/>
      <c r="C1739" s="113"/>
      <c r="D1739" s="113"/>
      <c r="E1739" s="113"/>
      <c r="F1739" s="113"/>
      <c r="G1739" s="113"/>
      <c r="H1739" s="113"/>
      <c r="I1739" s="113"/>
      <c r="J1739" s="113"/>
      <c r="K1739" s="113"/>
      <c r="L1739" s="113"/>
      <c r="M1739" s="113"/>
      <c r="N1739" s="113"/>
      <c r="O1739" s="113"/>
      <c r="P1739" s="113"/>
      <c r="Q1739" s="113"/>
      <c r="R1739" s="113"/>
      <c r="S1739" s="113"/>
      <c r="T1739" s="113"/>
      <c r="U1739" s="113"/>
      <c r="V1739" s="113"/>
      <c r="W1739" s="113"/>
      <c r="X1739" s="113"/>
      <c r="Y1739" s="113"/>
      <c r="Z1739" s="113"/>
      <c r="AA1739" s="8"/>
    </row>
    <row r="1740" spans="1:27" x14ac:dyDescent="0.25">
      <c r="A1740" s="113"/>
      <c r="B1740" s="113"/>
      <c r="C1740" s="113"/>
      <c r="D1740" s="113"/>
      <c r="E1740" s="113"/>
      <c r="F1740" s="113"/>
      <c r="G1740" s="113"/>
      <c r="H1740" s="113"/>
      <c r="I1740" s="113"/>
      <c r="J1740" s="113"/>
      <c r="K1740" s="113"/>
      <c r="L1740" s="113"/>
      <c r="M1740" s="113"/>
      <c r="N1740" s="113"/>
      <c r="O1740" s="113"/>
      <c r="P1740" s="113"/>
      <c r="Q1740" s="113"/>
      <c r="R1740" s="113"/>
      <c r="S1740" s="113"/>
      <c r="T1740" s="113"/>
      <c r="U1740" s="113"/>
      <c r="V1740" s="113"/>
      <c r="W1740" s="113"/>
      <c r="X1740" s="113"/>
      <c r="Y1740" s="113"/>
      <c r="Z1740" s="113"/>
      <c r="AA1740" s="8"/>
    </row>
    <row r="1741" spans="1:27" x14ac:dyDescent="0.25">
      <c r="A1741" s="113"/>
      <c r="B1741" s="113"/>
      <c r="C1741" s="113"/>
      <c r="D1741" s="113"/>
      <c r="E1741" s="113"/>
      <c r="F1741" s="113"/>
      <c r="G1741" s="113"/>
      <c r="H1741" s="113"/>
      <c r="I1741" s="113"/>
      <c r="J1741" s="113"/>
      <c r="K1741" s="113"/>
      <c r="L1741" s="113"/>
      <c r="M1741" s="113"/>
      <c r="N1741" s="113"/>
      <c r="O1741" s="113"/>
      <c r="P1741" s="113"/>
      <c r="Q1741" s="113"/>
      <c r="R1741" s="113"/>
      <c r="S1741" s="113"/>
      <c r="T1741" s="113"/>
      <c r="U1741" s="113"/>
      <c r="V1741" s="113"/>
      <c r="W1741" s="113"/>
      <c r="X1741" s="113"/>
      <c r="Y1741" s="113"/>
      <c r="Z1741" s="113"/>
      <c r="AA1741" s="8"/>
    </row>
    <row r="1742" spans="1:27" x14ac:dyDescent="0.25">
      <c r="A1742" s="113"/>
      <c r="B1742" s="113"/>
      <c r="C1742" s="113"/>
      <c r="D1742" s="113"/>
      <c r="E1742" s="113"/>
      <c r="F1742" s="113"/>
      <c r="G1742" s="113"/>
      <c r="H1742" s="113"/>
      <c r="I1742" s="113"/>
      <c r="J1742" s="113"/>
      <c r="K1742" s="113"/>
      <c r="L1742" s="113"/>
      <c r="M1742" s="113"/>
      <c r="N1742" s="113"/>
      <c r="O1742" s="113"/>
      <c r="P1742" s="113"/>
      <c r="Q1742" s="113"/>
      <c r="R1742" s="113"/>
      <c r="S1742" s="113"/>
      <c r="T1742" s="113"/>
      <c r="U1742" s="113"/>
      <c r="V1742" s="113"/>
      <c r="W1742" s="113"/>
      <c r="X1742" s="113"/>
      <c r="Y1742" s="113"/>
      <c r="Z1742" s="113"/>
      <c r="AA1742" s="8"/>
    </row>
    <row r="1743" spans="1:27" x14ac:dyDescent="0.25">
      <c r="A1743" s="113"/>
      <c r="B1743" s="113"/>
      <c r="C1743" s="113"/>
      <c r="D1743" s="113"/>
      <c r="E1743" s="113"/>
      <c r="F1743" s="113"/>
      <c r="G1743" s="113"/>
      <c r="H1743" s="113"/>
      <c r="I1743" s="113"/>
      <c r="J1743" s="113"/>
      <c r="K1743" s="113"/>
      <c r="L1743" s="113"/>
      <c r="M1743" s="113"/>
      <c r="N1743" s="113"/>
      <c r="O1743" s="113"/>
      <c r="P1743" s="113"/>
      <c r="Q1743" s="113"/>
      <c r="R1743" s="113"/>
      <c r="S1743" s="113"/>
      <c r="T1743" s="113"/>
      <c r="U1743" s="113"/>
      <c r="V1743" s="113"/>
      <c r="W1743" s="113"/>
      <c r="X1743" s="113"/>
      <c r="Y1743" s="113"/>
      <c r="Z1743" s="113"/>
      <c r="AA1743" s="8"/>
    </row>
    <row r="1744" spans="1:27" x14ac:dyDescent="0.25">
      <c r="A1744" s="113"/>
      <c r="B1744" s="113"/>
      <c r="C1744" s="113"/>
      <c r="D1744" s="113"/>
      <c r="E1744" s="113"/>
      <c r="F1744" s="113"/>
      <c r="G1744" s="113"/>
      <c r="H1744" s="113"/>
      <c r="I1744" s="113"/>
      <c r="J1744" s="113"/>
      <c r="K1744" s="113"/>
      <c r="L1744" s="113"/>
      <c r="M1744" s="113"/>
      <c r="N1744" s="113"/>
      <c r="O1744" s="113"/>
      <c r="P1744" s="113"/>
      <c r="Q1744" s="113"/>
      <c r="R1744" s="113"/>
      <c r="S1744" s="113"/>
      <c r="T1744" s="113"/>
      <c r="U1744" s="113"/>
      <c r="V1744" s="113"/>
      <c r="W1744" s="113"/>
      <c r="X1744" s="113"/>
      <c r="Y1744" s="113"/>
      <c r="Z1744" s="113"/>
      <c r="AA1744" s="8"/>
    </row>
    <row r="1745" spans="1:27" x14ac:dyDescent="0.25">
      <c r="A1745" s="113"/>
      <c r="B1745" s="113"/>
      <c r="C1745" s="113"/>
      <c r="D1745" s="113"/>
      <c r="E1745" s="113"/>
      <c r="F1745" s="113"/>
      <c r="G1745" s="113"/>
      <c r="H1745" s="113"/>
      <c r="I1745" s="113"/>
      <c r="J1745" s="113"/>
      <c r="K1745" s="113"/>
      <c r="L1745" s="113"/>
      <c r="M1745" s="113"/>
      <c r="N1745" s="113"/>
      <c r="O1745" s="113"/>
      <c r="P1745" s="113"/>
      <c r="Q1745" s="113"/>
      <c r="R1745" s="113"/>
      <c r="S1745" s="113"/>
      <c r="T1745" s="113"/>
      <c r="U1745" s="113"/>
      <c r="V1745" s="113"/>
      <c r="W1745" s="113"/>
      <c r="X1745" s="113"/>
      <c r="Y1745" s="113"/>
      <c r="Z1745" s="113"/>
      <c r="AA1745" s="8"/>
    </row>
    <row r="1746" spans="1:27" x14ac:dyDescent="0.25">
      <c r="A1746" s="113"/>
      <c r="B1746" s="113"/>
      <c r="C1746" s="113"/>
      <c r="D1746" s="113"/>
      <c r="E1746" s="113"/>
      <c r="F1746" s="113"/>
      <c r="G1746" s="113"/>
      <c r="H1746" s="113"/>
      <c r="I1746" s="113"/>
      <c r="J1746" s="113"/>
      <c r="K1746" s="113"/>
      <c r="L1746" s="113"/>
      <c r="M1746" s="113"/>
      <c r="N1746" s="113"/>
      <c r="O1746" s="113"/>
      <c r="P1746" s="113"/>
      <c r="Q1746" s="113"/>
      <c r="R1746" s="113"/>
      <c r="S1746" s="113"/>
      <c r="T1746" s="113"/>
      <c r="U1746" s="113"/>
      <c r="V1746" s="113"/>
      <c r="W1746" s="113"/>
      <c r="X1746" s="113"/>
      <c r="Y1746" s="113"/>
      <c r="Z1746" s="113"/>
      <c r="AA1746" s="8"/>
    </row>
    <row r="1747" spans="1:27" x14ac:dyDescent="0.25">
      <c r="A1747" s="113"/>
      <c r="B1747" s="113"/>
      <c r="C1747" s="113"/>
      <c r="D1747" s="113"/>
      <c r="E1747" s="113"/>
      <c r="F1747" s="113"/>
      <c r="G1747" s="113"/>
      <c r="H1747" s="113"/>
      <c r="I1747" s="113"/>
      <c r="J1747" s="113"/>
      <c r="K1747" s="113"/>
      <c r="L1747" s="113"/>
      <c r="M1747" s="113"/>
      <c r="N1747" s="113"/>
      <c r="O1747" s="113"/>
      <c r="P1747" s="113"/>
      <c r="Q1747" s="113"/>
      <c r="R1747" s="113"/>
      <c r="S1747" s="113"/>
      <c r="T1747" s="113"/>
      <c r="U1747" s="113"/>
      <c r="V1747" s="113"/>
      <c r="W1747" s="113"/>
      <c r="X1747" s="113"/>
      <c r="Y1747" s="113"/>
      <c r="Z1747" s="113"/>
      <c r="AA1747" s="8"/>
    </row>
    <row r="1748" spans="1:27" x14ac:dyDescent="0.25">
      <c r="A1748" s="113"/>
      <c r="B1748" s="113"/>
      <c r="C1748" s="113"/>
      <c r="D1748" s="113"/>
      <c r="E1748" s="113"/>
      <c r="F1748" s="113"/>
      <c r="G1748" s="113"/>
      <c r="H1748" s="113"/>
      <c r="I1748" s="113"/>
      <c r="J1748" s="113"/>
      <c r="K1748" s="113"/>
      <c r="L1748" s="113"/>
      <c r="M1748" s="113"/>
      <c r="N1748" s="113"/>
      <c r="O1748" s="113"/>
      <c r="P1748" s="113"/>
      <c r="Q1748" s="113"/>
      <c r="R1748" s="113"/>
      <c r="S1748" s="113"/>
      <c r="T1748" s="113"/>
      <c r="U1748" s="113"/>
      <c r="V1748" s="113"/>
      <c r="W1748" s="113"/>
      <c r="X1748" s="113"/>
      <c r="Y1748" s="113"/>
      <c r="Z1748" s="113"/>
      <c r="AA1748" s="8"/>
    </row>
    <row r="1749" spans="1:27" x14ac:dyDescent="0.25">
      <c r="A1749" s="113"/>
      <c r="B1749" s="113"/>
      <c r="C1749" s="113"/>
      <c r="D1749" s="113"/>
      <c r="E1749" s="113"/>
      <c r="F1749" s="113"/>
      <c r="G1749" s="113"/>
      <c r="H1749" s="113"/>
      <c r="I1749" s="113"/>
      <c r="J1749" s="113"/>
      <c r="K1749" s="113"/>
      <c r="L1749" s="113"/>
      <c r="M1749" s="113"/>
      <c r="N1749" s="113"/>
      <c r="O1749" s="113"/>
      <c r="P1749" s="113"/>
      <c r="Q1749" s="113"/>
      <c r="R1749" s="113"/>
      <c r="S1749" s="113"/>
      <c r="T1749" s="113"/>
      <c r="U1749" s="113"/>
      <c r="V1749" s="113"/>
      <c r="W1749" s="113"/>
      <c r="X1749" s="113"/>
      <c r="Y1749" s="113"/>
      <c r="Z1749" s="113"/>
      <c r="AA1749" s="8"/>
    </row>
    <row r="1750" spans="1:27" x14ac:dyDescent="0.25">
      <c r="A1750" s="113"/>
      <c r="B1750" s="113"/>
      <c r="C1750" s="113"/>
      <c r="D1750" s="113"/>
      <c r="E1750" s="113"/>
      <c r="F1750" s="113"/>
      <c r="G1750" s="113"/>
      <c r="H1750" s="113"/>
      <c r="I1750" s="113"/>
      <c r="J1750" s="113"/>
      <c r="K1750" s="113"/>
      <c r="L1750" s="113"/>
      <c r="M1750" s="113"/>
      <c r="N1750" s="113"/>
      <c r="O1750" s="113"/>
      <c r="P1750" s="113"/>
      <c r="Q1750" s="113"/>
      <c r="R1750" s="113"/>
      <c r="S1750" s="113"/>
      <c r="T1750" s="113"/>
      <c r="U1750" s="113"/>
      <c r="V1750" s="113"/>
      <c r="W1750" s="113"/>
      <c r="X1750" s="113"/>
      <c r="Y1750" s="113"/>
      <c r="Z1750" s="113"/>
      <c r="AA1750" s="8"/>
    </row>
    <row r="1751" spans="1:27" x14ac:dyDescent="0.25">
      <c r="A1751" s="113"/>
      <c r="B1751" s="113"/>
      <c r="C1751" s="113"/>
      <c r="D1751" s="113"/>
      <c r="E1751" s="113"/>
      <c r="F1751" s="113"/>
      <c r="G1751" s="113"/>
      <c r="H1751" s="113"/>
      <c r="I1751" s="113"/>
      <c r="J1751" s="113"/>
      <c r="K1751" s="113"/>
      <c r="L1751" s="113"/>
      <c r="M1751" s="113"/>
      <c r="N1751" s="113"/>
      <c r="O1751" s="113"/>
      <c r="P1751" s="113"/>
      <c r="Q1751" s="113"/>
      <c r="R1751" s="113"/>
      <c r="S1751" s="113"/>
      <c r="T1751" s="113"/>
      <c r="U1751" s="113"/>
      <c r="V1751" s="113"/>
      <c r="W1751" s="113"/>
      <c r="X1751" s="113"/>
      <c r="Y1751" s="113"/>
      <c r="Z1751" s="113"/>
      <c r="AA1751" s="8"/>
    </row>
    <row r="1752" spans="1:27" x14ac:dyDescent="0.25">
      <c r="A1752" s="113"/>
      <c r="B1752" s="113"/>
      <c r="C1752" s="113"/>
      <c r="D1752" s="113"/>
      <c r="E1752" s="113"/>
      <c r="F1752" s="113"/>
      <c r="G1752" s="113"/>
      <c r="H1752" s="113"/>
      <c r="I1752" s="113"/>
      <c r="J1752" s="113"/>
      <c r="K1752" s="113"/>
      <c r="L1752" s="113"/>
      <c r="M1752" s="113"/>
      <c r="N1752" s="113"/>
      <c r="O1752" s="113"/>
      <c r="P1752" s="113"/>
      <c r="Q1752" s="113"/>
      <c r="R1752" s="113"/>
      <c r="S1752" s="113"/>
      <c r="T1752" s="113"/>
      <c r="U1752" s="113"/>
      <c r="V1752" s="113"/>
      <c r="W1752" s="113"/>
      <c r="X1752" s="113"/>
      <c r="Y1752" s="113"/>
      <c r="Z1752" s="113"/>
      <c r="AA1752" s="8"/>
    </row>
    <row r="1753" spans="1:27" x14ac:dyDescent="0.25">
      <c r="A1753" s="113"/>
      <c r="B1753" s="113"/>
      <c r="C1753" s="113"/>
      <c r="D1753" s="113"/>
      <c r="E1753" s="113"/>
      <c r="F1753" s="113"/>
      <c r="G1753" s="113"/>
      <c r="H1753" s="113"/>
      <c r="I1753" s="113"/>
      <c r="J1753" s="113"/>
      <c r="K1753" s="113"/>
      <c r="L1753" s="113"/>
      <c r="M1753" s="113"/>
      <c r="N1753" s="113"/>
      <c r="O1753" s="113"/>
      <c r="P1753" s="113"/>
      <c r="Q1753" s="113"/>
      <c r="R1753" s="113"/>
      <c r="S1753" s="113"/>
      <c r="T1753" s="113"/>
      <c r="U1753" s="113"/>
      <c r="V1753" s="113"/>
      <c r="W1753" s="113"/>
      <c r="X1753" s="113"/>
      <c r="Y1753" s="113"/>
      <c r="Z1753" s="113"/>
      <c r="AA1753" s="8"/>
    </row>
    <row r="1754" spans="1:27" x14ac:dyDescent="0.25">
      <c r="A1754" s="113"/>
      <c r="B1754" s="113"/>
      <c r="C1754" s="113"/>
      <c r="D1754" s="113"/>
      <c r="E1754" s="113"/>
      <c r="F1754" s="113"/>
      <c r="G1754" s="113"/>
      <c r="H1754" s="113"/>
      <c r="I1754" s="113"/>
      <c r="J1754" s="113"/>
      <c r="K1754" s="113"/>
      <c r="L1754" s="113"/>
      <c r="M1754" s="113"/>
      <c r="N1754" s="113"/>
      <c r="O1754" s="113"/>
      <c r="P1754" s="113"/>
      <c r="Q1754" s="113"/>
      <c r="R1754" s="113"/>
      <c r="S1754" s="113"/>
      <c r="T1754" s="113"/>
      <c r="U1754" s="113"/>
      <c r="V1754" s="113"/>
      <c r="W1754" s="113"/>
      <c r="X1754" s="113"/>
      <c r="Y1754" s="113"/>
      <c r="Z1754" s="113"/>
      <c r="AA1754" s="8"/>
    </row>
    <row r="1755" spans="1:27" x14ac:dyDescent="0.25">
      <c r="A1755" s="113"/>
      <c r="B1755" s="113"/>
      <c r="C1755" s="113"/>
      <c r="D1755" s="113"/>
      <c r="E1755" s="113"/>
      <c r="F1755" s="113"/>
      <c r="G1755" s="113"/>
      <c r="H1755" s="113"/>
      <c r="I1755" s="113"/>
      <c r="J1755" s="113"/>
      <c r="K1755" s="113"/>
      <c r="L1755" s="113"/>
      <c r="M1755" s="113"/>
      <c r="N1755" s="113"/>
      <c r="O1755" s="113"/>
      <c r="P1755" s="113"/>
      <c r="Q1755" s="113"/>
      <c r="R1755" s="113"/>
      <c r="S1755" s="113"/>
      <c r="T1755" s="113"/>
      <c r="U1755" s="113"/>
      <c r="V1755" s="113"/>
      <c r="W1755" s="113"/>
      <c r="X1755" s="113"/>
      <c r="Y1755" s="113"/>
      <c r="Z1755" s="113"/>
      <c r="AA1755" s="8"/>
    </row>
    <row r="1756" spans="1:27" x14ac:dyDescent="0.25">
      <c r="A1756" s="113"/>
      <c r="B1756" s="113"/>
      <c r="C1756" s="113"/>
      <c r="D1756" s="113"/>
      <c r="E1756" s="113"/>
      <c r="F1756" s="113"/>
      <c r="G1756" s="113"/>
      <c r="H1756" s="113"/>
      <c r="I1756" s="113"/>
      <c r="J1756" s="113"/>
      <c r="K1756" s="113"/>
      <c r="L1756" s="113"/>
      <c r="M1756" s="113"/>
      <c r="N1756" s="113"/>
      <c r="O1756" s="113"/>
      <c r="P1756" s="113"/>
      <c r="Q1756" s="113"/>
      <c r="R1756" s="113"/>
      <c r="S1756" s="113"/>
      <c r="T1756" s="113"/>
      <c r="U1756" s="113"/>
      <c r="V1756" s="113"/>
      <c r="W1756" s="113"/>
      <c r="X1756" s="113"/>
      <c r="Y1756" s="113"/>
      <c r="Z1756" s="113"/>
      <c r="AA1756" s="8"/>
    </row>
    <row r="1757" spans="1:27" x14ac:dyDescent="0.25">
      <c r="A1757" s="113"/>
      <c r="B1757" s="113"/>
      <c r="C1757" s="113"/>
      <c r="D1757" s="113"/>
      <c r="E1757" s="113"/>
      <c r="F1757" s="113"/>
      <c r="G1757" s="113"/>
      <c r="H1757" s="113"/>
      <c r="I1757" s="113"/>
      <c r="J1757" s="113"/>
      <c r="K1757" s="113"/>
      <c r="L1757" s="113"/>
      <c r="M1757" s="113"/>
      <c r="N1757" s="113"/>
      <c r="O1757" s="113"/>
      <c r="P1757" s="113"/>
      <c r="Q1757" s="113"/>
      <c r="R1757" s="113"/>
      <c r="S1757" s="113"/>
      <c r="T1757" s="113"/>
      <c r="U1757" s="113"/>
      <c r="V1757" s="113"/>
      <c r="W1757" s="113"/>
      <c r="X1757" s="113"/>
      <c r="Y1757" s="113"/>
      <c r="Z1757" s="113"/>
      <c r="AA1757" s="8"/>
    </row>
    <row r="1758" spans="1:27" x14ac:dyDescent="0.25">
      <c r="A1758" s="113"/>
      <c r="B1758" s="113"/>
      <c r="C1758" s="113"/>
      <c r="D1758" s="113"/>
      <c r="E1758" s="113"/>
      <c r="F1758" s="113"/>
      <c r="G1758" s="113"/>
      <c r="H1758" s="113"/>
      <c r="I1758" s="113"/>
      <c r="J1758" s="113"/>
      <c r="K1758" s="113"/>
      <c r="L1758" s="113"/>
      <c r="M1758" s="113"/>
      <c r="N1758" s="113"/>
      <c r="O1758" s="113"/>
      <c r="P1758" s="113"/>
      <c r="Q1758" s="113"/>
      <c r="R1758" s="113"/>
      <c r="S1758" s="113"/>
      <c r="T1758" s="113"/>
      <c r="U1758" s="113"/>
      <c r="V1758" s="113"/>
      <c r="W1758" s="113"/>
      <c r="X1758" s="113"/>
      <c r="Y1758" s="113"/>
      <c r="Z1758" s="113"/>
      <c r="AA1758" s="8"/>
    </row>
    <row r="1759" spans="1:27" x14ac:dyDescent="0.25">
      <c r="A1759" s="113"/>
      <c r="B1759" s="113"/>
      <c r="C1759" s="113"/>
      <c r="D1759" s="113"/>
      <c r="E1759" s="113"/>
      <c r="F1759" s="113"/>
      <c r="G1759" s="113"/>
      <c r="H1759" s="113"/>
      <c r="I1759" s="113"/>
      <c r="J1759" s="113"/>
      <c r="K1759" s="113"/>
      <c r="L1759" s="113"/>
      <c r="M1759" s="113"/>
      <c r="N1759" s="113"/>
      <c r="O1759" s="113"/>
      <c r="P1759" s="113"/>
      <c r="Q1759" s="113"/>
      <c r="R1759" s="113"/>
      <c r="S1759" s="113"/>
      <c r="T1759" s="113"/>
      <c r="U1759" s="113"/>
      <c r="V1759" s="113"/>
      <c r="W1759" s="113"/>
      <c r="X1759" s="113"/>
      <c r="Y1759" s="113"/>
      <c r="Z1759" s="113"/>
      <c r="AA1759" s="8"/>
    </row>
    <row r="1760" spans="1:27" x14ac:dyDescent="0.25">
      <c r="A1760" s="113"/>
      <c r="B1760" s="113"/>
      <c r="C1760" s="113"/>
      <c r="D1760" s="113"/>
      <c r="E1760" s="113"/>
      <c r="F1760" s="113"/>
      <c r="G1760" s="113"/>
      <c r="H1760" s="113"/>
      <c r="I1760" s="113"/>
      <c r="J1760" s="113"/>
      <c r="K1760" s="113"/>
      <c r="L1760" s="113"/>
      <c r="M1760" s="113"/>
      <c r="N1760" s="113"/>
      <c r="O1760" s="113"/>
      <c r="P1760" s="113"/>
      <c r="Q1760" s="113"/>
      <c r="R1760" s="113"/>
      <c r="S1760" s="113"/>
      <c r="T1760" s="113"/>
      <c r="U1760" s="113"/>
      <c r="V1760" s="113"/>
      <c r="W1760" s="113"/>
      <c r="X1760" s="113"/>
      <c r="Y1760" s="113"/>
      <c r="Z1760" s="113"/>
      <c r="AA1760" s="8"/>
    </row>
    <row r="1761" spans="1:27" x14ac:dyDescent="0.25">
      <c r="A1761" s="113"/>
      <c r="B1761" s="113"/>
      <c r="C1761" s="113"/>
      <c r="D1761" s="113"/>
      <c r="E1761" s="113"/>
      <c r="F1761" s="113"/>
      <c r="G1761" s="113"/>
      <c r="H1761" s="113"/>
      <c r="I1761" s="113"/>
      <c r="J1761" s="113"/>
      <c r="K1761" s="113"/>
      <c r="L1761" s="113"/>
      <c r="M1761" s="113"/>
      <c r="N1761" s="113"/>
      <c r="O1761" s="113"/>
      <c r="P1761" s="113"/>
      <c r="Q1761" s="113"/>
      <c r="R1761" s="113"/>
      <c r="S1761" s="113"/>
      <c r="T1761" s="113"/>
      <c r="U1761" s="113"/>
      <c r="V1761" s="113"/>
      <c r="W1761" s="113"/>
      <c r="X1761" s="113"/>
      <c r="Y1761" s="113"/>
      <c r="Z1761" s="113"/>
      <c r="AA1761" s="8"/>
    </row>
    <row r="1762" spans="1:27" x14ac:dyDescent="0.25">
      <c r="A1762" s="113"/>
      <c r="B1762" s="113"/>
      <c r="C1762" s="113"/>
      <c r="D1762" s="113"/>
      <c r="E1762" s="113"/>
      <c r="F1762" s="113"/>
      <c r="G1762" s="113"/>
      <c r="H1762" s="113"/>
      <c r="I1762" s="113"/>
      <c r="J1762" s="113"/>
      <c r="K1762" s="113"/>
      <c r="L1762" s="113"/>
      <c r="M1762" s="113"/>
      <c r="N1762" s="113"/>
      <c r="O1762" s="113"/>
      <c r="P1762" s="113"/>
      <c r="Q1762" s="113"/>
      <c r="R1762" s="113"/>
      <c r="S1762" s="113"/>
      <c r="T1762" s="113"/>
      <c r="U1762" s="113"/>
      <c r="V1762" s="113"/>
      <c r="W1762" s="113"/>
      <c r="X1762" s="113"/>
      <c r="Y1762" s="113"/>
      <c r="Z1762" s="113"/>
      <c r="AA1762" s="8"/>
    </row>
    <row r="1763" spans="1:27" x14ac:dyDescent="0.25">
      <c r="A1763" s="113"/>
      <c r="B1763" s="113"/>
      <c r="C1763" s="113"/>
      <c r="D1763" s="113"/>
      <c r="E1763" s="113"/>
      <c r="F1763" s="113"/>
      <c r="G1763" s="113"/>
      <c r="H1763" s="113"/>
      <c r="I1763" s="113"/>
      <c r="J1763" s="113"/>
      <c r="K1763" s="113"/>
      <c r="L1763" s="113"/>
      <c r="M1763" s="113"/>
      <c r="N1763" s="113"/>
      <c r="O1763" s="113"/>
      <c r="P1763" s="113"/>
      <c r="Q1763" s="113"/>
      <c r="R1763" s="113"/>
      <c r="S1763" s="113"/>
      <c r="T1763" s="113"/>
      <c r="U1763" s="113"/>
      <c r="V1763" s="113"/>
      <c r="W1763" s="113"/>
      <c r="X1763" s="113"/>
      <c r="Y1763" s="113"/>
      <c r="Z1763" s="113"/>
      <c r="AA1763" s="8"/>
    </row>
    <row r="1764" spans="1:27" x14ac:dyDescent="0.25">
      <c r="A1764" s="113"/>
      <c r="B1764" s="113"/>
      <c r="C1764" s="113"/>
      <c r="D1764" s="113"/>
      <c r="E1764" s="113"/>
      <c r="F1764" s="113"/>
      <c r="G1764" s="113"/>
      <c r="H1764" s="113"/>
      <c r="I1764" s="113"/>
      <c r="J1764" s="113"/>
      <c r="K1764" s="113"/>
      <c r="L1764" s="113"/>
      <c r="M1764" s="113"/>
      <c r="N1764" s="113"/>
      <c r="O1764" s="113"/>
      <c r="P1764" s="113"/>
      <c r="Q1764" s="113"/>
      <c r="R1764" s="113"/>
      <c r="S1764" s="113"/>
      <c r="T1764" s="113"/>
      <c r="U1764" s="113"/>
      <c r="V1764" s="113"/>
      <c r="W1764" s="113"/>
      <c r="X1764" s="113"/>
      <c r="Y1764" s="113"/>
      <c r="Z1764" s="113"/>
      <c r="AA1764" s="8"/>
    </row>
    <row r="1765" spans="1:27" x14ac:dyDescent="0.25">
      <c r="A1765" s="113"/>
      <c r="B1765" s="113"/>
      <c r="C1765" s="113"/>
      <c r="D1765" s="113"/>
      <c r="E1765" s="113"/>
      <c r="F1765" s="113"/>
      <c r="G1765" s="113"/>
      <c r="H1765" s="113"/>
      <c r="I1765" s="113"/>
      <c r="J1765" s="113"/>
      <c r="K1765" s="113"/>
      <c r="L1765" s="113"/>
      <c r="M1765" s="113"/>
      <c r="N1765" s="113"/>
      <c r="O1765" s="113"/>
      <c r="P1765" s="113"/>
      <c r="Q1765" s="113"/>
      <c r="R1765" s="113"/>
      <c r="S1765" s="113"/>
      <c r="T1765" s="113"/>
      <c r="U1765" s="113"/>
      <c r="V1765" s="113"/>
      <c r="W1765" s="113"/>
      <c r="X1765" s="113"/>
      <c r="Y1765" s="113"/>
      <c r="Z1765" s="113"/>
      <c r="AA1765" s="8"/>
    </row>
    <row r="1766" spans="1:27" x14ac:dyDescent="0.25">
      <c r="A1766" s="113"/>
      <c r="B1766" s="113"/>
      <c r="C1766" s="113"/>
      <c r="D1766" s="113"/>
      <c r="E1766" s="113"/>
      <c r="F1766" s="113"/>
      <c r="G1766" s="113"/>
      <c r="H1766" s="113"/>
      <c r="I1766" s="113"/>
      <c r="J1766" s="113"/>
      <c r="K1766" s="113"/>
      <c r="L1766" s="113"/>
      <c r="M1766" s="113"/>
      <c r="N1766" s="113"/>
      <c r="O1766" s="113"/>
      <c r="P1766" s="113"/>
      <c r="Q1766" s="113"/>
      <c r="R1766" s="113"/>
      <c r="S1766" s="113"/>
      <c r="T1766" s="113"/>
      <c r="U1766" s="113"/>
      <c r="V1766" s="113"/>
      <c r="W1766" s="113"/>
      <c r="X1766" s="113"/>
      <c r="Y1766" s="113"/>
      <c r="Z1766" s="113"/>
      <c r="AA1766" s="8"/>
    </row>
    <row r="1767" spans="1:27" x14ac:dyDescent="0.25">
      <c r="A1767" s="113"/>
      <c r="B1767" s="113"/>
      <c r="C1767" s="113"/>
      <c r="D1767" s="113"/>
      <c r="E1767" s="113"/>
      <c r="F1767" s="113"/>
      <c r="G1767" s="113"/>
      <c r="H1767" s="113"/>
      <c r="I1767" s="113"/>
      <c r="J1767" s="113"/>
      <c r="K1767" s="113"/>
      <c r="L1767" s="113"/>
      <c r="M1767" s="113"/>
      <c r="N1767" s="113"/>
      <c r="O1767" s="113"/>
      <c r="P1767" s="113"/>
      <c r="Q1767" s="113"/>
      <c r="R1767" s="113"/>
      <c r="S1767" s="113"/>
      <c r="T1767" s="113"/>
      <c r="U1767" s="113"/>
      <c r="V1767" s="113"/>
      <c r="W1767" s="113"/>
      <c r="X1767" s="113"/>
      <c r="Y1767" s="113"/>
      <c r="Z1767" s="113"/>
      <c r="AA1767" s="8"/>
    </row>
    <row r="1768" spans="1:27" x14ac:dyDescent="0.25">
      <c r="A1768" s="113"/>
      <c r="B1768" s="113"/>
      <c r="C1768" s="113"/>
      <c r="D1768" s="113"/>
      <c r="E1768" s="113"/>
      <c r="F1768" s="113"/>
      <c r="G1768" s="113"/>
      <c r="H1768" s="113"/>
      <c r="I1768" s="113"/>
      <c r="J1768" s="113"/>
      <c r="K1768" s="113"/>
      <c r="L1768" s="113"/>
      <c r="M1768" s="113"/>
      <c r="N1768" s="113"/>
      <c r="O1768" s="113"/>
      <c r="P1768" s="113"/>
      <c r="Q1768" s="113"/>
      <c r="R1768" s="113"/>
      <c r="S1768" s="113"/>
      <c r="T1768" s="113"/>
      <c r="U1768" s="113"/>
      <c r="V1768" s="113"/>
      <c r="W1768" s="113"/>
      <c r="X1768" s="113"/>
      <c r="Y1768" s="113"/>
      <c r="Z1768" s="113"/>
      <c r="AA1768" s="8"/>
    </row>
    <row r="1769" spans="1:27" x14ac:dyDescent="0.25">
      <c r="A1769" s="113"/>
      <c r="B1769" s="113"/>
      <c r="C1769" s="113"/>
      <c r="D1769" s="113"/>
      <c r="E1769" s="113"/>
      <c r="F1769" s="113"/>
      <c r="G1769" s="113"/>
      <c r="H1769" s="113"/>
      <c r="I1769" s="113"/>
      <c r="J1769" s="113"/>
      <c r="K1769" s="113"/>
      <c r="L1769" s="113"/>
      <c r="M1769" s="113"/>
      <c r="N1769" s="113"/>
      <c r="O1769" s="113"/>
      <c r="P1769" s="113"/>
      <c r="Q1769" s="113"/>
      <c r="R1769" s="113"/>
      <c r="S1769" s="113"/>
      <c r="T1769" s="113"/>
      <c r="U1769" s="113"/>
      <c r="V1769" s="113"/>
      <c r="W1769" s="113"/>
      <c r="X1769" s="113"/>
      <c r="Y1769" s="113"/>
      <c r="Z1769" s="113"/>
      <c r="AA1769" s="8"/>
    </row>
    <row r="1770" spans="1:27" x14ac:dyDescent="0.25">
      <c r="A1770" s="113"/>
      <c r="B1770" s="113"/>
      <c r="C1770" s="113"/>
      <c r="D1770" s="113"/>
      <c r="E1770" s="113"/>
      <c r="F1770" s="113"/>
      <c r="G1770" s="113"/>
      <c r="H1770" s="113"/>
      <c r="I1770" s="113"/>
      <c r="J1770" s="113"/>
      <c r="K1770" s="113"/>
      <c r="L1770" s="113"/>
      <c r="M1770" s="113"/>
      <c r="N1770" s="113"/>
      <c r="O1770" s="113"/>
      <c r="P1770" s="113"/>
      <c r="Q1770" s="113"/>
      <c r="R1770" s="113"/>
      <c r="S1770" s="113"/>
      <c r="T1770" s="113"/>
      <c r="U1770" s="113"/>
      <c r="V1770" s="113"/>
      <c r="W1770" s="113"/>
      <c r="X1770" s="113"/>
      <c r="Y1770" s="113"/>
      <c r="Z1770" s="113"/>
      <c r="AA1770" s="8"/>
    </row>
    <row r="1771" spans="1:27" x14ac:dyDescent="0.25">
      <c r="A1771" s="113"/>
      <c r="B1771" s="113"/>
      <c r="C1771" s="113"/>
      <c r="D1771" s="113"/>
      <c r="E1771" s="113"/>
      <c r="F1771" s="113"/>
      <c r="G1771" s="113"/>
      <c r="H1771" s="113"/>
      <c r="I1771" s="113"/>
      <c r="J1771" s="113"/>
      <c r="K1771" s="113"/>
      <c r="L1771" s="113"/>
      <c r="M1771" s="113"/>
      <c r="N1771" s="113"/>
      <c r="O1771" s="113"/>
      <c r="P1771" s="113"/>
      <c r="Q1771" s="113"/>
      <c r="R1771" s="113"/>
      <c r="S1771" s="113"/>
      <c r="T1771" s="113"/>
      <c r="U1771" s="113"/>
      <c r="V1771" s="113"/>
      <c r="W1771" s="113"/>
      <c r="X1771" s="113"/>
      <c r="Y1771" s="113"/>
      <c r="Z1771" s="113"/>
      <c r="AA1771" s="8"/>
    </row>
    <row r="1772" spans="1:27" x14ac:dyDescent="0.25">
      <c r="A1772" s="113"/>
      <c r="B1772" s="113"/>
      <c r="C1772" s="113"/>
      <c r="D1772" s="113"/>
      <c r="E1772" s="113"/>
      <c r="F1772" s="113"/>
      <c r="G1772" s="113"/>
      <c r="H1772" s="113"/>
      <c r="I1772" s="113"/>
      <c r="J1772" s="113"/>
      <c r="K1772" s="113"/>
      <c r="L1772" s="113"/>
      <c r="M1772" s="113"/>
      <c r="N1772" s="113"/>
      <c r="O1772" s="113"/>
      <c r="P1772" s="113"/>
      <c r="Q1772" s="113"/>
      <c r="R1772" s="113"/>
      <c r="S1772" s="113"/>
      <c r="T1772" s="113"/>
      <c r="U1772" s="113"/>
      <c r="V1772" s="113"/>
      <c r="W1772" s="113"/>
      <c r="X1772" s="113"/>
      <c r="Y1772" s="113"/>
      <c r="Z1772" s="113"/>
      <c r="AA1772" s="8"/>
    </row>
    <row r="1773" spans="1:27" x14ac:dyDescent="0.25">
      <c r="A1773" s="113"/>
      <c r="B1773" s="113"/>
      <c r="C1773" s="113"/>
      <c r="D1773" s="113"/>
      <c r="E1773" s="113"/>
      <c r="F1773" s="113"/>
      <c r="G1773" s="113"/>
      <c r="H1773" s="113"/>
      <c r="I1773" s="113"/>
      <c r="J1773" s="113"/>
      <c r="K1773" s="113"/>
      <c r="L1773" s="113"/>
      <c r="M1773" s="113"/>
      <c r="N1773" s="113"/>
      <c r="O1773" s="113"/>
      <c r="P1773" s="113"/>
      <c r="Q1773" s="113"/>
      <c r="R1773" s="113"/>
      <c r="S1773" s="113"/>
      <c r="T1773" s="113"/>
      <c r="U1773" s="113"/>
      <c r="V1773" s="113"/>
      <c r="W1773" s="113"/>
      <c r="X1773" s="113"/>
      <c r="Y1773" s="113"/>
      <c r="Z1773" s="113"/>
      <c r="AA1773" s="8"/>
    </row>
    <row r="1774" spans="1:27" x14ac:dyDescent="0.25">
      <c r="A1774" s="113"/>
      <c r="B1774" s="113"/>
      <c r="C1774" s="113"/>
      <c r="D1774" s="113"/>
      <c r="E1774" s="113"/>
      <c r="F1774" s="113"/>
      <c r="G1774" s="113"/>
      <c r="H1774" s="113"/>
      <c r="I1774" s="113"/>
      <c r="J1774" s="113"/>
      <c r="K1774" s="113"/>
      <c r="L1774" s="113"/>
      <c r="M1774" s="113"/>
      <c r="N1774" s="113"/>
      <c r="O1774" s="113"/>
      <c r="P1774" s="113"/>
      <c r="Q1774" s="113"/>
      <c r="R1774" s="113"/>
      <c r="S1774" s="113"/>
      <c r="T1774" s="113"/>
      <c r="U1774" s="113"/>
      <c r="V1774" s="113"/>
      <c r="W1774" s="113"/>
      <c r="X1774" s="113"/>
      <c r="Y1774" s="113"/>
      <c r="Z1774" s="113"/>
      <c r="AA1774" s="8"/>
    </row>
    <row r="1775" spans="1:27" x14ac:dyDescent="0.25">
      <c r="A1775" s="113"/>
      <c r="B1775" s="113"/>
      <c r="C1775" s="113"/>
      <c r="D1775" s="113"/>
      <c r="E1775" s="113"/>
      <c r="F1775" s="113"/>
      <c r="G1775" s="113"/>
      <c r="H1775" s="113"/>
      <c r="I1775" s="113"/>
      <c r="J1775" s="113"/>
      <c r="K1775" s="113"/>
      <c r="L1775" s="113"/>
      <c r="M1775" s="113"/>
      <c r="N1775" s="113"/>
      <c r="O1775" s="113"/>
      <c r="P1775" s="113"/>
      <c r="Q1775" s="113"/>
      <c r="R1775" s="113"/>
      <c r="S1775" s="113"/>
      <c r="T1775" s="113"/>
      <c r="U1775" s="113"/>
      <c r="V1775" s="113"/>
      <c r="W1775" s="113"/>
      <c r="X1775" s="113"/>
      <c r="Y1775" s="113"/>
      <c r="Z1775" s="113"/>
      <c r="AA1775" s="8"/>
    </row>
    <row r="1776" spans="1:27" x14ac:dyDescent="0.25">
      <c r="A1776" s="113"/>
      <c r="B1776" s="113"/>
      <c r="C1776" s="113"/>
      <c r="D1776" s="113"/>
      <c r="E1776" s="113"/>
      <c r="F1776" s="113"/>
      <c r="G1776" s="113"/>
      <c r="H1776" s="113"/>
      <c r="I1776" s="113"/>
      <c r="J1776" s="113"/>
      <c r="K1776" s="113"/>
      <c r="L1776" s="113"/>
      <c r="M1776" s="113"/>
      <c r="N1776" s="113"/>
      <c r="O1776" s="113"/>
      <c r="P1776" s="113"/>
      <c r="Q1776" s="113"/>
      <c r="R1776" s="113"/>
      <c r="S1776" s="113"/>
      <c r="T1776" s="113"/>
      <c r="U1776" s="113"/>
      <c r="V1776" s="113"/>
      <c r="W1776" s="113"/>
      <c r="X1776" s="113"/>
      <c r="Y1776" s="113"/>
      <c r="Z1776" s="113"/>
      <c r="AA1776" s="8"/>
    </row>
    <row r="1777" spans="1:27" x14ac:dyDescent="0.25">
      <c r="A1777" s="113"/>
      <c r="B1777" s="113"/>
      <c r="C1777" s="113"/>
      <c r="D1777" s="113"/>
      <c r="E1777" s="113"/>
      <c r="F1777" s="113"/>
      <c r="G1777" s="113"/>
      <c r="H1777" s="113"/>
      <c r="I1777" s="113"/>
      <c r="J1777" s="113"/>
      <c r="K1777" s="113"/>
      <c r="L1777" s="113"/>
      <c r="M1777" s="113"/>
      <c r="N1777" s="113"/>
      <c r="O1777" s="113"/>
      <c r="P1777" s="113"/>
      <c r="Q1777" s="113"/>
      <c r="R1777" s="113"/>
      <c r="S1777" s="113"/>
      <c r="T1777" s="113"/>
      <c r="U1777" s="113"/>
      <c r="V1777" s="113"/>
      <c r="W1777" s="113"/>
      <c r="X1777" s="113"/>
      <c r="Y1777" s="113"/>
      <c r="Z1777" s="113"/>
      <c r="AA1777" s="8"/>
    </row>
    <row r="1778" spans="1:27" x14ac:dyDescent="0.25">
      <c r="A1778" s="113"/>
      <c r="B1778" s="113"/>
      <c r="C1778" s="113"/>
      <c r="D1778" s="113"/>
      <c r="E1778" s="113"/>
      <c r="F1778" s="113"/>
      <c r="G1778" s="113"/>
      <c r="H1778" s="113"/>
      <c r="I1778" s="113"/>
      <c r="J1778" s="113"/>
      <c r="K1778" s="113"/>
      <c r="L1778" s="113"/>
      <c r="M1778" s="113"/>
      <c r="N1778" s="113"/>
      <c r="O1778" s="113"/>
      <c r="P1778" s="113"/>
      <c r="Q1778" s="113"/>
      <c r="R1778" s="113"/>
      <c r="S1778" s="113"/>
      <c r="T1778" s="113"/>
      <c r="U1778" s="113"/>
      <c r="V1778" s="113"/>
      <c r="W1778" s="113"/>
      <c r="X1778" s="113"/>
      <c r="Y1778" s="113"/>
      <c r="Z1778" s="113"/>
      <c r="AA1778" s="8"/>
    </row>
    <row r="1779" spans="1:27" x14ac:dyDescent="0.25">
      <c r="A1779" s="113"/>
      <c r="B1779" s="113"/>
      <c r="C1779" s="113"/>
      <c r="D1779" s="113"/>
      <c r="E1779" s="113"/>
      <c r="F1779" s="113"/>
      <c r="G1779" s="113"/>
      <c r="H1779" s="113"/>
      <c r="I1779" s="113"/>
      <c r="J1779" s="113"/>
      <c r="K1779" s="113"/>
      <c r="L1779" s="113"/>
      <c r="M1779" s="113"/>
      <c r="N1779" s="113"/>
      <c r="O1779" s="113"/>
      <c r="P1779" s="113"/>
      <c r="Q1779" s="113"/>
      <c r="R1779" s="113"/>
      <c r="S1779" s="113"/>
      <c r="T1779" s="113"/>
      <c r="U1779" s="113"/>
      <c r="V1779" s="113"/>
      <c r="W1779" s="113"/>
      <c r="X1779" s="113"/>
      <c r="Y1779" s="113"/>
      <c r="Z1779" s="113"/>
      <c r="AA1779" s="8"/>
    </row>
    <row r="1780" spans="1:27" x14ac:dyDescent="0.25">
      <c r="A1780" s="113"/>
      <c r="B1780" s="113"/>
      <c r="C1780" s="113"/>
      <c r="D1780" s="113"/>
      <c r="E1780" s="113"/>
      <c r="F1780" s="113"/>
      <c r="G1780" s="113"/>
      <c r="H1780" s="113"/>
      <c r="I1780" s="113"/>
      <c r="J1780" s="113"/>
      <c r="K1780" s="113"/>
      <c r="L1780" s="113"/>
      <c r="M1780" s="113"/>
      <c r="N1780" s="113"/>
      <c r="O1780" s="113"/>
      <c r="P1780" s="113"/>
      <c r="Q1780" s="113"/>
      <c r="R1780" s="113"/>
      <c r="S1780" s="113"/>
      <c r="T1780" s="113"/>
      <c r="U1780" s="113"/>
      <c r="V1780" s="113"/>
      <c r="W1780" s="113"/>
      <c r="X1780" s="113"/>
      <c r="Y1780" s="113"/>
      <c r="Z1780" s="113"/>
      <c r="AA1780" s="8"/>
    </row>
    <row r="1781" spans="1:27" x14ac:dyDescent="0.25">
      <c r="A1781" s="113"/>
      <c r="B1781" s="113"/>
      <c r="C1781" s="113"/>
      <c r="D1781" s="113"/>
      <c r="E1781" s="113"/>
      <c r="F1781" s="113"/>
      <c r="G1781" s="113"/>
      <c r="H1781" s="113"/>
      <c r="I1781" s="113"/>
      <c r="J1781" s="113"/>
      <c r="K1781" s="113"/>
      <c r="L1781" s="113"/>
      <c r="M1781" s="113"/>
      <c r="N1781" s="113"/>
      <c r="O1781" s="113"/>
      <c r="P1781" s="113"/>
      <c r="Q1781" s="113"/>
      <c r="R1781" s="113"/>
      <c r="S1781" s="113"/>
      <c r="T1781" s="113"/>
      <c r="U1781" s="113"/>
      <c r="V1781" s="113"/>
      <c r="W1781" s="113"/>
      <c r="X1781" s="113"/>
      <c r="Y1781" s="113"/>
      <c r="Z1781" s="113"/>
      <c r="AA1781" s="8"/>
    </row>
    <row r="1782" spans="1:27" x14ac:dyDescent="0.25">
      <c r="A1782" s="113"/>
      <c r="B1782" s="113"/>
      <c r="C1782" s="113"/>
      <c r="D1782" s="113"/>
      <c r="E1782" s="113"/>
      <c r="F1782" s="113"/>
      <c r="G1782" s="113"/>
      <c r="H1782" s="113"/>
      <c r="I1782" s="113"/>
      <c r="J1782" s="113"/>
      <c r="K1782" s="113"/>
      <c r="L1782" s="113"/>
      <c r="M1782" s="113"/>
      <c r="N1782" s="113"/>
      <c r="O1782" s="113"/>
      <c r="P1782" s="113"/>
      <c r="Q1782" s="113"/>
      <c r="R1782" s="113"/>
      <c r="S1782" s="113"/>
      <c r="T1782" s="113"/>
      <c r="U1782" s="113"/>
      <c r="V1782" s="113"/>
      <c r="W1782" s="113"/>
      <c r="X1782" s="113"/>
      <c r="Y1782" s="113"/>
      <c r="Z1782" s="113"/>
      <c r="AA1782" s="8"/>
    </row>
    <row r="1783" spans="1:27" x14ac:dyDescent="0.25">
      <c r="A1783" s="113"/>
      <c r="B1783" s="113"/>
      <c r="C1783" s="113"/>
      <c r="D1783" s="113"/>
      <c r="E1783" s="113"/>
      <c r="F1783" s="113"/>
      <c r="G1783" s="113"/>
      <c r="H1783" s="113"/>
      <c r="I1783" s="113"/>
      <c r="J1783" s="113"/>
      <c r="K1783" s="113"/>
      <c r="L1783" s="113"/>
      <c r="M1783" s="113"/>
      <c r="N1783" s="113"/>
      <c r="O1783" s="113"/>
      <c r="P1783" s="113"/>
      <c r="Q1783" s="113"/>
      <c r="R1783" s="113"/>
      <c r="S1783" s="113"/>
      <c r="T1783" s="113"/>
      <c r="U1783" s="113"/>
      <c r="V1783" s="113"/>
      <c r="W1783" s="113"/>
      <c r="X1783" s="113"/>
      <c r="Y1783" s="113"/>
      <c r="Z1783" s="113"/>
      <c r="AA1783" s="8"/>
    </row>
    <row r="1784" spans="1:27" x14ac:dyDescent="0.25">
      <c r="A1784" s="113"/>
      <c r="B1784" s="113"/>
      <c r="C1784" s="113"/>
      <c r="D1784" s="113"/>
      <c r="E1784" s="113"/>
      <c r="F1784" s="113"/>
      <c r="G1784" s="113"/>
      <c r="H1784" s="113"/>
      <c r="I1784" s="113"/>
      <c r="J1784" s="113"/>
      <c r="K1784" s="113"/>
      <c r="L1784" s="113"/>
      <c r="M1784" s="113"/>
      <c r="N1784" s="113"/>
      <c r="O1784" s="113"/>
      <c r="P1784" s="113"/>
      <c r="Q1784" s="113"/>
      <c r="R1784" s="113"/>
      <c r="S1784" s="113"/>
      <c r="T1784" s="113"/>
      <c r="U1784" s="113"/>
      <c r="V1784" s="113"/>
      <c r="W1784" s="113"/>
      <c r="X1784" s="113"/>
      <c r="Y1784" s="113"/>
      <c r="Z1784" s="113"/>
      <c r="AA1784" s="8"/>
    </row>
    <row r="1785" spans="1:27" x14ac:dyDescent="0.25">
      <c r="A1785" s="113"/>
      <c r="B1785" s="113"/>
      <c r="C1785" s="113"/>
      <c r="D1785" s="113"/>
      <c r="E1785" s="113"/>
      <c r="F1785" s="113"/>
      <c r="G1785" s="113"/>
      <c r="H1785" s="113"/>
      <c r="I1785" s="113"/>
      <c r="J1785" s="113"/>
      <c r="K1785" s="113"/>
      <c r="L1785" s="113"/>
      <c r="M1785" s="113"/>
      <c r="N1785" s="113"/>
      <c r="O1785" s="113"/>
      <c r="P1785" s="113"/>
      <c r="Q1785" s="113"/>
      <c r="R1785" s="113"/>
      <c r="S1785" s="113"/>
      <c r="T1785" s="113"/>
      <c r="U1785" s="113"/>
      <c r="V1785" s="113"/>
      <c r="W1785" s="113"/>
      <c r="X1785" s="113"/>
      <c r="Y1785" s="113"/>
      <c r="Z1785" s="113"/>
      <c r="AA1785" s="8"/>
    </row>
    <row r="1786" spans="1:27" x14ac:dyDescent="0.25">
      <c r="A1786" s="113"/>
      <c r="B1786" s="113"/>
      <c r="C1786" s="113"/>
      <c r="D1786" s="113"/>
      <c r="E1786" s="113"/>
      <c r="F1786" s="113"/>
      <c r="G1786" s="113"/>
      <c r="H1786" s="113"/>
      <c r="I1786" s="113"/>
      <c r="J1786" s="113"/>
      <c r="K1786" s="113"/>
      <c r="L1786" s="113"/>
      <c r="M1786" s="113"/>
      <c r="N1786" s="113"/>
      <c r="O1786" s="113"/>
      <c r="P1786" s="113"/>
      <c r="Q1786" s="113"/>
      <c r="R1786" s="113"/>
      <c r="S1786" s="113"/>
      <c r="T1786" s="113"/>
      <c r="U1786" s="113"/>
      <c r="V1786" s="113"/>
      <c r="W1786" s="113"/>
      <c r="X1786" s="113"/>
      <c r="Y1786" s="113"/>
      <c r="Z1786" s="113"/>
      <c r="AA1786" s="8"/>
    </row>
    <row r="1787" spans="1:27" x14ac:dyDescent="0.25">
      <c r="A1787" s="113"/>
      <c r="B1787" s="113"/>
      <c r="C1787" s="113"/>
      <c r="D1787" s="113"/>
      <c r="E1787" s="113"/>
      <c r="F1787" s="113"/>
      <c r="G1787" s="113"/>
      <c r="H1787" s="113"/>
      <c r="I1787" s="113"/>
      <c r="J1787" s="113"/>
      <c r="K1787" s="113"/>
      <c r="L1787" s="113"/>
      <c r="M1787" s="113"/>
      <c r="N1787" s="113"/>
      <c r="O1787" s="113"/>
      <c r="P1787" s="113"/>
      <c r="Q1787" s="113"/>
      <c r="R1787" s="113"/>
      <c r="S1787" s="113"/>
      <c r="T1787" s="113"/>
      <c r="U1787" s="113"/>
      <c r="V1787" s="113"/>
      <c r="W1787" s="113"/>
      <c r="X1787" s="113"/>
      <c r="Y1787" s="113"/>
      <c r="Z1787" s="113"/>
      <c r="AA1787" s="8"/>
    </row>
    <row r="1788" spans="1:27" x14ac:dyDescent="0.25">
      <c r="A1788" s="113"/>
      <c r="B1788" s="113"/>
      <c r="C1788" s="113"/>
      <c r="D1788" s="113"/>
      <c r="E1788" s="113"/>
      <c r="F1788" s="113"/>
      <c r="G1788" s="113"/>
      <c r="H1788" s="113"/>
      <c r="I1788" s="113"/>
      <c r="J1788" s="113"/>
      <c r="K1788" s="113"/>
      <c r="L1788" s="113"/>
      <c r="M1788" s="113"/>
      <c r="N1788" s="113"/>
      <c r="O1788" s="113"/>
      <c r="P1788" s="113"/>
      <c r="Q1788" s="113"/>
      <c r="R1788" s="113"/>
      <c r="S1788" s="113"/>
      <c r="T1788" s="113"/>
      <c r="U1788" s="113"/>
      <c r="V1788" s="113"/>
      <c r="W1788" s="113"/>
      <c r="X1788" s="113"/>
      <c r="Y1788" s="113"/>
      <c r="Z1788" s="113"/>
      <c r="AA1788" s="8"/>
    </row>
    <row r="1789" spans="1:27" x14ac:dyDescent="0.25">
      <c r="A1789" s="113"/>
      <c r="B1789" s="113"/>
      <c r="C1789" s="113"/>
      <c r="D1789" s="113"/>
      <c r="E1789" s="113"/>
      <c r="F1789" s="113"/>
      <c r="G1789" s="113"/>
      <c r="H1789" s="113"/>
      <c r="I1789" s="113"/>
      <c r="J1789" s="113"/>
      <c r="K1789" s="113"/>
      <c r="L1789" s="113"/>
      <c r="M1789" s="113"/>
      <c r="N1789" s="113"/>
      <c r="O1789" s="113"/>
      <c r="P1789" s="113"/>
      <c r="Q1789" s="113"/>
      <c r="R1789" s="113"/>
      <c r="S1789" s="113"/>
      <c r="T1789" s="113"/>
      <c r="U1789" s="113"/>
      <c r="V1789" s="113"/>
      <c r="W1789" s="113"/>
      <c r="X1789" s="113"/>
      <c r="Y1789" s="113"/>
      <c r="Z1789" s="113"/>
      <c r="AA1789" s="8"/>
    </row>
    <row r="1790" spans="1:27" x14ac:dyDescent="0.25">
      <c r="A1790" s="113"/>
      <c r="B1790" s="113"/>
      <c r="C1790" s="113"/>
      <c r="D1790" s="113"/>
      <c r="E1790" s="113"/>
      <c r="F1790" s="113"/>
      <c r="G1790" s="113"/>
      <c r="H1790" s="113"/>
      <c r="I1790" s="113"/>
      <c r="J1790" s="113"/>
      <c r="K1790" s="113"/>
      <c r="L1790" s="113"/>
      <c r="M1790" s="113"/>
      <c r="N1790" s="113"/>
      <c r="O1790" s="113"/>
      <c r="P1790" s="113"/>
      <c r="Q1790" s="113"/>
      <c r="R1790" s="113"/>
      <c r="S1790" s="113"/>
      <c r="T1790" s="113"/>
      <c r="U1790" s="113"/>
      <c r="V1790" s="113"/>
      <c r="W1790" s="113"/>
      <c r="X1790" s="113"/>
      <c r="Y1790" s="113"/>
      <c r="Z1790" s="113"/>
      <c r="AA1790" s="8"/>
    </row>
    <row r="1791" spans="1:27" x14ac:dyDescent="0.25">
      <c r="A1791" s="113"/>
      <c r="B1791" s="113"/>
      <c r="C1791" s="113"/>
      <c r="D1791" s="113"/>
      <c r="E1791" s="113"/>
      <c r="F1791" s="113"/>
      <c r="G1791" s="113"/>
      <c r="H1791" s="113"/>
      <c r="I1791" s="113"/>
      <c r="J1791" s="113"/>
      <c r="K1791" s="113"/>
      <c r="L1791" s="113"/>
      <c r="M1791" s="113"/>
      <c r="N1791" s="113"/>
      <c r="O1791" s="113"/>
      <c r="P1791" s="113"/>
      <c r="Q1791" s="113"/>
      <c r="R1791" s="113"/>
      <c r="S1791" s="113"/>
      <c r="T1791" s="113"/>
      <c r="U1791" s="113"/>
      <c r="V1791" s="113"/>
      <c r="W1791" s="113"/>
      <c r="X1791" s="113"/>
      <c r="Y1791" s="113"/>
      <c r="Z1791" s="113"/>
      <c r="AA1791" s="8"/>
    </row>
    <row r="1792" spans="1:27" x14ac:dyDescent="0.25">
      <c r="A1792" s="113"/>
      <c r="B1792" s="113"/>
      <c r="C1792" s="113"/>
      <c r="D1792" s="113"/>
      <c r="E1792" s="113"/>
      <c r="F1792" s="113"/>
      <c r="G1792" s="113"/>
      <c r="H1792" s="113"/>
      <c r="I1792" s="113"/>
      <c r="J1792" s="113"/>
      <c r="K1792" s="113"/>
      <c r="L1792" s="113"/>
      <c r="M1792" s="113"/>
      <c r="N1792" s="113"/>
      <c r="O1792" s="113"/>
      <c r="P1792" s="113"/>
      <c r="Q1792" s="113"/>
      <c r="R1792" s="113"/>
      <c r="S1792" s="113"/>
      <c r="T1792" s="113"/>
      <c r="U1792" s="113"/>
      <c r="V1792" s="113"/>
      <c r="W1792" s="113"/>
      <c r="X1792" s="113"/>
      <c r="Y1792" s="113"/>
      <c r="Z1792" s="113"/>
      <c r="AA1792" s="8"/>
    </row>
    <row r="1793" spans="1:27" x14ac:dyDescent="0.25">
      <c r="A1793" s="113"/>
      <c r="B1793" s="113"/>
      <c r="C1793" s="113"/>
      <c r="D1793" s="113"/>
      <c r="E1793" s="113"/>
      <c r="F1793" s="113"/>
      <c r="G1793" s="113"/>
      <c r="H1793" s="113"/>
      <c r="I1793" s="113"/>
      <c r="J1793" s="113"/>
      <c r="K1793" s="113"/>
      <c r="L1793" s="113"/>
      <c r="M1793" s="113"/>
      <c r="N1793" s="113"/>
      <c r="O1793" s="113"/>
      <c r="P1793" s="113"/>
      <c r="Q1793" s="113"/>
      <c r="R1793" s="113"/>
      <c r="S1793" s="113"/>
      <c r="T1793" s="113"/>
      <c r="U1793" s="113"/>
      <c r="V1793" s="113"/>
      <c r="W1793" s="113"/>
      <c r="X1793" s="113"/>
      <c r="Y1793" s="113"/>
      <c r="Z1793" s="113"/>
      <c r="AA1793" s="8"/>
    </row>
    <row r="1794" spans="1:27" x14ac:dyDescent="0.25">
      <c r="A1794" s="113"/>
      <c r="B1794" s="113"/>
      <c r="C1794" s="113"/>
      <c r="D1794" s="113"/>
      <c r="E1794" s="113"/>
      <c r="F1794" s="113"/>
      <c r="G1794" s="113"/>
      <c r="H1794" s="113"/>
      <c r="I1794" s="113"/>
      <c r="J1794" s="113"/>
      <c r="K1794" s="113"/>
      <c r="L1794" s="113"/>
      <c r="M1794" s="113"/>
      <c r="N1794" s="113"/>
      <c r="O1794" s="113"/>
      <c r="P1794" s="113"/>
      <c r="Q1794" s="113"/>
      <c r="R1794" s="113"/>
      <c r="S1794" s="113"/>
      <c r="T1794" s="113"/>
      <c r="U1794" s="113"/>
      <c r="V1794" s="113"/>
      <c r="W1794" s="113"/>
      <c r="X1794" s="113"/>
      <c r="Y1794" s="113"/>
      <c r="Z1794" s="113"/>
      <c r="AA1794" s="8"/>
    </row>
    <row r="1795" spans="1:27" x14ac:dyDescent="0.25">
      <c r="A1795" s="113"/>
      <c r="B1795" s="113"/>
      <c r="C1795" s="113"/>
      <c r="D1795" s="113"/>
      <c r="E1795" s="113"/>
      <c r="F1795" s="113"/>
      <c r="G1795" s="113"/>
      <c r="H1795" s="113"/>
      <c r="I1795" s="113"/>
      <c r="J1795" s="113"/>
      <c r="K1795" s="113"/>
      <c r="L1795" s="113"/>
      <c r="M1795" s="113"/>
      <c r="N1795" s="113"/>
      <c r="O1795" s="113"/>
      <c r="P1795" s="113"/>
      <c r="Q1795" s="113"/>
      <c r="R1795" s="113"/>
      <c r="S1795" s="113"/>
      <c r="T1795" s="113"/>
      <c r="U1795" s="113"/>
      <c r="V1795" s="113"/>
      <c r="W1795" s="113"/>
      <c r="X1795" s="113"/>
      <c r="Y1795" s="113"/>
      <c r="Z1795" s="113"/>
      <c r="AA1795" s="8"/>
    </row>
    <row r="1796" spans="1:27" x14ac:dyDescent="0.25">
      <c r="A1796" s="113"/>
      <c r="B1796" s="113"/>
      <c r="C1796" s="113"/>
      <c r="D1796" s="113"/>
      <c r="E1796" s="113"/>
      <c r="F1796" s="113"/>
      <c r="G1796" s="113"/>
      <c r="H1796" s="113"/>
      <c r="I1796" s="113"/>
      <c r="J1796" s="113"/>
      <c r="K1796" s="113"/>
      <c r="L1796" s="113"/>
      <c r="M1796" s="113"/>
      <c r="N1796" s="113"/>
      <c r="O1796" s="113"/>
      <c r="P1796" s="113"/>
      <c r="Q1796" s="113"/>
      <c r="R1796" s="113"/>
      <c r="S1796" s="113"/>
      <c r="T1796" s="113"/>
      <c r="U1796" s="113"/>
      <c r="V1796" s="113"/>
      <c r="W1796" s="113"/>
      <c r="X1796" s="113"/>
      <c r="Y1796" s="113"/>
      <c r="Z1796" s="113"/>
      <c r="AA1796" s="8"/>
    </row>
    <row r="1797" spans="1:27" x14ac:dyDescent="0.25">
      <c r="A1797" s="113"/>
      <c r="B1797" s="113"/>
      <c r="C1797" s="113"/>
      <c r="D1797" s="113"/>
      <c r="E1797" s="113"/>
      <c r="F1797" s="113"/>
      <c r="G1797" s="113"/>
      <c r="H1797" s="113"/>
      <c r="I1797" s="113"/>
      <c r="J1797" s="113"/>
      <c r="K1797" s="113"/>
      <c r="L1797" s="113"/>
      <c r="M1797" s="113"/>
      <c r="N1797" s="113"/>
      <c r="O1797" s="113"/>
      <c r="P1797" s="113"/>
      <c r="Q1797" s="113"/>
      <c r="R1797" s="113"/>
      <c r="S1797" s="113"/>
      <c r="T1797" s="113"/>
      <c r="U1797" s="113"/>
      <c r="V1797" s="113"/>
      <c r="W1797" s="113"/>
      <c r="X1797" s="113"/>
      <c r="Y1797" s="113"/>
      <c r="Z1797" s="113"/>
      <c r="AA1797" s="8"/>
    </row>
    <row r="1798" spans="1:27" x14ac:dyDescent="0.25">
      <c r="A1798" s="113"/>
      <c r="B1798" s="113"/>
      <c r="C1798" s="113"/>
      <c r="D1798" s="113"/>
      <c r="E1798" s="113"/>
      <c r="F1798" s="113"/>
      <c r="G1798" s="113"/>
      <c r="H1798" s="113"/>
      <c r="I1798" s="113"/>
      <c r="J1798" s="113"/>
      <c r="K1798" s="113"/>
      <c r="L1798" s="113"/>
      <c r="M1798" s="113"/>
      <c r="N1798" s="113"/>
      <c r="O1798" s="113"/>
      <c r="P1798" s="113"/>
      <c r="Q1798" s="113"/>
      <c r="R1798" s="113"/>
      <c r="S1798" s="113"/>
      <c r="T1798" s="113"/>
      <c r="U1798" s="113"/>
      <c r="V1798" s="113"/>
      <c r="W1798" s="113"/>
      <c r="X1798" s="113"/>
      <c r="Y1798" s="113"/>
      <c r="Z1798" s="113"/>
      <c r="AA1798" s="8"/>
    </row>
    <row r="1799" spans="1:27" x14ac:dyDescent="0.25">
      <c r="A1799" s="113"/>
      <c r="B1799" s="113"/>
      <c r="C1799" s="113"/>
      <c r="D1799" s="113"/>
      <c r="E1799" s="113"/>
      <c r="F1799" s="113"/>
      <c r="G1799" s="113"/>
      <c r="H1799" s="113"/>
      <c r="I1799" s="113"/>
      <c r="J1799" s="113"/>
      <c r="K1799" s="113"/>
      <c r="L1799" s="113"/>
      <c r="M1799" s="113"/>
      <c r="N1799" s="113"/>
      <c r="O1799" s="113"/>
      <c r="P1799" s="113"/>
      <c r="Q1799" s="113"/>
      <c r="R1799" s="113"/>
      <c r="S1799" s="113"/>
      <c r="T1799" s="113"/>
      <c r="U1799" s="113"/>
      <c r="V1799" s="113"/>
      <c r="W1799" s="113"/>
      <c r="X1799" s="113"/>
      <c r="Y1799" s="113"/>
      <c r="Z1799" s="113"/>
      <c r="AA1799" s="8"/>
    </row>
    <row r="1800" spans="1:27" x14ac:dyDescent="0.25">
      <c r="A1800" s="113"/>
      <c r="B1800" s="113"/>
      <c r="C1800" s="113"/>
      <c r="D1800" s="113"/>
      <c r="E1800" s="113"/>
      <c r="F1800" s="113"/>
      <c r="G1800" s="113"/>
      <c r="H1800" s="113"/>
      <c r="I1800" s="113"/>
      <c r="J1800" s="113"/>
      <c r="K1800" s="113"/>
      <c r="L1800" s="113"/>
      <c r="M1800" s="113"/>
      <c r="N1800" s="113"/>
      <c r="O1800" s="113"/>
      <c r="P1800" s="113"/>
      <c r="Q1800" s="113"/>
      <c r="R1800" s="113"/>
      <c r="S1800" s="113"/>
      <c r="T1800" s="113"/>
      <c r="U1800" s="113"/>
      <c r="V1800" s="113"/>
      <c r="W1800" s="113"/>
      <c r="X1800" s="113"/>
      <c r="Y1800" s="113"/>
      <c r="Z1800" s="113"/>
      <c r="AA1800" s="8"/>
    </row>
    <row r="1801" spans="1:27" x14ac:dyDescent="0.25">
      <c r="A1801" s="113"/>
      <c r="B1801" s="113"/>
      <c r="C1801" s="113"/>
      <c r="D1801" s="113"/>
      <c r="E1801" s="113"/>
      <c r="F1801" s="113"/>
      <c r="G1801" s="113"/>
      <c r="H1801" s="113"/>
      <c r="I1801" s="113"/>
      <c r="J1801" s="113"/>
      <c r="K1801" s="113"/>
      <c r="L1801" s="113"/>
      <c r="M1801" s="113"/>
      <c r="N1801" s="113"/>
      <c r="O1801" s="113"/>
      <c r="P1801" s="113"/>
      <c r="Q1801" s="113"/>
      <c r="R1801" s="113"/>
      <c r="S1801" s="113"/>
      <c r="T1801" s="113"/>
      <c r="U1801" s="113"/>
      <c r="V1801" s="113"/>
      <c r="W1801" s="113"/>
      <c r="X1801" s="113"/>
      <c r="Y1801" s="113"/>
      <c r="Z1801" s="113"/>
      <c r="AA1801" s="8"/>
    </row>
    <row r="1802" spans="1:27" x14ac:dyDescent="0.25">
      <c r="A1802" s="113"/>
      <c r="B1802" s="113"/>
      <c r="C1802" s="113"/>
      <c r="D1802" s="113"/>
      <c r="E1802" s="113"/>
      <c r="F1802" s="113"/>
      <c r="G1802" s="113"/>
      <c r="H1802" s="113"/>
      <c r="I1802" s="113"/>
      <c r="J1802" s="113"/>
      <c r="K1802" s="113"/>
      <c r="L1802" s="113"/>
      <c r="M1802" s="113"/>
      <c r="N1802" s="113"/>
      <c r="O1802" s="113"/>
      <c r="P1802" s="113"/>
      <c r="Q1802" s="113"/>
      <c r="R1802" s="113"/>
      <c r="S1802" s="113"/>
      <c r="T1802" s="113"/>
      <c r="U1802" s="113"/>
      <c r="V1802" s="113"/>
      <c r="W1802" s="113"/>
      <c r="X1802" s="113"/>
      <c r="Y1802" s="113"/>
      <c r="Z1802" s="113"/>
      <c r="AA1802" s="8"/>
    </row>
    <row r="1803" spans="1:27" x14ac:dyDescent="0.25">
      <c r="A1803" s="113"/>
      <c r="B1803" s="113"/>
      <c r="C1803" s="113"/>
      <c r="D1803" s="113"/>
      <c r="E1803" s="113"/>
      <c r="F1803" s="113"/>
      <c r="G1803" s="113"/>
      <c r="H1803" s="113"/>
      <c r="I1803" s="113"/>
      <c r="J1803" s="113"/>
      <c r="K1803" s="113"/>
      <c r="L1803" s="113"/>
      <c r="M1803" s="113"/>
      <c r="N1803" s="113"/>
      <c r="O1803" s="113"/>
      <c r="P1803" s="113"/>
      <c r="Q1803" s="113"/>
      <c r="R1803" s="113"/>
      <c r="S1803" s="113"/>
      <c r="T1803" s="113"/>
      <c r="U1803" s="113"/>
      <c r="V1803" s="113"/>
      <c r="W1803" s="113"/>
      <c r="X1803" s="113"/>
      <c r="Y1803" s="113"/>
      <c r="Z1803" s="113"/>
      <c r="AA1803" s="8"/>
    </row>
    <row r="1804" spans="1:27" x14ac:dyDescent="0.25">
      <c r="A1804" s="113"/>
      <c r="B1804" s="113"/>
      <c r="C1804" s="113"/>
      <c r="D1804" s="113"/>
      <c r="E1804" s="113"/>
      <c r="F1804" s="113"/>
      <c r="G1804" s="113"/>
      <c r="H1804" s="113"/>
      <c r="I1804" s="113"/>
      <c r="J1804" s="113"/>
      <c r="K1804" s="113"/>
      <c r="L1804" s="113"/>
      <c r="M1804" s="113"/>
      <c r="N1804" s="113"/>
      <c r="O1804" s="113"/>
      <c r="P1804" s="113"/>
      <c r="Q1804" s="113"/>
      <c r="R1804" s="113"/>
      <c r="S1804" s="113"/>
      <c r="T1804" s="113"/>
      <c r="U1804" s="113"/>
      <c r="V1804" s="113"/>
      <c r="W1804" s="113"/>
      <c r="X1804" s="113"/>
      <c r="Y1804" s="113"/>
      <c r="Z1804" s="113"/>
      <c r="AA1804" s="8"/>
    </row>
    <row r="1805" spans="1:27" x14ac:dyDescent="0.25">
      <c r="A1805" s="113"/>
      <c r="B1805" s="113"/>
      <c r="C1805" s="113"/>
      <c r="D1805" s="113"/>
      <c r="E1805" s="113"/>
      <c r="F1805" s="113"/>
      <c r="G1805" s="113"/>
      <c r="H1805" s="113"/>
      <c r="I1805" s="113"/>
      <c r="J1805" s="113"/>
      <c r="K1805" s="113"/>
      <c r="L1805" s="113"/>
      <c r="M1805" s="113"/>
      <c r="N1805" s="113"/>
      <c r="O1805" s="113"/>
      <c r="P1805" s="113"/>
      <c r="Q1805" s="113"/>
      <c r="R1805" s="113"/>
      <c r="S1805" s="113"/>
      <c r="T1805" s="113"/>
      <c r="U1805" s="113"/>
      <c r="V1805" s="113"/>
      <c r="W1805" s="113"/>
      <c r="X1805" s="113"/>
      <c r="Y1805" s="113"/>
      <c r="Z1805" s="113"/>
      <c r="AA1805" s="8"/>
    </row>
    <row r="1806" spans="1:27" x14ac:dyDescent="0.25">
      <c r="A1806" s="113"/>
      <c r="B1806" s="113"/>
      <c r="C1806" s="113"/>
      <c r="D1806" s="113"/>
      <c r="E1806" s="113"/>
      <c r="F1806" s="113"/>
      <c r="G1806" s="113"/>
      <c r="H1806" s="113"/>
      <c r="I1806" s="113"/>
      <c r="J1806" s="113"/>
      <c r="K1806" s="113"/>
      <c r="L1806" s="113"/>
      <c r="M1806" s="113"/>
      <c r="N1806" s="113"/>
      <c r="O1806" s="113"/>
      <c r="P1806" s="113"/>
      <c r="Q1806" s="113"/>
      <c r="R1806" s="113"/>
      <c r="S1806" s="113"/>
      <c r="T1806" s="113"/>
      <c r="U1806" s="113"/>
      <c r="V1806" s="113"/>
      <c r="W1806" s="113"/>
      <c r="X1806" s="113"/>
      <c r="Y1806" s="113"/>
      <c r="Z1806" s="113"/>
      <c r="AA1806" s="8"/>
    </row>
    <row r="1807" spans="1:27" x14ac:dyDescent="0.25">
      <c r="A1807" s="113"/>
      <c r="B1807" s="113"/>
      <c r="C1807" s="113"/>
      <c r="D1807" s="113"/>
      <c r="E1807" s="113"/>
      <c r="F1807" s="113"/>
      <c r="G1807" s="113"/>
      <c r="H1807" s="113"/>
      <c r="I1807" s="113"/>
      <c r="J1807" s="113"/>
      <c r="K1807" s="113"/>
      <c r="L1807" s="113"/>
      <c r="M1807" s="113"/>
      <c r="N1807" s="113"/>
      <c r="O1807" s="113"/>
      <c r="P1807" s="113"/>
      <c r="Q1807" s="113"/>
      <c r="R1807" s="113"/>
      <c r="S1807" s="113"/>
      <c r="T1807" s="113"/>
      <c r="U1807" s="113"/>
      <c r="V1807" s="113"/>
      <c r="W1807" s="113"/>
      <c r="X1807" s="113"/>
      <c r="Y1807" s="113"/>
      <c r="Z1807" s="113"/>
      <c r="AA1807" s="8"/>
    </row>
    <row r="1808" spans="1:27" x14ac:dyDescent="0.25">
      <c r="A1808" s="113"/>
      <c r="B1808" s="113"/>
      <c r="C1808" s="113"/>
      <c r="D1808" s="113"/>
      <c r="E1808" s="113"/>
      <c r="F1808" s="113"/>
      <c r="G1808" s="113"/>
      <c r="H1808" s="113"/>
      <c r="I1808" s="113"/>
      <c r="J1808" s="113"/>
      <c r="K1808" s="113"/>
      <c r="L1808" s="113"/>
      <c r="M1808" s="113"/>
      <c r="N1808" s="113"/>
      <c r="O1808" s="113"/>
      <c r="P1808" s="113"/>
      <c r="Q1808" s="113"/>
      <c r="R1808" s="113"/>
      <c r="S1808" s="113"/>
      <c r="T1808" s="113"/>
      <c r="U1808" s="113"/>
      <c r="V1808" s="113"/>
      <c r="W1808" s="113"/>
      <c r="X1808" s="113"/>
      <c r="Y1808" s="113"/>
      <c r="Z1808" s="113"/>
      <c r="AA1808" s="8"/>
    </row>
    <row r="1809" spans="1:27" x14ac:dyDescent="0.25">
      <c r="A1809" s="113"/>
      <c r="B1809" s="113"/>
      <c r="C1809" s="113"/>
      <c r="D1809" s="113"/>
      <c r="E1809" s="113"/>
      <c r="F1809" s="113"/>
      <c r="G1809" s="113"/>
      <c r="H1809" s="113"/>
      <c r="I1809" s="113"/>
      <c r="J1809" s="113"/>
      <c r="K1809" s="113"/>
      <c r="L1809" s="113"/>
      <c r="M1809" s="113"/>
      <c r="N1809" s="113"/>
      <c r="O1809" s="113"/>
      <c r="P1809" s="113"/>
      <c r="Q1809" s="113"/>
      <c r="R1809" s="113"/>
      <c r="S1809" s="113"/>
      <c r="T1809" s="113"/>
      <c r="U1809" s="113"/>
      <c r="V1809" s="113"/>
      <c r="W1809" s="113"/>
      <c r="X1809" s="113"/>
      <c r="Y1809" s="113"/>
      <c r="Z1809" s="113"/>
      <c r="AA1809" s="8"/>
    </row>
    <row r="1810" spans="1:27" x14ac:dyDescent="0.25">
      <c r="A1810" s="113"/>
      <c r="B1810" s="113"/>
      <c r="C1810" s="113"/>
      <c r="D1810" s="113"/>
      <c r="E1810" s="113"/>
      <c r="F1810" s="113"/>
      <c r="G1810" s="113"/>
      <c r="H1810" s="113"/>
      <c r="I1810" s="113"/>
      <c r="J1810" s="113"/>
      <c r="K1810" s="113"/>
      <c r="L1810" s="113"/>
      <c r="M1810" s="113"/>
      <c r="N1810" s="113"/>
      <c r="O1810" s="113"/>
      <c r="P1810" s="113"/>
      <c r="Q1810" s="113"/>
      <c r="R1810" s="113"/>
      <c r="S1810" s="113"/>
      <c r="T1810" s="113"/>
      <c r="U1810" s="113"/>
      <c r="V1810" s="113"/>
      <c r="W1810" s="113"/>
      <c r="X1810" s="113"/>
      <c r="Y1810" s="113"/>
      <c r="Z1810" s="113"/>
      <c r="AA1810" s="8"/>
    </row>
    <row r="1811" spans="1:27" x14ac:dyDescent="0.25">
      <c r="A1811" s="113"/>
      <c r="B1811" s="113"/>
      <c r="C1811" s="113"/>
      <c r="D1811" s="113"/>
      <c r="E1811" s="113"/>
      <c r="F1811" s="113"/>
      <c r="G1811" s="113"/>
      <c r="H1811" s="113"/>
      <c r="I1811" s="113"/>
      <c r="J1811" s="113"/>
      <c r="K1811" s="113"/>
      <c r="L1811" s="113"/>
      <c r="M1811" s="113"/>
      <c r="N1811" s="113"/>
      <c r="O1811" s="113"/>
      <c r="P1811" s="113"/>
      <c r="Q1811" s="113"/>
      <c r="R1811" s="113"/>
      <c r="S1811" s="113"/>
      <c r="T1811" s="113"/>
      <c r="U1811" s="113"/>
      <c r="V1811" s="113"/>
      <c r="W1811" s="113"/>
      <c r="X1811" s="113"/>
      <c r="Y1811" s="113"/>
      <c r="Z1811" s="113"/>
      <c r="AA1811" s="8"/>
    </row>
    <row r="1812" spans="1:27" x14ac:dyDescent="0.25">
      <c r="A1812" s="113"/>
      <c r="B1812" s="113"/>
      <c r="C1812" s="113"/>
      <c r="D1812" s="113"/>
      <c r="E1812" s="113"/>
      <c r="F1812" s="113"/>
      <c r="G1812" s="113"/>
      <c r="H1812" s="113"/>
      <c r="I1812" s="113"/>
      <c r="J1812" s="113"/>
      <c r="K1812" s="113"/>
      <c r="L1812" s="113"/>
      <c r="M1812" s="113"/>
      <c r="N1812" s="113"/>
      <c r="O1812" s="113"/>
      <c r="P1812" s="113"/>
      <c r="Q1812" s="113"/>
      <c r="R1812" s="113"/>
      <c r="S1812" s="113"/>
      <c r="T1812" s="113"/>
      <c r="U1812" s="113"/>
      <c r="V1812" s="113"/>
      <c r="W1812" s="113"/>
      <c r="X1812" s="113"/>
      <c r="Y1812" s="113"/>
      <c r="Z1812" s="113"/>
      <c r="AA1812" s="8"/>
    </row>
    <row r="1813" spans="1:27" x14ac:dyDescent="0.25">
      <c r="A1813" s="113"/>
      <c r="B1813" s="113"/>
      <c r="C1813" s="113"/>
      <c r="D1813" s="113"/>
      <c r="E1813" s="113"/>
      <c r="F1813" s="113"/>
      <c r="G1813" s="113"/>
      <c r="H1813" s="113"/>
      <c r="I1813" s="113"/>
      <c r="J1813" s="113"/>
      <c r="K1813" s="113"/>
      <c r="L1813" s="113"/>
      <c r="M1813" s="113"/>
      <c r="N1813" s="113"/>
      <c r="O1813" s="113"/>
      <c r="P1813" s="113"/>
      <c r="Q1813" s="113"/>
      <c r="R1813" s="113"/>
      <c r="S1813" s="113"/>
      <c r="T1813" s="113"/>
      <c r="U1813" s="113"/>
      <c r="V1813" s="113"/>
      <c r="W1813" s="113"/>
      <c r="X1813" s="113"/>
      <c r="Y1813" s="113"/>
      <c r="Z1813" s="113"/>
      <c r="AA1813" s="8"/>
    </row>
    <row r="1814" spans="1:27" x14ac:dyDescent="0.25">
      <c r="A1814" s="113"/>
      <c r="B1814" s="113"/>
      <c r="C1814" s="113"/>
      <c r="D1814" s="113"/>
      <c r="E1814" s="113"/>
      <c r="F1814" s="113"/>
      <c r="G1814" s="113"/>
      <c r="H1814" s="113"/>
      <c r="I1814" s="113"/>
      <c r="J1814" s="113"/>
      <c r="K1814" s="113"/>
      <c r="L1814" s="113"/>
      <c r="M1814" s="113"/>
      <c r="N1814" s="113"/>
      <c r="O1814" s="113"/>
      <c r="P1814" s="113"/>
      <c r="Q1814" s="113"/>
      <c r="R1814" s="113"/>
      <c r="S1814" s="113"/>
      <c r="T1814" s="113"/>
      <c r="U1814" s="113"/>
      <c r="V1814" s="113"/>
      <c r="W1814" s="113"/>
      <c r="X1814" s="113"/>
      <c r="Y1814" s="113"/>
      <c r="Z1814" s="113"/>
      <c r="AA1814" s="8"/>
    </row>
    <row r="1815" spans="1:27" x14ac:dyDescent="0.25">
      <c r="A1815" s="113"/>
      <c r="B1815" s="113"/>
      <c r="C1815" s="113"/>
      <c r="D1815" s="113"/>
      <c r="E1815" s="113"/>
      <c r="F1815" s="113"/>
      <c r="G1815" s="113"/>
      <c r="H1815" s="113"/>
      <c r="I1815" s="113"/>
      <c r="J1815" s="113"/>
      <c r="K1815" s="113"/>
      <c r="L1815" s="113"/>
      <c r="M1815" s="113"/>
      <c r="N1815" s="113"/>
      <c r="O1815" s="113"/>
      <c r="P1815" s="113"/>
      <c r="Q1815" s="113"/>
      <c r="R1815" s="113"/>
      <c r="S1815" s="113"/>
      <c r="T1815" s="113"/>
      <c r="U1815" s="113"/>
      <c r="V1815" s="113"/>
      <c r="W1815" s="113"/>
      <c r="X1815" s="113"/>
      <c r="Y1815" s="113"/>
      <c r="Z1815" s="113"/>
      <c r="AA1815" s="8"/>
    </row>
    <row r="1816" spans="1:27" x14ac:dyDescent="0.25">
      <c r="A1816" s="113"/>
      <c r="B1816" s="113"/>
      <c r="C1816" s="113"/>
      <c r="D1816" s="113"/>
      <c r="E1816" s="113"/>
      <c r="F1816" s="113"/>
      <c r="G1816" s="113"/>
      <c r="H1816" s="113"/>
      <c r="I1816" s="113"/>
      <c r="J1816" s="113"/>
      <c r="K1816" s="113"/>
      <c r="L1816" s="113"/>
      <c r="M1816" s="113"/>
      <c r="N1816" s="113"/>
      <c r="O1816" s="113"/>
      <c r="P1816" s="113"/>
      <c r="Q1816" s="113"/>
      <c r="R1816" s="113"/>
      <c r="S1816" s="113"/>
      <c r="T1816" s="113"/>
      <c r="U1816" s="113"/>
      <c r="V1816" s="113"/>
      <c r="W1816" s="113"/>
      <c r="X1816" s="113"/>
      <c r="Y1816" s="113"/>
      <c r="Z1816" s="113"/>
      <c r="AA1816" s="8"/>
    </row>
    <row r="1817" spans="1:27" x14ac:dyDescent="0.25">
      <c r="A1817" s="113"/>
      <c r="B1817" s="113"/>
      <c r="C1817" s="113"/>
      <c r="D1817" s="113"/>
      <c r="E1817" s="113"/>
      <c r="F1817" s="113"/>
      <c r="G1817" s="113"/>
      <c r="H1817" s="113"/>
      <c r="I1817" s="113"/>
      <c r="J1817" s="113"/>
      <c r="K1817" s="113"/>
      <c r="L1817" s="113"/>
      <c r="M1817" s="113"/>
      <c r="N1817" s="113"/>
      <c r="O1817" s="113"/>
      <c r="P1817" s="113"/>
      <c r="Q1817" s="113"/>
      <c r="R1817" s="113"/>
      <c r="S1817" s="113"/>
      <c r="T1817" s="113"/>
      <c r="U1817" s="113"/>
      <c r="V1817" s="113"/>
      <c r="W1817" s="113"/>
      <c r="X1817" s="113"/>
      <c r="Y1817" s="113"/>
      <c r="Z1817" s="113"/>
      <c r="AA1817" s="8"/>
    </row>
    <row r="1818" spans="1:27" x14ac:dyDescent="0.25">
      <c r="A1818" s="113"/>
      <c r="B1818" s="113"/>
      <c r="C1818" s="113"/>
      <c r="D1818" s="113"/>
      <c r="E1818" s="113"/>
      <c r="F1818" s="113"/>
      <c r="G1818" s="113"/>
      <c r="H1818" s="113"/>
      <c r="I1818" s="113"/>
      <c r="J1818" s="113"/>
      <c r="K1818" s="113"/>
      <c r="L1818" s="113"/>
      <c r="M1818" s="113"/>
      <c r="N1818" s="113"/>
      <c r="O1818" s="113"/>
      <c r="P1818" s="113"/>
      <c r="Q1818" s="113"/>
      <c r="R1818" s="113"/>
      <c r="S1818" s="113"/>
      <c r="T1818" s="113"/>
      <c r="U1818" s="113"/>
      <c r="V1818" s="113"/>
      <c r="W1818" s="113"/>
      <c r="X1818" s="113"/>
      <c r="Y1818" s="113"/>
      <c r="Z1818" s="113"/>
      <c r="AA1818" s="8"/>
    </row>
    <row r="1819" spans="1:27" x14ac:dyDescent="0.25">
      <c r="A1819" s="113"/>
      <c r="B1819" s="113"/>
      <c r="C1819" s="113"/>
      <c r="D1819" s="113"/>
      <c r="E1819" s="113"/>
      <c r="F1819" s="113"/>
      <c r="G1819" s="113"/>
      <c r="H1819" s="113"/>
      <c r="I1819" s="113"/>
      <c r="J1819" s="113"/>
      <c r="K1819" s="113"/>
      <c r="L1819" s="113"/>
      <c r="M1819" s="113"/>
      <c r="N1819" s="113"/>
      <c r="O1819" s="113"/>
      <c r="P1819" s="113"/>
      <c r="Q1819" s="113"/>
      <c r="R1819" s="113"/>
      <c r="S1819" s="113"/>
      <c r="T1819" s="113"/>
      <c r="U1819" s="113"/>
      <c r="V1819" s="113"/>
      <c r="W1819" s="113"/>
      <c r="X1819" s="113"/>
      <c r="Y1819" s="113"/>
      <c r="Z1819" s="113"/>
      <c r="AA1819" s="8"/>
    </row>
    <row r="1820" spans="1:27" x14ac:dyDescent="0.25">
      <c r="A1820" s="113"/>
      <c r="B1820" s="113"/>
      <c r="C1820" s="113"/>
      <c r="D1820" s="113"/>
      <c r="E1820" s="113"/>
      <c r="F1820" s="113"/>
      <c r="G1820" s="113"/>
      <c r="H1820" s="113"/>
      <c r="I1820" s="113"/>
      <c r="J1820" s="113"/>
      <c r="K1820" s="113"/>
      <c r="L1820" s="113"/>
      <c r="M1820" s="113"/>
      <c r="N1820" s="113"/>
      <c r="O1820" s="113"/>
      <c r="P1820" s="113"/>
      <c r="Q1820" s="113"/>
      <c r="R1820" s="113"/>
      <c r="S1820" s="113"/>
      <c r="T1820" s="113"/>
      <c r="U1820" s="113"/>
      <c r="V1820" s="113"/>
      <c r="W1820" s="113"/>
      <c r="X1820" s="113"/>
      <c r="Y1820" s="113"/>
      <c r="Z1820" s="113"/>
      <c r="AA1820" s="8"/>
    </row>
    <row r="1821" spans="1:27" x14ac:dyDescent="0.25">
      <c r="A1821" s="113"/>
      <c r="B1821" s="113"/>
      <c r="C1821" s="113"/>
      <c r="D1821" s="113"/>
      <c r="E1821" s="113"/>
      <c r="F1821" s="113"/>
      <c r="G1821" s="113"/>
      <c r="H1821" s="113"/>
      <c r="I1821" s="113"/>
      <c r="J1821" s="113"/>
      <c r="K1821" s="113"/>
      <c r="L1821" s="113"/>
      <c r="M1821" s="113"/>
      <c r="N1821" s="113"/>
      <c r="O1821" s="113"/>
      <c r="P1821" s="113"/>
      <c r="Q1821" s="113"/>
      <c r="R1821" s="113"/>
      <c r="S1821" s="113"/>
      <c r="T1821" s="113"/>
      <c r="U1821" s="113"/>
      <c r="V1821" s="113"/>
      <c r="W1821" s="113"/>
      <c r="X1821" s="113"/>
      <c r="Y1821" s="113"/>
      <c r="Z1821" s="113"/>
      <c r="AA1821" s="8"/>
    </row>
    <row r="1822" spans="1:27" x14ac:dyDescent="0.25">
      <c r="A1822" s="113"/>
      <c r="B1822" s="113"/>
      <c r="C1822" s="113"/>
      <c r="D1822" s="113"/>
      <c r="E1822" s="113"/>
      <c r="F1822" s="113"/>
      <c r="G1822" s="113"/>
      <c r="H1822" s="113"/>
      <c r="I1822" s="113"/>
      <c r="J1822" s="113"/>
      <c r="K1822" s="113"/>
      <c r="L1822" s="113"/>
      <c r="M1822" s="113"/>
      <c r="N1822" s="113"/>
      <c r="O1822" s="113"/>
      <c r="P1822" s="113"/>
      <c r="Q1822" s="113"/>
      <c r="R1822" s="113"/>
      <c r="S1822" s="113"/>
      <c r="T1822" s="113"/>
      <c r="U1822" s="113"/>
      <c r="V1822" s="113"/>
      <c r="W1822" s="113"/>
      <c r="X1822" s="113"/>
      <c r="Y1822" s="113"/>
      <c r="Z1822" s="113"/>
      <c r="AA1822" s="8"/>
    </row>
    <row r="1823" spans="1:27" x14ac:dyDescent="0.25">
      <c r="A1823" s="113"/>
      <c r="B1823" s="113"/>
      <c r="C1823" s="113"/>
      <c r="D1823" s="113"/>
      <c r="E1823" s="113"/>
      <c r="F1823" s="113"/>
      <c r="G1823" s="113"/>
      <c r="H1823" s="113"/>
      <c r="I1823" s="113"/>
      <c r="J1823" s="113"/>
      <c r="K1823" s="113"/>
      <c r="L1823" s="113"/>
      <c r="M1823" s="113"/>
      <c r="N1823" s="113"/>
      <c r="O1823" s="113"/>
      <c r="P1823" s="113"/>
      <c r="Q1823" s="113"/>
      <c r="R1823" s="113"/>
      <c r="S1823" s="113"/>
      <c r="T1823" s="113"/>
      <c r="U1823" s="113"/>
      <c r="V1823" s="113"/>
      <c r="W1823" s="113"/>
      <c r="X1823" s="113"/>
      <c r="Y1823" s="113"/>
      <c r="Z1823" s="113"/>
      <c r="AA1823" s="8"/>
    </row>
    <row r="1824" spans="1:27" x14ac:dyDescent="0.25">
      <c r="A1824" s="113"/>
      <c r="B1824" s="113"/>
      <c r="C1824" s="113"/>
      <c r="D1824" s="113"/>
      <c r="E1824" s="113"/>
      <c r="F1824" s="113"/>
      <c r="G1824" s="113"/>
      <c r="H1824" s="113"/>
      <c r="I1824" s="113"/>
      <c r="J1824" s="113"/>
      <c r="K1824" s="113"/>
      <c r="L1824" s="113"/>
      <c r="M1824" s="113"/>
      <c r="N1824" s="113"/>
      <c r="O1824" s="113"/>
      <c r="P1824" s="113"/>
      <c r="Q1824" s="113"/>
      <c r="R1824" s="113"/>
      <c r="S1824" s="113"/>
      <c r="T1824" s="113"/>
      <c r="U1824" s="113"/>
      <c r="V1824" s="113"/>
      <c r="W1824" s="113"/>
      <c r="X1824" s="113"/>
      <c r="Y1824" s="113"/>
      <c r="Z1824" s="113"/>
      <c r="AA1824" s="8"/>
    </row>
    <row r="1825" spans="1:27" x14ac:dyDescent="0.25">
      <c r="A1825" s="113"/>
      <c r="B1825" s="113"/>
      <c r="C1825" s="113"/>
      <c r="D1825" s="113"/>
      <c r="E1825" s="113"/>
      <c r="F1825" s="113"/>
      <c r="G1825" s="113"/>
      <c r="H1825" s="113"/>
      <c r="I1825" s="113"/>
      <c r="J1825" s="113"/>
      <c r="K1825" s="113"/>
      <c r="L1825" s="113"/>
      <c r="M1825" s="113"/>
      <c r="N1825" s="113"/>
      <c r="O1825" s="113"/>
      <c r="P1825" s="113"/>
      <c r="Q1825" s="113"/>
      <c r="R1825" s="113"/>
      <c r="S1825" s="113"/>
      <c r="T1825" s="113"/>
      <c r="U1825" s="113"/>
      <c r="V1825" s="113"/>
      <c r="W1825" s="113"/>
      <c r="X1825" s="113"/>
      <c r="Y1825" s="113"/>
      <c r="Z1825" s="113"/>
      <c r="AA1825" s="8"/>
    </row>
    <row r="1826" spans="1:27" x14ac:dyDescent="0.25">
      <c r="A1826" s="113"/>
      <c r="B1826" s="113"/>
      <c r="C1826" s="113"/>
      <c r="D1826" s="113"/>
      <c r="E1826" s="113"/>
      <c r="F1826" s="113"/>
      <c r="G1826" s="113"/>
      <c r="H1826" s="113"/>
      <c r="I1826" s="113"/>
      <c r="J1826" s="113"/>
      <c r="K1826" s="113"/>
      <c r="L1826" s="113"/>
      <c r="M1826" s="113"/>
      <c r="N1826" s="113"/>
      <c r="O1826" s="113"/>
      <c r="P1826" s="113"/>
      <c r="Q1826" s="113"/>
      <c r="R1826" s="113"/>
      <c r="S1826" s="113"/>
      <c r="T1826" s="113"/>
      <c r="U1826" s="113"/>
      <c r="V1826" s="113"/>
      <c r="W1826" s="113"/>
      <c r="X1826" s="113"/>
      <c r="Y1826" s="113"/>
      <c r="Z1826" s="113"/>
      <c r="AA1826" s="8"/>
    </row>
    <row r="1827" spans="1:27" x14ac:dyDescent="0.25">
      <c r="A1827" s="113"/>
      <c r="B1827" s="113"/>
      <c r="C1827" s="113"/>
      <c r="D1827" s="113"/>
      <c r="E1827" s="113"/>
      <c r="F1827" s="113"/>
      <c r="G1827" s="113"/>
      <c r="H1827" s="113"/>
      <c r="I1827" s="113"/>
      <c r="J1827" s="113"/>
      <c r="K1827" s="113"/>
      <c r="L1827" s="113"/>
      <c r="M1827" s="113"/>
      <c r="N1827" s="113"/>
      <c r="O1827" s="113"/>
      <c r="P1827" s="113"/>
      <c r="Q1827" s="113"/>
      <c r="R1827" s="113"/>
      <c r="S1827" s="113"/>
      <c r="T1827" s="113"/>
      <c r="U1827" s="113"/>
      <c r="V1827" s="113"/>
      <c r="W1827" s="113"/>
      <c r="X1827" s="113"/>
      <c r="Y1827" s="113"/>
      <c r="Z1827" s="113"/>
      <c r="AA1827" s="8"/>
    </row>
    <row r="1828" spans="1:27" x14ac:dyDescent="0.25">
      <c r="A1828" s="113"/>
      <c r="B1828" s="113"/>
      <c r="C1828" s="113"/>
      <c r="D1828" s="113"/>
      <c r="E1828" s="113"/>
      <c r="F1828" s="113"/>
      <c r="G1828" s="113"/>
      <c r="H1828" s="113"/>
      <c r="I1828" s="113"/>
      <c r="J1828" s="113"/>
      <c r="K1828" s="113"/>
      <c r="L1828" s="113"/>
      <c r="M1828" s="113"/>
      <c r="N1828" s="113"/>
      <c r="O1828" s="113"/>
      <c r="P1828" s="113"/>
      <c r="Q1828" s="113"/>
      <c r="R1828" s="113"/>
      <c r="S1828" s="113"/>
      <c r="T1828" s="113"/>
      <c r="U1828" s="113"/>
      <c r="V1828" s="113"/>
      <c r="W1828" s="113"/>
      <c r="X1828" s="113"/>
      <c r="Y1828" s="113"/>
      <c r="Z1828" s="113"/>
      <c r="AA1828" s="8"/>
    </row>
    <row r="1829" spans="1:27" x14ac:dyDescent="0.25">
      <c r="A1829" s="113"/>
      <c r="B1829" s="113"/>
      <c r="C1829" s="113"/>
      <c r="D1829" s="113"/>
      <c r="E1829" s="113"/>
      <c r="F1829" s="113"/>
      <c r="G1829" s="113"/>
      <c r="H1829" s="113"/>
      <c r="I1829" s="113"/>
      <c r="J1829" s="113"/>
      <c r="K1829" s="113"/>
      <c r="L1829" s="113"/>
      <c r="M1829" s="113"/>
      <c r="N1829" s="113"/>
      <c r="O1829" s="113"/>
      <c r="P1829" s="113"/>
      <c r="Q1829" s="113"/>
      <c r="R1829" s="113"/>
      <c r="S1829" s="113"/>
      <c r="T1829" s="113"/>
      <c r="U1829" s="113"/>
      <c r="V1829" s="113"/>
      <c r="W1829" s="113"/>
      <c r="X1829" s="113"/>
      <c r="Y1829" s="113"/>
      <c r="Z1829" s="113"/>
      <c r="AA1829" s="8"/>
    </row>
    <row r="1830" spans="1:27" x14ac:dyDescent="0.25">
      <c r="A1830" s="113"/>
      <c r="B1830" s="113"/>
      <c r="C1830" s="113"/>
      <c r="D1830" s="113"/>
      <c r="E1830" s="113"/>
      <c r="F1830" s="113"/>
      <c r="G1830" s="113"/>
      <c r="H1830" s="113"/>
      <c r="I1830" s="113"/>
      <c r="J1830" s="113"/>
      <c r="K1830" s="113"/>
      <c r="L1830" s="113"/>
      <c r="M1830" s="113"/>
      <c r="N1830" s="113"/>
      <c r="O1830" s="113"/>
      <c r="P1830" s="113"/>
      <c r="Q1830" s="113"/>
      <c r="R1830" s="113"/>
      <c r="S1830" s="113"/>
      <c r="T1830" s="113"/>
      <c r="U1830" s="113"/>
      <c r="V1830" s="113"/>
      <c r="W1830" s="113"/>
      <c r="X1830" s="113"/>
      <c r="Y1830" s="113"/>
      <c r="Z1830" s="113"/>
      <c r="AA1830" s="8"/>
    </row>
    <row r="1831" spans="1:27" x14ac:dyDescent="0.25">
      <c r="A1831" s="113"/>
      <c r="B1831" s="113"/>
      <c r="C1831" s="113"/>
      <c r="D1831" s="113"/>
      <c r="E1831" s="113"/>
      <c r="F1831" s="113"/>
      <c r="G1831" s="113"/>
      <c r="H1831" s="113"/>
      <c r="I1831" s="113"/>
      <c r="J1831" s="113"/>
      <c r="K1831" s="113"/>
      <c r="L1831" s="113"/>
      <c r="M1831" s="113"/>
      <c r="N1831" s="113"/>
      <c r="O1831" s="113"/>
      <c r="P1831" s="113"/>
      <c r="Q1831" s="113"/>
      <c r="R1831" s="113"/>
      <c r="S1831" s="113"/>
      <c r="T1831" s="113"/>
      <c r="U1831" s="113"/>
      <c r="V1831" s="113"/>
      <c r="W1831" s="113"/>
      <c r="X1831" s="113"/>
      <c r="Y1831" s="113"/>
      <c r="Z1831" s="113"/>
      <c r="AA1831" s="8"/>
    </row>
    <row r="1832" spans="1:27" x14ac:dyDescent="0.25">
      <c r="A1832" s="113"/>
      <c r="B1832" s="113"/>
      <c r="C1832" s="113"/>
      <c r="D1832" s="113"/>
      <c r="E1832" s="113"/>
      <c r="F1832" s="113"/>
      <c r="G1832" s="113"/>
      <c r="H1832" s="113"/>
      <c r="I1832" s="113"/>
      <c r="J1832" s="113"/>
      <c r="K1832" s="113"/>
      <c r="L1832" s="113"/>
      <c r="M1832" s="113"/>
      <c r="N1832" s="113"/>
      <c r="O1832" s="113"/>
      <c r="P1832" s="113"/>
      <c r="Q1832" s="113"/>
      <c r="R1832" s="113"/>
      <c r="S1832" s="113"/>
      <c r="T1832" s="113"/>
      <c r="U1832" s="113"/>
      <c r="V1832" s="113"/>
      <c r="W1832" s="113"/>
      <c r="X1832" s="113"/>
      <c r="Y1832" s="113"/>
      <c r="Z1832" s="113"/>
      <c r="AA1832" s="8"/>
    </row>
    <row r="1833" spans="1:27" x14ac:dyDescent="0.25">
      <c r="A1833" s="113"/>
      <c r="B1833" s="113"/>
      <c r="C1833" s="113"/>
      <c r="D1833" s="113"/>
      <c r="E1833" s="113"/>
      <c r="F1833" s="113"/>
      <c r="G1833" s="113"/>
      <c r="H1833" s="113"/>
      <c r="I1833" s="113"/>
      <c r="J1833" s="113"/>
      <c r="K1833" s="113"/>
      <c r="L1833" s="113"/>
      <c r="M1833" s="113"/>
      <c r="N1833" s="113"/>
      <c r="O1833" s="113"/>
      <c r="P1833" s="113"/>
      <c r="Q1833" s="113"/>
      <c r="R1833" s="113"/>
      <c r="S1833" s="113"/>
      <c r="T1833" s="113"/>
      <c r="U1833" s="113"/>
      <c r="V1833" s="113"/>
      <c r="W1833" s="113"/>
      <c r="X1833" s="113"/>
      <c r="Y1833" s="113"/>
      <c r="Z1833" s="113"/>
      <c r="AA1833" s="8"/>
    </row>
    <row r="1834" spans="1:27" x14ac:dyDescent="0.25">
      <c r="A1834" s="113"/>
      <c r="B1834" s="113"/>
      <c r="C1834" s="113"/>
      <c r="D1834" s="113"/>
      <c r="E1834" s="113"/>
      <c r="F1834" s="113"/>
      <c r="G1834" s="113"/>
      <c r="H1834" s="113"/>
      <c r="I1834" s="113"/>
      <c r="J1834" s="113"/>
      <c r="K1834" s="113"/>
      <c r="L1834" s="113"/>
      <c r="M1834" s="113"/>
      <c r="N1834" s="113"/>
      <c r="O1834" s="113"/>
      <c r="P1834" s="113"/>
      <c r="Q1834" s="113"/>
      <c r="R1834" s="113"/>
      <c r="S1834" s="113"/>
      <c r="T1834" s="113"/>
      <c r="U1834" s="113"/>
      <c r="V1834" s="113"/>
      <c r="W1834" s="113"/>
      <c r="X1834" s="113"/>
      <c r="Y1834" s="113"/>
      <c r="Z1834" s="113"/>
      <c r="AA1834" s="8"/>
    </row>
    <row r="1835" spans="1:27" x14ac:dyDescent="0.25">
      <c r="A1835" s="113"/>
      <c r="B1835" s="113"/>
      <c r="C1835" s="113"/>
      <c r="D1835" s="113"/>
      <c r="E1835" s="113"/>
      <c r="F1835" s="113"/>
      <c r="G1835" s="113"/>
      <c r="H1835" s="113"/>
      <c r="I1835" s="113"/>
      <c r="J1835" s="113"/>
      <c r="K1835" s="113"/>
      <c r="L1835" s="113"/>
      <c r="M1835" s="113"/>
      <c r="N1835" s="113"/>
      <c r="O1835" s="113"/>
      <c r="P1835" s="113"/>
      <c r="Q1835" s="113"/>
      <c r="R1835" s="113"/>
      <c r="S1835" s="113"/>
      <c r="T1835" s="113"/>
      <c r="U1835" s="113"/>
      <c r="V1835" s="113"/>
      <c r="W1835" s="113"/>
      <c r="X1835" s="113"/>
      <c r="Y1835" s="113"/>
      <c r="Z1835" s="113"/>
      <c r="AA1835" s="8"/>
    </row>
    <row r="1836" spans="1:27" x14ac:dyDescent="0.25">
      <c r="A1836" s="113"/>
      <c r="B1836" s="113"/>
      <c r="C1836" s="113"/>
      <c r="D1836" s="113"/>
      <c r="E1836" s="113"/>
      <c r="F1836" s="113"/>
      <c r="G1836" s="113"/>
      <c r="H1836" s="113"/>
      <c r="I1836" s="113"/>
      <c r="J1836" s="113"/>
      <c r="K1836" s="113"/>
      <c r="L1836" s="113"/>
      <c r="M1836" s="113"/>
      <c r="N1836" s="113"/>
      <c r="O1836" s="113"/>
      <c r="P1836" s="113"/>
      <c r="Q1836" s="113"/>
      <c r="R1836" s="113"/>
      <c r="S1836" s="113"/>
      <c r="T1836" s="113"/>
      <c r="U1836" s="113"/>
      <c r="V1836" s="113"/>
      <c r="W1836" s="113"/>
      <c r="X1836" s="113"/>
      <c r="Y1836" s="113"/>
      <c r="Z1836" s="113"/>
      <c r="AA1836" s="8"/>
    </row>
    <row r="1837" spans="1:27" x14ac:dyDescent="0.25">
      <c r="A1837" s="113"/>
      <c r="B1837" s="113"/>
      <c r="C1837" s="113"/>
      <c r="D1837" s="113"/>
      <c r="E1837" s="113"/>
      <c r="F1837" s="113"/>
      <c r="G1837" s="113"/>
      <c r="H1837" s="113"/>
      <c r="I1837" s="113"/>
      <c r="J1837" s="113"/>
      <c r="K1837" s="113"/>
      <c r="L1837" s="113"/>
      <c r="M1837" s="113"/>
      <c r="N1837" s="113"/>
      <c r="O1837" s="113"/>
      <c r="P1837" s="113"/>
      <c r="Q1837" s="113"/>
      <c r="R1837" s="113"/>
      <c r="S1837" s="113"/>
      <c r="T1837" s="113"/>
      <c r="U1837" s="113"/>
      <c r="V1837" s="113"/>
      <c r="W1837" s="113"/>
      <c r="X1837" s="113"/>
      <c r="Y1837" s="113"/>
      <c r="Z1837" s="113"/>
      <c r="AA1837" s="8"/>
    </row>
    <row r="1838" spans="1:27" x14ac:dyDescent="0.25">
      <c r="A1838" s="113"/>
      <c r="B1838" s="113"/>
      <c r="C1838" s="113"/>
      <c r="D1838" s="113"/>
      <c r="E1838" s="113"/>
      <c r="F1838" s="113"/>
      <c r="G1838" s="113"/>
      <c r="H1838" s="113"/>
      <c r="I1838" s="113"/>
      <c r="J1838" s="113"/>
      <c r="K1838" s="113"/>
      <c r="L1838" s="113"/>
      <c r="M1838" s="113"/>
      <c r="N1838" s="113"/>
      <c r="O1838" s="113"/>
      <c r="P1838" s="113"/>
      <c r="Q1838" s="113"/>
      <c r="R1838" s="113"/>
      <c r="S1838" s="113"/>
      <c r="T1838" s="113"/>
      <c r="U1838" s="113"/>
      <c r="V1838" s="113"/>
      <c r="W1838" s="113"/>
      <c r="X1838" s="113"/>
      <c r="Y1838" s="113"/>
      <c r="Z1838" s="113"/>
      <c r="AA1838" s="8"/>
    </row>
    <row r="1839" spans="1:27" x14ac:dyDescent="0.25">
      <c r="A1839" s="113"/>
      <c r="B1839" s="113"/>
      <c r="C1839" s="113"/>
      <c r="D1839" s="113"/>
      <c r="E1839" s="113"/>
      <c r="F1839" s="113"/>
      <c r="G1839" s="113"/>
      <c r="H1839" s="113"/>
      <c r="I1839" s="113"/>
      <c r="J1839" s="113"/>
      <c r="K1839" s="113"/>
      <c r="L1839" s="113"/>
      <c r="M1839" s="113"/>
      <c r="N1839" s="113"/>
      <c r="O1839" s="113"/>
      <c r="P1839" s="113"/>
      <c r="Q1839" s="113"/>
      <c r="R1839" s="113"/>
      <c r="S1839" s="113"/>
      <c r="T1839" s="113"/>
      <c r="U1839" s="113"/>
      <c r="V1839" s="113"/>
      <c r="W1839" s="113"/>
      <c r="X1839" s="113"/>
      <c r="Y1839" s="113"/>
      <c r="Z1839" s="113"/>
      <c r="AA1839" s="8"/>
    </row>
    <row r="1840" spans="1:27" x14ac:dyDescent="0.25">
      <c r="A1840" s="113"/>
      <c r="B1840" s="113"/>
      <c r="C1840" s="113"/>
      <c r="D1840" s="113"/>
      <c r="E1840" s="113"/>
      <c r="F1840" s="113"/>
      <c r="G1840" s="113"/>
      <c r="H1840" s="113"/>
      <c r="I1840" s="113"/>
      <c r="J1840" s="113"/>
      <c r="K1840" s="113"/>
      <c r="L1840" s="113"/>
      <c r="M1840" s="113"/>
      <c r="N1840" s="113"/>
      <c r="O1840" s="113"/>
      <c r="P1840" s="113"/>
      <c r="Q1840" s="113"/>
      <c r="R1840" s="113"/>
      <c r="S1840" s="113"/>
      <c r="T1840" s="113"/>
      <c r="U1840" s="113"/>
      <c r="V1840" s="113"/>
      <c r="W1840" s="113"/>
      <c r="X1840" s="113"/>
      <c r="Y1840" s="113"/>
      <c r="Z1840" s="113"/>
      <c r="AA1840" s="8"/>
    </row>
    <row r="1841" spans="1:27" x14ac:dyDescent="0.25">
      <c r="A1841" s="113"/>
      <c r="B1841" s="113"/>
      <c r="C1841" s="113"/>
      <c r="D1841" s="113"/>
      <c r="E1841" s="113"/>
      <c r="F1841" s="113"/>
      <c r="G1841" s="113"/>
      <c r="H1841" s="113"/>
      <c r="I1841" s="113"/>
      <c r="J1841" s="113"/>
      <c r="K1841" s="113"/>
      <c r="L1841" s="113"/>
      <c r="M1841" s="113"/>
      <c r="N1841" s="113"/>
      <c r="O1841" s="113"/>
      <c r="P1841" s="113"/>
      <c r="Q1841" s="113"/>
      <c r="R1841" s="113"/>
      <c r="S1841" s="113"/>
      <c r="T1841" s="113"/>
      <c r="U1841" s="113"/>
      <c r="V1841" s="113"/>
      <c r="W1841" s="113"/>
      <c r="X1841" s="113"/>
      <c r="Y1841" s="113"/>
      <c r="Z1841" s="113"/>
      <c r="AA1841" s="8"/>
    </row>
    <row r="1842" spans="1:27" x14ac:dyDescent="0.25">
      <c r="A1842" s="113"/>
      <c r="B1842" s="113"/>
      <c r="C1842" s="113"/>
      <c r="D1842" s="113"/>
      <c r="E1842" s="113"/>
      <c r="F1842" s="113"/>
      <c r="G1842" s="113"/>
      <c r="H1842" s="113"/>
      <c r="I1842" s="113"/>
      <c r="J1842" s="113"/>
      <c r="K1842" s="113"/>
      <c r="L1842" s="113"/>
      <c r="M1842" s="113"/>
      <c r="N1842" s="113"/>
      <c r="O1842" s="113"/>
      <c r="P1842" s="113"/>
      <c r="Q1842" s="113"/>
      <c r="R1842" s="113"/>
      <c r="S1842" s="113"/>
      <c r="T1842" s="113"/>
      <c r="U1842" s="113"/>
      <c r="V1842" s="113"/>
      <c r="W1842" s="113"/>
      <c r="X1842" s="113"/>
      <c r="Y1842" s="113"/>
      <c r="Z1842" s="113"/>
      <c r="AA1842" s="8"/>
    </row>
    <row r="1843" spans="1:27" x14ac:dyDescent="0.25">
      <c r="A1843" s="113"/>
      <c r="B1843" s="113"/>
      <c r="C1843" s="113"/>
      <c r="D1843" s="113"/>
      <c r="E1843" s="113"/>
      <c r="F1843" s="113"/>
      <c r="G1843" s="113"/>
      <c r="H1843" s="113"/>
      <c r="I1843" s="113"/>
      <c r="J1843" s="113"/>
      <c r="K1843" s="113"/>
      <c r="L1843" s="113"/>
      <c r="M1843" s="113"/>
      <c r="N1843" s="113"/>
      <c r="O1843" s="113"/>
      <c r="P1843" s="113"/>
      <c r="Q1843" s="113"/>
      <c r="R1843" s="113"/>
      <c r="S1843" s="113"/>
      <c r="T1843" s="113"/>
      <c r="U1843" s="113"/>
      <c r="V1843" s="113"/>
      <c r="W1843" s="113"/>
      <c r="X1843" s="113"/>
      <c r="Y1843" s="113"/>
      <c r="Z1843" s="113"/>
      <c r="AA1843" s="8"/>
    </row>
    <row r="1844" spans="1:27" x14ac:dyDescent="0.25">
      <c r="A1844" s="113"/>
      <c r="B1844" s="113"/>
      <c r="C1844" s="113"/>
      <c r="D1844" s="113"/>
      <c r="E1844" s="113"/>
      <c r="F1844" s="113"/>
      <c r="G1844" s="113"/>
      <c r="H1844" s="113"/>
      <c r="I1844" s="113"/>
      <c r="J1844" s="113"/>
      <c r="K1844" s="113"/>
      <c r="L1844" s="113"/>
      <c r="M1844" s="113"/>
      <c r="N1844" s="113"/>
      <c r="O1844" s="113"/>
      <c r="P1844" s="113"/>
      <c r="Q1844" s="113"/>
      <c r="R1844" s="113"/>
      <c r="S1844" s="113"/>
      <c r="T1844" s="113"/>
      <c r="U1844" s="113"/>
      <c r="V1844" s="113"/>
      <c r="W1844" s="113"/>
      <c r="X1844" s="113"/>
      <c r="Y1844" s="113"/>
      <c r="Z1844" s="113"/>
      <c r="AA1844" s="8"/>
    </row>
    <row r="1845" spans="1:27" x14ac:dyDescent="0.25">
      <c r="A1845" s="113"/>
      <c r="B1845" s="113"/>
      <c r="C1845" s="113"/>
      <c r="D1845" s="113"/>
      <c r="E1845" s="113"/>
      <c r="F1845" s="113"/>
      <c r="G1845" s="113"/>
      <c r="H1845" s="113"/>
      <c r="I1845" s="113"/>
      <c r="J1845" s="113"/>
      <c r="K1845" s="113"/>
      <c r="L1845" s="113"/>
      <c r="M1845" s="113"/>
      <c r="N1845" s="113"/>
      <c r="O1845" s="113"/>
      <c r="P1845" s="113"/>
      <c r="Q1845" s="113"/>
      <c r="R1845" s="113"/>
      <c r="S1845" s="113"/>
      <c r="T1845" s="113"/>
      <c r="U1845" s="113"/>
      <c r="V1845" s="113"/>
      <c r="W1845" s="113"/>
      <c r="X1845" s="113"/>
      <c r="Y1845" s="113"/>
      <c r="Z1845" s="113"/>
      <c r="AA1845" s="8"/>
    </row>
    <row r="1846" spans="1:27" x14ac:dyDescent="0.25">
      <c r="A1846" s="113"/>
      <c r="B1846" s="113"/>
      <c r="C1846" s="113"/>
      <c r="D1846" s="113"/>
      <c r="E1846" s="113"/>
      <c r="F1846" s="113"/>
      <c r="G1846" s="113"/>
      <c r="H1846" s="113"/>
      <c r="I1846" s="113"/>
      <c r="J1846" s="113"/>
      <c r="K1846" s="113"/>
      <c r="L1846" s="113"/>
      <c r="M1846" s="113"/>
      <c r="N1846" s="113"/>
      <c r="O1846" s="113"/>
      <c r="P1846" s="113"/>
      <c r="Q1846" s="113"/>
      <c r="R1846" s="113"/>
      <c r="S1846" s="113"/>
      <c r="T1846" s="113"/>
      <c r="U1846" s="113"/>
      <c r="V1846" s="113"/>
      <c r="W1846" s="113"/>
      <c r="X1846" s="113"/>
      <c r="Y1846" s="113"/>
      <c r="Z1846" s="113"/>
      <c r="AA1846" s="8"/>
    </row>
    <row r="1847" spans="1:27" x14ac:dyDescent="0.25">
      <c r="A1847" s="113"/>
      <c r="B1847" s="113"/>
      <c r="C1847" s="113"/>
      <c r="D1847" s="113"/>
      <c r="E1847" s="113"/>
      <c r="F1847" s="113"/>
      <c r="G1847" s="113"/>
      <c r="H1847" s="113"/>
      <c r="I1847" s="113"/>
      <c r="J1847" s="113"/>
      <c r="K1847" s="113"/>
      <c r="L1847" s="113"/>
      <c r="M1847" s="113"/>
      <c r="N1847" s="113"/>
      <c r="O1847" s="113"/>
      <c r="P1847" s="113"/>
      <c r="Q1847" s="113"/>
      <c r="R1847" s="113"/>
      <c r="S1847" s="113"/>
      <c r="T1847" s="113"/>
      <c r="U1847" s="113"/>
      <c r="V1847" s="113"/>
      <c r="W1847" s="113"/>
      <c r="X1847" s="113"/>
      <c r="Y1847" s="113"/>
      <c r="Z1847" s="113"/>
      <c r="AA1847" s="8"/>
    </row>
    <row r="1848" spans="1:27" x14ac:dyDescent="0.25">
      <c r="A1848" s="113"/>
      <c r="B1848" s="113"/>
      <c r="C1848" s="113"/>
      <c r="D1848" s="113"/>
      <c r="E1848" s="113"/>
      <c r="F1848" s="113"/>
      <c r="G1848" s="113"/>
      <c r="H1848" s="113"/>
      <c r="I1848" s="113"/>
      <c r="J1848" s="113"/>
      <c r="K1848" s="113"/>
      <c r="L1848" s="113"/>
      <c r="M1848" s="113"/>
      <c r="N1848" s="113"/>
      <c r="O1848" s="113"/>
      <c r="P1848" s="113"/>
      <c r="Q1848" s="113"/>
      <c r="R1848" s="113"/>
      <c r="S1848" s="113"/>
      <c r="T1848" s="113"/>
      <c r="U1848" s="113"/>
      <c r="V1848" s="113"/>
      <c r="W1848" s="113"/>
      <c r="X1848" s="113"/>
      <c r="Y1848" s="113"/>
      <c r="Z1848" s="113"/>
      <c r="AA1848" s="8"/>
    </row>
    <row r="1849" spans="1:27" x14ac:dyDescent="0.25">
      <c r="A1849" s="113"/>
      <c r="B1849" s="113"/>
      <c r="C1849" s="113"/>
      <c r="D1849" s="113"/>
      <c r="E1849" s="113"/>
      <c r="F1849" s="113"/>
      <c r="G1849" s="113"/>
      <c r="H1849" s="113"/>
      <c r="I1849" s="113"/>
      <c r="J1849" s="113"/>
      <c r="K1849" s="113"/>
      <c r="L1849" s="113"/>
      <c r="M1849" s="113"/>
      <c r="N1849" s="113"/>
      <c r="O1849" s="113"/>
      <c r="P1849" s="113"/>
      <c r="Q1849" s="113"/>
      <c r="R1849" s="113"/>
      <c r="S1849" s="113"/>
      <c r="T1849" s="113"/>
      <c r="U1849" s="113"/>
      <c r="V1849" s="113"/>
      <c r="W1849" s="113"/>
      <c r="X1849" s="113"/>
      <c r="Y1849" s="113"/>
      <c r="Z1849" s="113"/>
      <c r="AA1849" s="8"/>
    </row>
    <row r="1850" spans="1:27" x14ac:dyDescent="0.25">
      <c r="A1850" s="113"/>
      <c r="B1850" s="113"/>
      <c r="C1850" s="113"/>
      <c r="D1850" s="113"/>
      <c r="E1850" s="113"/>
      <c r="F1850" s="113"/>
      <c r="G1850" s="113"/>
      <c r="H1850" s="113"/>
      <c r="I1850" s="113"/>
      <c r="J1850" s="113"/>
      <c r="K1850" s="113"/>
      <c r="L1850" s="113"/>
      <c r="M1850" s="113"/>
      <c r="N1850" s="113"/>
      <c r="O1850" s="113"/>
      <c r="P1850" s="113"/>
      <c r="Q1850" s="113"/>
      <c r="R1850" s="113"/>
      <c r="S1850" s="113"/>
      <c r="T1850" s="113"/>
      <c r="U1850" s="113"/>
      <c r="V1850" s="113"/>
      <c r="W1850" s="113"/>
      <c r="X1850" s="113"/>
      <c r="Y1850" s="113"/>
      <c r="Z1850" s="113"/>
      <c r="AA1850" s="8"/>
    </row>
    <row r="1851" spans="1:27" x14ac:dyDescent="0.25">
      <c r="A1851" s="113"/>
      <c r="B1851" s="113"/>
      <c r="C1851" s="113"/>
      <c r="D1851" s="113"/>
      <c r="E1851" s="113"/>
      <c r="F1851" s="113"/>
      <c r="G1851" s="113"/>
      <c r="H1851" s="113"/>
      <c r="I1851" s="113"/>
      <c r="J1851" s="113"/>
      <c r="K1851" s="113"/>
      <c r="L1851" s="113"/>
      <c r="M1851" s="113"/>
      <c r="N1851" s="113"/>
      <c r="O1851" s="113"/>
      <c r="P1851" s="113"/>
      <c r="Q1851" s="113"/>
      <c r="R1851" s="113"/>
      <c r="S1851" s="113"/>
      <c r="T1851" s="113"/>
      <c r="U1851" s="113"/>
      <c r="V1851" s="113"/>
      <c r="W1851" s="113"/>
      <c r="X1851" s="113"/>
      <c r="Y1851" s="113"/>
      <c r="Z1851" s="113"/>
      <c r="AA1851" s="8"/>
    </row>
    <row r="1852" spans="1:27" x14ac:dyDescent="0.25">
      <c r="A1852" s="113"/>
      <c r="B1852" s="113"/>
      <c r="C1852" s="113"/>
      <c r="D1852" s="113"/>
      <c r="E1852" s="113"/>
      <c r="F1852" s="113"/>
      <c r="G1852" s="113"/>
      <c r="H1852" s="113"/>
      <c r="I1852" s="113"/>
      <c r="J1852" s="113"/>
      <c r="K1852" s="113"/>
      <c r="L1852" s="113"/>
      <c r="M1852" s="113"/>
      <c r="N1852" s="113"/>
      <c r="O1852" s="113"/>
      <c r="P1852" s="113"/>
      <c r="Q1852" s="113"/>
      <c r="R1852" s="113"/>
      <c r="S1852" s="113"/>
      <c r="T1852" s="113"/>
      <c r="U1852" s="113"/>
      <c r="V1852" s="113"/>
      <c r="W1852" s="113"/>
      <c r="X1852" s="113"/>
      <c r="Y1852" s="113"/>
      <c r="Z1852" s="113"/>
      <c r="AA1852" s="8"/>
    </row>
    <row r="1853" spans="1:27" x14ac:dyDescent="0.25">
      <c r="A1853" s="113"/>
      <c r="B1853" s="113"/>
      <c r="C1853" s="113"/>
      <c r="D1853" s="113"/>
      <c r="E1853" s="113"/>
      <c r="F1853" s="113"/>
      <c r="G1853" s="113"/>
      <c r="H1853" s="113"/>
      <c r="I1853" s="113"/>
      <c r="J1853" s="113"/>
      <c r="K1853" s="113"/>
      <c r="L1853" s="113"/>
      <c r="M1853" s="113"/>
      <c r="N1853" s="113"/>
      <c r="O1853" s="113"/>
      <c r="P1853" s="113"/>
      <c r="Q1853" s="113"/>
      <c r="R1853" s="113"/>
      <c r="S1853" s="113"/>
      <c r="T1853" s="113"/>
      <c r="U1853" s="113"/>
      <c r="V1853" s="113"/>
      <c r="W1853" s="113"/>
      <c r="X1853" s="113"/>
      <c r="Y1853" s="113"/>
      <c r="Z1853" s="113"/>
      <c r="AA1853" s="8"/>
    </row>
    <row r="1854" spans="1:27" x14ac:dyDescent="0.25">
      <c r="A1854" s="113"/>
      <c r="B1854" s="113"/>
      <c r="C1854" s="113"/>
      <c r="D1854" s="113"/>
      <c r="E1854" s="113"/>
      <c r="F1854" s="113"/>
      <c r="G1854" s="113"/>
      <c r="H1854" s="113"/>
      <c r="I1854" s="113"/>
      <c r="J1854" s="113"/>
      <c r="K1854" s="113"/>
      <c r="L1854" s="113"/>
      <c r="M1854" s="113"/>
      <c r="N1854" s="113"/>
      <c r="O1854" s="113"/>
      <c r="P1854" s="113"/>
      <c r="Q1854" s="113"/>
      <c r="R1854" s="113"/>
      <c r="S1854" s="113"/>
      <c r="T1854" s="113"/>
      <c r="U1854" s="113"/>
      <c r="V1854" s="113"/>
      <c r="W1854" s="113"/>
      <c r="X1854" s="113"/>
      <c r="Y1854" s="113"/>
      <c r="Z1854" s="113"/>
      <c r="AA1854" s="8"/>
    </row>
    <row r="1855" spans="1:27" x14ac:dyDescent="0.25">
      <c r="A1855" s="113"/>
      <c r="B1855" s="113"/>
      <c r="C1855" s="113"/>
      <c r="D1855" s="113"/>
      <c r="E1855" s="113"/>
      <c r="F1855" s="113"/>
      <c r="G1855" s="113"/>
      <c r="H1855" s="113"/>
      <c r="I1855" s="113"/>
      <c r="J1855" s="113"/>
      <c r="K1855" s="113"/>
      <c r="L1855" s="113"/>
      <c r="M1855" s="113"/>
      <c r="N1855" s="113"/>
      <c r="O1855" s="113"/>
      <c r="P1855" s="113"/>
      <c r="Q1855" s="113"/>
      <c r="R1855" s="113"/>
      <c r="S1855" s="113"/>
      <c r="T1855" s="113"/>
      <c r="U1855" s="113"/>
      <c r="V1855" s="113"/>
      <c r="W1855" s="113"/>
      <c r="X1855" s="113"/>
      <c r="Y1855" s="113"/>
      <c r="Z1855" s="113"/>
      <c r="AA1855" s="8"/>
    </row>
    <row r="1856" spans="1:27" x14ac:dyDescent="0.25">
      <c r="A1856" s="113"/>
      <c r="B1856" s="113"/>
      <c r="C1856" s="113"/>
      <c r="D1856" s="113"/>
      <c r="E1856" s="113"/>
      <c r="F1856" s="113"/>
      <c r="G1856" s="113"/>
      <c r="H1856" s="113"/>
      <c r="I1856" s="113"/>
      <c r="J1856" s="113"/>
      <c r="K1856" s="113"/>
      <c r="L1856" s="113"/>
      <c r="M1856" s="113"/>
      <c r="N1856" s="113"/>
      <c r="O1856" s="113"/>
      <c r="P1856" s="113"/>
      <c r="Q1856" s="113"/>
      <c r="R1856" s="113"/>
      <c r="S1856" s="113"/>
      <c r="T1856" s="113"/>
      <c r="U1856" s="113"/>
      <c r="V1856" s="113"/>
      <c r="W1856" s="113"/>
      <c r="X1856" s="113"/>
      <c r="Y1856" s="113"/>
      <c r="Z1856" s="113"/>
      <c r="AA1856" s="8"/>
    </row>
    <row r="1857" spans="1:27" x14ac:dyDescent="0.25">
      <c r="A1857" s="113"/>
      <c r="B1857" s="113"/>
      <c r="C1857" s="113"/>
      <c r="D1857" s="113"/>
      <c r="E1857" s="113"/>
      <c r="F1857" s="113"/>
      <c r="G1857" s="113"/>
      <c r="H1857" s="113"/>
      <c r="I1857" s="113"/>
      <c r="J1857" s="113"/>
      <c r="K1857" s="113"/>
      <c r="L1857" s="113"/>
      <c r="M1857" s="113"/>
      <c r="N1857" s="113"/>
      <c r="O1857" s="113"/>
      <c r="P1857" s="113"/>
      <c r="Q1857" s="113"/>
      <c r="R1857" s="113"/>
      <c r="S1857" s="113"/>
      <c r="T1857" s="113"/>
      <c r="U1857" s="113"/>
      <c r="V1857" s="113"/>
      <c r="W1857" s="113"/>
      <c r="X1857" s="113"/>
      <c r="Y1857" s="113"/>
      <c r="Z1857" s="113"/>
      <c r="AA1857" s="8"/>
    </row>
    <row r="1858" spans="1:27" x14ac:dyDescent="0.25">
      <c r="A1858" s="113"/>
      <c r="B1858" s="113"/>
      <c r="C1858" s="113"/>
      <c r="D1858" s="113"/>
      <c r="E1858" s="113"/>
      <c r="F1858" s="113"/>
      <c r="G1858" s="113"/>
      <c r="H1858" s="113"/>
      <c r="I1858" s="113"/>
      <c r="J1858" s="113"/>
      <c r="K1858" s="113"/>
      <c r="L1858" s="113"/>
      <c r="M1858" s="113"/>
      <c r="N1858" s="113"/>
      <c r="O1858" s="113"/>
      <c r="P1858" s="113"/>
      <c r="Q1858" s="113"/>
      <c r="R1858" s="113"/>
      <c r="S1858" s="113"/>
      <c r="T1858" s="113"/>
      <c r="U1858" s="113"/>
      <c r="V1858" s="113"/>
      <c r="W1858" s="113"/>
      <c r="X1858" s="113"/>
      <c r="Y1858" s="113"/>
      <c r="Z1858" s="113"/>
      <c r="AA1858" s="8"/>
    </row>
    <row r="1859" spans="1:27" x14ac:dyDescent="0.25">
      <c r="A1859" s="113"/>
      <c r="B1859" s="113"/>
      <c r="C1859" s="113"/>
      <c r="D1859" s="113"/>
      <c r="E1859" s="113"/>
      <c r="F1859" s="113"/>
      <c r="G1859" s="113"/>
      <c r="H1859" s="113"/>
      <c r="I1859" s="113"/>
      <c r="J1859" s="113"/>
      <c r="K1859" s="113"/>
      <c r="L1859" s="113"/>
      <c r="M1859" s="113"/>
      <c r="N1859" s="113"/>
      <c r="O1859" s="113"/>
      <c r="P1859" s="113"/>
      <c r="Q1859" s="113"/>
      <c r="R1859" s="113"/>
      <c r="S1859" s="113"/>
      <c r="T1859" s="113"/>
      <c r="U1859" s="113"/>
      <c r="V1859" s="113"/>
      <c r="W1859" s="113"/>
      <c r="X1859" s="113"/>
      <c r="Y1859" s="113"/>
      <c r="Z1859" s="113"/>
      <c r="AA1859" s="8"/>
    </row>
    <row r="1860" spans="1:27" x14ac:dyDescent="0.25">
      <c r="A1860" s="113"/>
      <c r="B1860" s="113"/>
      <c r="C1860" s="113"/>
      <c r="D1860" s="113"/>
      <c r="E1860" s="113"/>
      <c r="F1860" s="113"/>
      <c r="G1860" s="113"/>
      <c r="H1860" s="113"/>
      <c r="I1860" s="113"/>
      <c r="J1860" s="113"/>
      <c r="K1860" s="113"/>
      <c r="L1860" s="113"/>
      <c r="M1860" s="113"/>
      <c r="N1860" s="113"/>
      <c r="O1860" s="113"/>
      <c r="P1860" s="113"/>
      <c r="Q1860" s="113"/>
      <c r="R1860" s="113"/>
      <c r="S1860" s="113"/>
      <c r="T1860" s="113"/>
      <c r="U1860" s="113"/>
      <c r="V1860" s="113"/>
      <c r="W1860" s="113"/>
      <c r="X1860" s="113"/>
      <c r="Y1860" s="113"/>
      <c r="Z1860" s="113"/>
      <c r="AA1860" s="8"/>
    </row>
    <row r="1861" spans="1:27" x14ac:dyDescent="0.25">
      <c r="A1861" s="113"/>
      <c r="B1861" s="113"/>
      <c r="C1861" s="113"/>
      <c r="D1861" s="113"/>
      <c r="E1861" s="113"/>
      <c r="F1861" s="113"/>
      <c r="G1861" s="113"/>
      <c r="H1861" s="113"/>
      <c r="I1861" s="113"/>
      <c r="J1861" s="113"/>
      <c r="K1861" s="113"/>
      <c r="L1861" s="113"/>
      <c r="M1861" s="113"/>
      <c r="N1861" s="113"/>
      <c r="O1861" s="113"/>
      <c r="P1861" s="113"/>
      <c r="Q1861" s="113"/>
      <c r="R1861" s="113"/>
      <c r="S1861" s="113"/>
      <c r="T1861" s="113"/>
      <c r="U1861" s="113"/>
      <c r="V1861" s="113"/>
      <c r="W1861" s="113"/>
      <c r="X1861" s="113"/>
      <c r="Y1861" s="113"/>
      <c r="Z1861" s="113"/>
      <c r="AA1861" s="8"/>
    </row>
    <row r="1862" spans="1:27" x14ac:dyDescent="0.25">
      <c r="A1862" s="113"/>
      <c r="B1862" s="113"/>
      <c r="C1862" s="113"/>
      <c r="D1862" s="113"/>
      <c r="E1862" s="113"/>
      <c r="F1862" s="113"/>
      <c r="G1862" s="113"/>
      <c r="H1862" s="113"/>
      <c r="I1862" s="113"/>
      <c r="J1862" s="113"/>
      <c r="K1862" s="113"/>
      <c r="L1862" s="113"/>
      <c r="M1862" s="113"/>
      <c r="N1862" s="113"/>
      <c r="O1862" s="113"/>
      <c r="P1862" s="113"/>
      <c r="Q1862" s="113"/>
      <c r="R1862" s="113"/>
      <c r="S1862" s="113"/>
      <c r="T1862" s="113"/>
      <c r="U1862" s="113"/>
      <c r="V1862" s="113"/>
      <c r="W1862" s="113"/>
      <c r="X1862" s="113"/>
      <c r="Y1862" s="113"/>
      <c r="Z1862" s="113"/>
      <c r="AA1862" s="8"/>
    </row>
    <row r="1863" spans="1:27" x14ac:dyDescent="0.25">
      <c r="A1863" s="113"/>
      <c r="B1863" s="113"/>
      <c r="C1863" s="113"/>
      <c r="D1863" s="113"/>
      <c r="E1863" s="113"/>
      <c r="F1863" s="113"/>
      <c r="G1863" s="113"/>
      <c r="H1863" s="113"/>
      <c r="I1863" s="113"/>
      <c r="J1863" s="113"/>
      <c r="K1863" s="113"/>
      <c r="L1863" s="113"/>
      <c r="M1863" s="113"/>
      <c r="N1863" s="113"/>
      <c r="O1863" s="113"/>
      <c r="P1863" s="113"/>
      <c r="Q1863" s="113"/>
      <c r="R1863" s="113"/>
      <c r="S1863" s="113"/>
      <c r="T1863" s="113"/>
      <c r="U1863" s="113"/>
      <c r="V1863" s="113"/>
      <c r="W1863" s="113"/>
      <c r="X1863" s="113"/>
      <c r="Y1863" s="113"/>
      <c r="Z1863" s="113"/>
      <c r="AA1863" s="8"/>
    </row>
    <row r="1864" spans="1:27" x14ac:dyDescent="0.25">
      <c r="A1864" s="113"/>
      <c r="B1864" s="113"/>
      <c r="C1864" s="113"/>
      <c r="D1864" s="113"/>
      <c r="E1864" s="113"/>
      <c r="F1864" s="113"/>
      <c r="G1864" s="113"/>
      <c r="H1864" s="113"/>
      <c r="I1864" s="113"/>
      <c r="J1864" s="113"/>
      <c r="K1864" s="113"/>
      <c r="L1864" s="113"/>
      <c r="M1864" s="113"/>
      <c r="N1864" s="113"/>
      <c r="O1864" s="113"/>
      <c r="P1864" s="113"/>
      <c r="Q1864" s="113"/>
      <c r="R1864" s="113"/>
      <c r="S1864" s="113"/>
      <c r="T1864" s="113"/>
      <c r="U1864" s="113"/>
      <c r="V1864" s="113"/>
      <c r="W1864" s="113"/>
      <c r="X1864" s="113"/>
      <c r="Y1864" s="113"/>
      <c r="Z1864" s="113"/>
      <c r="AA1864" s="8"/>
    </row>
    <row r="1865" spans="1:27" x14ac:dyDescent="0.25">
      <c r="A1865" s="113"/>
      <c r="B1865" s="113"/>
      <c r="C1865" s="113"/>
      <c r="D1865" s="113"/>
      <c r="E1865" s="113"/>
      <c r="F1865" s="113"/>
      <c r="G1865" s="113"/>
      <c r="H1865" s="113"/>
      <c r="I1865" s="113"/>
      <c r="J1865" s="113"/>
      <c r="K1865" s="113"/>
      <c r="L1865" s="113"/>
      <c r="M1865" s="113"/>
      <c r="N1865" s="113"/>
      <c r="O1865" s="113"/>
      <c r="P1865" s="113"/>
      <c r="Q1865" s="113"/>
      <c r="R1865" s="113"/>
      <c r="S1865" s="113"/>
      <c r="T1865" s="113"/>
      <c r="U1865" s="113"/>
      <c r="V1865" s="113"/>
      <c r="W1865" s="113"/>
      <c r="X1865" s="113"/>
      <c r="Y1865" s="113"/>
      <c r="Z1865" s="113"/>
      <c r="AA1865" s="8"/>
    </row>
    <row r="1866" spans="1:27" x14ac:dyDescent="0.25">
      <c r="A1866" s="113"/>
      <c r="B1866" s="113"/>
      <c r="C1866" s="113"/>
      <c r="D1866" s="113"/>
      <c r="E1866" s="113"/>
      <c r="F1866" s="113"/>
      <c r="G1866" s="113"/>
      <c r="H1866" s="113"/>
      <c r="I1866" s="113"/>
      <c r="J1866" s="113"/>
      <c r="K1866" s="113"/>
      <c r="L1866" s="113"/>
      <c r="M1866" s="113"/>
      <c r="N1866" s="113"/>
      <c r="O1866" s="113"/>
      <c r="P1866" s="113"/>
      <c r="Q1866" s="113"/>
      <c r="R1866" s="113"/>
      <c r="S1866" s="113"/>
      <c r="T1866" s="113"/>
      <c r="U1866" s="113"/>
      <c r="V1866" s="113"/>
      <c r="W1866" s="113"/>
      <c r="X1866" s="113"/>
      <c r="Y1866" s="113"/>
      <c r="Z1866" s="113"/>
      <c r="AA1866" s="8"/>
    </row>
    <row r="1867" spans="1:27" x14ac:dyDescent="0.25">
      <c r="A1867" s="113"/>
      <c r="B1867" s="113"/>
      <c r="C1867" s="113"/>
      <c r="D1867" s="113"/>
      <c r="E1867" s="113"/>
      <c r="F1867" s="113"/>
      <c r="G1867" s="113"/>
      <c r="H1867" s="113"/>
      <c r="I1867" s="113"/>
      <c r="J1867" s="113"/>
      <c r="K1867" s="113"/>
      <c r="L1867" s="113"/>
      <c r="M1867" s="113"/>
      <c r="N1867" s="113"/>
      <c r="O1867" s="113"/>
      <c r="P1867" s="113"/>
      <c r="Q1867" s="113"/>
      <c r="R1867" s="113"/>
      <c r="S1867" s="113"/>
      <c r="T1867" s="113"/>
      <c r="U1867" s="113"/>
      <c r="V1867" s="113"/>
      <c r="W1867" s="113"/>
      <c r="X1867" s="113"/>
      <c r="Y1867" s="113"/>
      <c r="Z1867" s="113"/>
      <c r="AA1867" s="8"/>
    </row>
    <row r="1868" spans="1:27" x14ac:dyDescent="0.25">
      <c r="A1868" s="113"/>
      <c r="B1868" s="113"/>
      <c r="C1868" s="113"/>
      <c r="D1868" s="113"/>
      <c r="E1868" s="113"/>
      <c r="F1868" s="113"/>
      <c r="G1868" s="113"/>
      <c r="H1868" s="113"/>
      <c r="I1868" s="113"/>
      <c r="J1868" s="113"/>
      <c r="K1868" s="113"/>
      <c r="L1868" s="113"/>
      <c r="M1868" s="113"/>
      <c r="N1868" s="113"/>
      <c r="O1868" s="113"/>
      <c r="P1868" s="113"/>
      <c r="Q1868" s="113"/>
      <c r="R1868" s="113"/>
      <c r="S1868" s="113"/>
      <c r="T1868" s="113"/>
      <c r="U1868" s="113"/>
      <c r="V1868" s="113"/>
      <c r="W1868" s="113"/>
      <c r="X1868" s="113"/>
      <c r="Y1868" s="113"/>
      <c r="Z1868" s="113"/>
      <c r="AA1868" s="8"/>
    </row>
    <row r="1869" spans="1:27" x14ac:dyDescent="0.25">
      <c r="A1869" s="113"/>
      <c r="B1869" s="113"/>
      <c r="C1869" s="113"/>
      <c r="D1869" s="113"/>
      <c r="E1869" s="113"/>
      <c r="F1869" s="113"/>
      <c r="G1869" s="113"/>
      <c r="H1869" s="113"/>
      <c r="I1869" s="113"/>
      <c r="J1869" s="113"/>
      <c r="K1869" s="113"/>
      <c r="L1869" s="113"/>
      <c r="M1869" s="113"/>
      <c r="N1869" s="113"/>
      <c r="O1869" s="113"/>
      <c r="P1869" s="113"/>
      <c r="Q1869" s="113"/>
      <c r="R1869" s="113"/>
      <c r="S1869" s="113"/>
      <c r="T1869" s="113"/>
      <c r="U1869" s="113"/>
      <c r="V1869" s="113"/>
      <c r="W1869" s="113"/>
      <c r="X1869" s="113"/>
      <c r="Y1869" s="113"/>
      <c r="Z1869" s="113"/>
      <c r="AA1869" s="8"/>
    </row>
    <row r="1870" spans="1:27" x14ac:dyDescent="0.25">
      <c r="A1870" s="113"/>
      <c r="B1870" s="113"/>
      <c r="C1870" s="113"/>
      <c r="D1870" s="113"/>
      <c r="E1870" s="113"/>
      <c r="F1870" s="113"/>
      <c r="G1870" s="113"/>
      <c r="H1870" s="113"/>
      <c r="I1870" s="113"/>
      <c r="J1870" s="113"/>
      <c r="K1870" s="113"/>
      <c r="L1870" s="113"/>
      <c r="M1870" s="113"/>
      <c r="N1870" s="113"/>
      <c r="O1870" s="113"/>
      <c r="P1870" s="113"/>
      <c r="Q1870" s="113"/>
      <c r="R1870" s="113"/>
      <c r="S1870" s="113"/>
      <c r="T1870" s="113"/>
      <c r="U1870" s="113"/>
      <c r="V1870" s="113"/>
      <c r="W1870" s="113"/>
      <c r="X1870" s="113"/>
      <c r="Y1870" s="113"/>
      <c r="Z1870" s="113"/>
      <c r="AA1870" s="8"/>
    </row>
    <row r="1871" spans="1:27" x14ac:dyDescent="0.25">
      <c r="A1871" s="113"/>
      <c r="B1871" s="113"/>
      <c r="C1871" s="113"/>
      <c r="D1871" s="113"/>
      <c r="E1871" s="113"/>
      <c r="F1871" s="113"/>
      <c r="G1871" s="113"/>
      <c r="H1871" s="113"/>
      <c r="I1871" s="113"/>
      <c r="J1871" s="113"/>
      <c r="K1871" s="113"/>
      <c r="L1871" s="113"/>
      <c r="M1871" s="113"/>
      <c r="N1871" s="113"/>
      <c r="O1871" s="113"/>
      <c r="P1871" s="113"/>
      <c r="Q1871" s="113"/>
      <c r="R1871" s="113"/>
      <c r="S1871" s="113"/>
      <c r="T1871" s="113"/>
      <c r="U1871" s="113"/>
      <c r="V1871" s="113"/>
      <c r="W1871" s="113"/>
      <c r="X1871" s="113"/>
      <c r="Y1871" s="113"/>
      <c r="Z1871" s="113"/>
      <c r="AA1871" s="8"/>
    </row>
    <row r="1872" spans="1:27" x14ac:dyDescent="0.25">
      <c r="A1872" s="113"/>
      <c r="B1872" s="113"/>
      <c r="C1872" s="113"/>
      <c r="D1872" s="113"/>
      <c r="E1872" s="113"/>
      <c r="F1872" s="113"/>
      <c r="G1872" s="113"/>
      <c r="H1872" s="113"/>
      <c r="I1872" s="113"/>
      <c r="J1872" s="113"/>
      <c r="K1872" s="113"/>
      <c r="L1872" s="113"/>
      <c r="M1872" s="113"/>
      <c r="N1872" s="113"/>
      <c r="O1872" s="113"/>
      <c r="P1872" s="113"/>
      <c r="Q1872" s="113"/>
      <c r="R1872" s="113"/>
      <c r="S1872" s="113"/>
      <c r="T1872" s="113"/>
      <c r="U1872" s="113"/>
      <c r="V1872" s="113"/>
      <c r="W1872" s="113"/>
      <c r="X1872" s="113"/>
      <c r="Y1872" s="113"/>
      <c r="Z1872" s="113"/>
      <c r="AA1872" s="8"/>
    </row>
    <row r="1873" spans="1:27" x14ac:dyDescent="0.25">
      <c r="A1873" s="113"/>
      <c r="B1873" s="113"/>
      <c r="C1873" s="113"/>
      <c r="D1873" s="113"/>
      <c r="E1873" s="113"/>
      <c r="F1873" s="113"/>
      <c r="G1873" s="113"/>
      <c r="H1873" s="113"/>
      <c r="I1873" s="113"/>
      <c r="J1873" s="113"/>
      <c r="K1873" s="113"/>
      <c r="L1873" s="113"/>
      <c r="M1873" s="113"/>
      <c r="N1873" s="113"/>
      <c r="O1873" s="113"/>
      <c r="P1873" s="113"/>
      <c r="Q1873" s="113"/>
      <c r="R1873" s="113"/>
      <c r="S1873" s="113"/>
      <c r="T1873" s="113"/>
      <c r="U1873" s="113"/>
      <c r="V1873" s="113"/>
      <c r="W1873" s="113"/>
      <c r="X1873" s="113"/>
      <c r="Y1873" s="113"/>
      <c r="Z1873" s="113"/>
      <c r="AA1873" s="8"/>
    </row>
    <row r="1874" spans="1:27" x14ac:dyDescent="0.25">
      <c r="A1874" s="113"/>
      <c r="B1874" s="113"/>
      <c r="C1874" s="113"/>
      <c r="D1874" s="113"/>
      <c r="E1874" s="113"/>
      <c r="F1874" s="113"/>
      <c r="G1874" s="113"/>
      <c r="H1874" s="113"/>
      <c r="I1874" s="113"/>
      <c r="J1874" s="113"/>
      <c r="K1874" s="113"/>
      <c r="L1874" s="113"/>
      <c r="M1874" s="113"/>
      <c r="N1874" s="113"/>
      <c r="O1874" s="113"/>
      <c r="P1874" s="113"/>
      <c r="Q1874" s="113"/>
      <c r="R1874" s="113"/>
      <c r="S1874" s="113"/>
      <c r="T1874" s="113"/>
      <c r="U1874" s="113"/>
      <c r="V1874" s="113"/>
      <c r="W1874" s="113"/>
      <c r="X1874" s="113"/>
      <c r="Y1874" s="113"/>
      <c r="Z1874" s="113"/>
      <c r="AA1874" s="8"/>
    </row>
    <row r="1875" spans="1:27" x14ac:dyDescent="0.25">
      <c r="A1875" s="113"/>
      <c r="B1875" s="113"/>
      <c r="C1875" s="113"/>
      <c r="D1875" s="113"/>
      <c r="E1875" s="113"/>
      <c r="F1875" s="113"/>
      <c r="G1875" s="113"/>
      <c r="H1875" s="113"/>
      <c r="I1875" s="113"/>
      <c r="J1875" s="113"/>
      <c r="K1875" s="113"/>
      <c r="L1875" s="113"/>
      <c r="M1875" s="113"/>
      <c r="N1875" s="113"/>
      <c r="O1875" s="113"/>
      <c r="P1875" s="113"/>
      <c r="Q1875" s="113"/>
      <c r="R1875" s="113"/>
      <c r="S1875" s="113"/>
      <c r="T1875" s="113"/>
      <c r="U1875" s="113"/>
      <c r="V1875" s="113"/>
      <c r="W1875" s="113"/>
      <c r="X1875" s="113"/>
      <c r="Y1875" s="113"/>
      <c r="Z1875" s="113"/>
      <c r="AA1875" s="8"/>
    </row>
    <row r="1876" spans="1:27" x14ac:dyDescent="0.25">
      <c r="A1876" s="113"/>
      <c r="B1876" s="113"/>
      <c r="C1876" s="113"/>
      <c r="D1876" s="113"/>
      <c r="E1876" s="113"/>
      <c r="F1876" s="113"/>
      <c r="G1876" s="113"/>
      <c r="H1876" s="113"/>
      <c r="I1876" s="113"/>
      <c r="J1876" s="113"/>
      <c r="K1876" s="113"/>
      <c r="L1876" s="113"/>
      <c r="M1876" s="113"/>
      <c r="N1876" s="113"/>
      <c r="O1876" s="113"/>
      <c r="P1876" s="113"/>
      <c r="Q1876" s="113"/>
      <c r="R1876" s="113"/>
      <c r="S1876" s="113"/>
      <c r="T1876" s="113"/>
      <c r="U1876" s="113"/>
      <c r="V1876" s="113"/>
      <c r="W1876" s="113"/>
      <c r="X1876" s="113"/>
      <c r="Y1876" s="113"/>
      <c r="Z1876" s="113"/>
      <c r="AA1876" s="8"/>
    </row>
    <row r="1877" spans="1:27" x14ac:dyDescent="0.25">
      <c r="A1877" s="113"/>
      <c r="B1877" s="113"/>
      <c r="C1877" s="113"/>
      <c r="D1877" s="113"/>
      <c r="E1877" s="113"/>
      <c r="F1877" s="113"/>
      <c r="G1877" s="113"/>
      <c r="H1877" s="113"/>
      <c r="I1877" s="113"/>
      <c r="J1877" s="113"/>
      <c r="K1877" s="113"/>
      <c r="L1877" s="113"/>
      <c r="M1877" s="113"/>
      <c r="N1877" s="113"/>
      <c r="O1877" s="113"/>
      <c r="P1877" s="113"/>
      <c r="Q1877" s="113"/>
      <c r="R1877" s="113"/>
      <c r="S1877" s="113"/>
      <c r="T1877" s="113"/>
      <c r="U1877" s="113"/>
      <c r="V1877" s="113"/>
      <c r="W1877" s="113"/>
      <c r="X1877" s="113"/>
      <c r="Y1877" s="113"/>
      <c r="Z1877" s="113"/>
      <c r="AA1877" s="8"/>
    </row>
    <row r="1878" spans="1:27" x14ac:dyDescent="0.25">
      <c r="A1878" s="113"/>
      <c r="B1878" s="113"/>
      <c r="C1878" s="113"/>
      <c r="D1878" s="113"/>
      <c r="E1878" s="113"/>
      <c r="F1878" s="113"/>
      <c r="G1878" s="113"/>
      <c r="H1878" s="113"/>
      <c r="I1878" s="113"/>
      <c r="J1878" s="113"/>
      <c r="K1878" s="113"/>
      <c r="L1878" s="113"/>
      <c r="M1878" s="113"/>
      <c r="N1878" s="113"/>
      <c r="O1878" s="113"/>
      <c r="P1878" s="113"/>
      <c r="Q1878" s="113"/>
      <c r="R1878" s="113"/>
      <c r="S1878" s="113"/>
      <c r="T1878" s="113"/>
      <c r="U1878" s="113"/>
      <c r="V1878" s="113"/>
      <c r="W1878" s="113"/>
      <c r="X1878" s="113"/>
      <c r="Y1878" s="113"/>
      <c r="Z1878" s="113"/>
      <c r="AA1878" s="8"/>
    </row>
    <row r="1879" spans="1:27" x14ac:dyDescent="0.25">
      <c r="A1879" s="113"/>
      <c r="B1879" s="113"/>
      <c r="C1879" s="113"/>
      <c r="D1879" s="113"/>
      <c r="E1879" s="113"/>
      <c r="F1879" s="113"/>
      <c r="G1879" s="113"/>
      <c r="H1879" s="113"/>
      <c r="I1879" s="113"/>
      <c r="J1879" s="113"/>
      <c r="K1879" s="113"/>
      <c r="L1879" s="113"/>
      <c r="M1879" s="113"/>
      <c r="N1879" s="113"/>
      <c r="O1879" s="113"/>
      <c r="P1879" s="113"/>
      <c r="Q1879" s="113"/>
      <c r="R1879" s="113"/>
      <c r="S1879" s="113"/>
      <c r="T1879" s="113"/>
      <c r="U1879" s="113"/>
      <c r="V1879" s="113"/>
      <c r="W1879" s="113"/>
      <c r="X1879" s="113"/>
      <c r="Y1879" s="113"/>
      <c r="Z1879" s="113"/>
      <c r="AA1879" s="8"/>
    </row>
    <row r="1880" spans="1:27" x14ac:dyDescent="0.25">
      <c r="A1880" s="113"/>
      <c r="B1880" s="113"/>
      <c r="C1880" s="113"/>
      <c r="D1880" s="113"/>
      <c r="E1880" s="113"/>
      <c r="F1880" s="113"/>
      <c r="G1880" s="113"/>
      <c r="H1880" s="113"/>
      <c r="I1880" s="113"/>
      <c r="J1880" s="113"/>
      <c r="K1880" s="113"/>
      <c r="L1880" s="113"/>
      <c r="M1880" s="113"/>
      <c r="N1880" s="113"/>
      <c r="O1880" s="113"/>
      <c r="P1880" s="113"/>
      <c r="Q1880" s="113"/>
      <c r="R1880" s="113"/>
      <c r="S1880" s="113"/>
      <c r="T1880" s="113"/>
      <c r="U1880" s="113"/>
      <c r="V1880" s="113"/>
      <c r="W1880" s="113"/>
      <c r="X1880" s="113"/>
      <c r="Y1880" s="113"/>
      <c r="Z1880" s="113"/>
      <c r="AA1880" s="8"/>
    </row>
    <row r="1881" spans="1:27" x14ac:dyDescent="0.25">
      <c r="A1881" s="113"/>
      <c r="B1881" s="113"/>
      <c r="C1881" s="113"/>
      <c r="D1881" s="113"/>
      <c r="E1881" s="113"/>
      <c r="F1881" s="113"/>
      <c r="G1881" s="113"/>
      <c r="H1881" s="113"/>
      <c r="I1881" s="113"/>
      <c r="J1881" s="113"/>
      <c r="K1881" s="113"/>
      <c r="L1881" s="113"/>
      <c r="M1881" s="113"/>
      <c r="N1881" s="113"/>
      <c r="O1881" s="113"/>
      <c r="P1881" s="113"/>
      <c r="Q1881" s="113"/>
      <c r="R1881" s="113"/>
      <c r="S1881" s="113"/>
      <c r="T1881" s="113"/>
      <c r="U1881" s="113"/>
      <c r="V1881" s="113"/>
      <c r="W1881" s="113"/>
      <c r="X1881" s="113"/>
      <c r="Y1881" s="113"/>
      <c r="Z1881" s="113"/>
      <c r="AA1881" s="8"/>
    </row>
    <row r="1882" spans="1:27" x14ac:dyDescent="0.25">
      <c r="A1882" s="113"/>
      <c r="B1882" s="113"/>
      <c r="C1882" s="113"/>
      <c r="D1882" s="113"/>
      <c r="E1882" s="113"/>
      <c r="F1882" s="113"/>
      <c r="G1882" s="113"/>
      <c r="H1882" s="113"/>
      <c r="I1882" s="113"/>
      <c r="J1882" s="113"/>
      <c r="K1882" s="113"/>
      <c r="L1882" s="113"/>
      <c r="M1882" s="113"/>
      <c r="N1882" s="113"/>
      <c r="O1882" s="113"/>
      <c r="P1882" s="113"/>
      <c r="Q1882" s="113"/>
      <c r="R1882" s="113"/>
      <c r="S1882" s="113"/>
      <c r="T1882" s="113"/>
      <c r="U1882" s="113"/>
      <c r="V1882" s="113"/>
      <c r="W1882" s="113"/>
      <c r="X1882" s="113"/>
      <c r="Y1882" s="113"/>
      <c r="Z1882" s="113"/>
      <c r="AA1882" s="8"/>
    </row>
    <row r="1883" spans="1:27" x14ac:dyDescent="0.25">
      <c r="A1883" s="113"/>
      <c r="B1883" s="113"/>
      <c r="C1883" s="113"/>
      <c r="D1883" s="113"/>
      <c r="E1883" s="113"/>
      <c r="F1883" s="113"/>
      <c r="G1883" s="113"/>
      <c r="H1883" s="113"/>
      <c r="I1883" s="113"/>
      <c r="J1883" s="113"/>
      <c r="K1883" s="113"/>
      <c r="L1883" s="113"/>
      <c r="M1883" s="113"/>
      <c r="N1883" s="113"/>
      <c r="O1883" s="113"/>
      <c r="P1883" s="113"/>
      <c r="Q1883" s="113"/>
      <c r="R1883" s="113"/>
      <c r="S1883" s="113"/>
      <c r="T1883" s="113"/>
      <c r="U1883" s="113"/>
      <c r="V1883" s="113"/>
      <c r="W1883" s="113"/>
      <c r="X1883" s="113"/>
      <c r="Y1883" s="113"/>
      <c r="Z1883" s="113"/>
      <c r="AA1883" s="8"/>
    </row>
    <row r="1884" spans="1:27" x14ac:dyDescent="0.25">
      <c r="A1884" s="113"/>
      <c r="B1884" s="113"/>
      <c r="C1884" s="113"/>
      <c r="D1884" s="113"/>
      <c r="E1884" s="113"/>
      <c r="F1884" s="113"/>
      <c r="G1884" s="113"/>
      <c r="H1884" s="113"/>
      <c r="I1884" s="113"/>
      <c r="J1884" s="113"/>
      <c r="K1884" s="113"/>
      <c r="L1884" s="113"/>
      <c r="M1884" s="113"/>
      <c r="N1884" s="113"/>
      <c r="O1884" s="113"/>
      <c r="P1884" s="113"/>
      <c r="Q1884" s="113"/>
      <c r="R1884" s="113"/>
      <c r="S1884" s="113"/>
      <c r="T1884" s="113"/>
      <c r="U1884" s="113"/>
      <c r="V1884" s="113"/>
      <c r="W1884" s="113"/>
      <c r="X1884" s="113"/>
      <c r="Y1884" s="113"/>
      <c r="Z1884" s="113"/>
      <c r="AA1884" s="8"/>
    </row>
    <row r="1885" spans="1:27" x14ac:dyDescent="0.25">
      <c r="A1885" s="113"/>
      <c r="B1885" s="113"/>
      <c r="C1885" s="113"/>
      <c r="D1885" s="113"/>
      <c r="E1885" s="113"/>
      <c r="F1885" s="113"/>
      <c r="G1885" s="113"/>
      <c r="H1885" s="113"/>
      <c r="I1885" s="113"/>
      <c r="J1885" s="113"/>
      <c r="K1885" s="113"/>
      <c r="L1885" s="113"/>
      <c r="M1885" s="113"/>
      <c r="N1885" s="113"/>
      <c r="O1885" s="113"/>
      <c r="P1885" s="113"/>
      <c r="Q1885" s="113"/>
      <c r="R1885" s="113"/>
      <c r="S1885" s="113"/>
      <c r="T1885" s="113"/>
      <c r="U1885" s="113"/>
      <c r="V1885" s="113"/>
      <c r="W1885" s="113"/>
      <c r="X1885" s="113"/>
      <c r="Y1885" s="113"/>
      <c r="Z1885" s="113"/>
      <c r="AA1885" s="8"/>
    </row>
    <row r="1886" spans="1:27" x14ac:dyDescent="0.25">
      <c r="A1886" s="113"/>
      <c r="B1886" s="113"/>
      <c r="C1886" s="113"/>
      <c r="D1886" s="113"/>
      <c r="E1886" s="113"/>
      <c r="F1886" s="113"/>
      <c r="G1886" s="113"/>
      <c r="H1886" s="113"/>
      <c r="I1886" s="113"/>
      <c r="J1886" s="113"/>
      <c r="K1886" s="113"/>
      <c r="L1886" s="113"/>
      <c r="M1886" s="113"/>
      <c r="N1886" s="113"/>
      <c r="O1886" s="113"/>
      <c r="P1886" s="113"/>
      <c r="Q1886" s="113"/>
      <c r="R1886" s="113"/>
      <c r="S1886" s="113"/>
      <c r="T1886" s="113"/>
      <c r="U1886" s="113"/>
      <c r="V1886" s="113"/>
      <c r="W1886" s="113"/>
      <c r="X1886" s="113"/>
      <c r="Y1886" s="113"/>
      <c r="Z1886" s="113"/>
      <c r="AA1886" s="8"/>
    </row>
    <row r="1887" spans="1:27" x14ac:dyDescent="0.25">
      <c r="A1887" s="113"/>
      <c r="B1887" s="113"/>
      <c r="C1887" s="113"/>
      <c r="D1887" s="113"/>
      <c r="E1887" s="113"/>
      <c r="F1887" s="113"/>
      <c r="G1887" s="113"/>
      <c r="H1887" s="113"/>
      <c r="I1887" s="113"/>
      <c r="J1887" s="113"/>
      <c r="K1887" s="113"/>
      <c r="L1887" s="113"/>
      <c r="M1887" s="113"/>
      <c r="N1887" s="113"/>
      <c r="O1887" s="113"/>
      <c r="P1887" s="113"/>
      <c r="Q1887" s="113"/>
      <c r="R1887" s="113"/>
      <c r="S1887" s="113"/>
      <c r="T1887" s="113"/>
      <c r="U1887" s="113"/>
      <c r="V1887" s="113"/>
      <c r="W1887" s="113"/>
      <c r="X1887" s="113"/>
      <c r="Y1887" s="113"/>
      <c r="Z1887" s="113"/>
      <c r="AA1887" s="8"/>
    </row>
    <row r="1888" spans="1:27" x14ac:dyDescent="0.25">
      <c r="A1888" s="113"/>
      <c r="B1888" s="113"/>
      <c r="C1888" s="113"/>
      <c r="D1888" s="113"/>
      <c r="E1888" s="113"/>
      <c r="F1888" s="113"/>
      <c r="G1888" s="113"/>
      <c r="H1888" s="113"/>
      <c r="I1888" s="113"/>
      <c r="J1888" s="113"/>
      <c r="K1888" s="113"/>
      <c r="L1888" s="113"/>
      <c r="M1888" s="113"/>
      <c r="N1888" s="113"/>
      <c r="O1888" s="113"/>
      <c r="P1888" s="113"/>
      <c r="Q1888" s="113"/>
      <c r="R1888" s="113"/>
      <c r="S1888" s="113"/>
      <c r="T1888" s="113"/>
      <c r="U1888" s="113"/>
      <c r="V1888" s="113"/>
      <c r="W1888" s="113"/>
      <c r="X1888" s="113"/>
      <c r="Y1888" s="113"/>
      <c r="Z1888" s="113"/>
      <c r="AA1888" s="8"/>
    </row>
    <row r="1889" spans="1:27" x14ac:dyDescent="0.25">
      <c r="A1889" s="113"/>
      <c r="B1889" s="113"/>
      <c r="C1889" s="113"/>
      <c r="D1889" s="113"/>
      <c r="E1889" s="113"/>
      <c r="F1889" s="113"/>
      <c r="G1889" s="113"/>
      <c r="H1889" s="113"/>
      <c r="I1889" s="113"/>
      <c r="J1889" s="113"/>
      <c r="K1889" s="113"/>
      <c r="L1889" s="113"/>
      <c r="M1889" s="113"/>
      <c r="N1889" s="113"/>
      <c r="O1889" s="113"/>
      <c r="P1889" s="113"/>
      <c r="Q1889" s="113"/>
      <c r="R1889" s="113"/>
      <c r="S1889" s="113"/>
      <c r="T1889" s="113"/>
      <c r="U1889" s="113"/>
      <c r="V1889" s="113"/>
      <c r="W1889" s="113"/>
      <c r="X1889" s="113"/>
      <c r="Y1889" s="113"/>
      <c r="Z1889" s="113"/>
      <c r="AA1889" s="8"/>
    </row>
    <row r="1890" spans="1:27" x14ac:dyDescent="0.25">
      <c r="A1890" s="113"/>
      <c r="B1890" s="113"/>
      <c r="C1890" s="113"/>
      <c r="D1890" s="113"/>
      <c r="E1890" s="113"/>
      <c r="F1890" s="113"/>
      <c r="G1890" s="113"/>
      <c r="H1890" s="113"/>
      <c r="I1890" s="113"/>
      <c r="J1890" s="113"/>
      <c r="K1890" s="113"/>
      <c r="L1890" s="113"/>
      <c r="M1890" s="113"/>
      <c r="N1890" s="113"/>
      <c r="O1890" s="113"/>
      <c r="P1890" s="113"/>
      <c r="Q1890" s="113"/>
      <c r="R1890" s="113"/>
      <c r="S1890" s="113"/>
      <c r="T1890" s="113"/>
      <c r="U1890" s="113"/>
      <c r="V1890" s="113"/>
      <c r="W1890" s="113"/>
      <c r="X1890" s="113"/>
      <c r="Y1890" s="113"/>
      <c r="Z1890" s="113"/>
      <c r="AA1890" s="8"/>
    </row>
    <row r="1891" spans="1:27" x14ac:dyDescent="0.25">
      <c r="A1891" s="113"/>
      <c r="B1891" s="113"/>
      <c r="C1891" s="113"/>
      <c r="D1891" s="113"/>
      <c r="E1891" s="113"/>
      <c r="F1891" s="113"/>
      <c r="G1891" s="113"/>
      <c r="H1891" s="113"/>
      <c r="I1891" s="113"/>
      <c r="J1891" s="113"/>
      <c r="K1891" s="113"/>
      <c r="L1891" s="113"/>
      <c r="M1891" s="113"/>
      <c r="N1891" s="113"/>
      <c r="O1891" s="113"/>
      <c r="P1891" s="113"/>
      <c r="Q1891" s="113"/>
      <c r="R1891" s="113"/>
      <c r="S1891" s="113"/>
      <c r="T1891" s="113"/>
      <c r="U1891" s="113"/>
      <c r="V1891" s="113"/>
      <c r="W1891" s="113"/>
      <c r="X1891" s="113"/>
      <c r="Y1891" s="113"/>
      <c r="Z1891" s="113"/>
      <c r="AA1891" s="8"/>
    </row>
    <row r="1892" spans="1:27" x14ac:dyDescent="0.25">
      <c r="A1892" s="113"/>
      <c r="B1892" s="113"/>
      <c r="C1892" s="113"/>
      <c r="D1892" s="113"/>
      <c r="E1892" s="113"/>
      <c r="F1892" s="113"/>
      <c r="G1892" s="113"/>
      <c r="H1892" s="113"/>
      <c r="I1892" s="113"/>
      <c r="J1892" s="113"/>
      <c r="K1892" s="113"/>
      <c r="L1892" s="113"/>
      <c r="M1892" s="113"/>
      <c r="N1892" s="113"/>
      <c r="O1892" s="113"/>
      <c r="P1892" s="113"/>
      <c r="Q1892" s="113"/>
      <c r="R1892" s="113"/>
      <c r="S1892" s="113"/>
      <c r="T1892" s="113"/>
      <c r="U1892" s="113"/>
      <c r="V1892" s="113"/>
      <c r="W1892" s="113"/>
      <c r="X1892" s="113"/>
      <c r="Y1892" s="113"/>
      <c r="Z1892" s="113"/>
      <c r="AA1892" s="8"/>
    </row>
    <row r="1893" spans="1:27" x14ac:dyDescent="0.25">
      <c r="A1893" s="113"/>
      <c r="B1893" s="113"/>
      <c r="C1893" s="113"/>
      <c r="D1893" s="113"/>
      <c r="E1893" s="113"/>
      <c r="F1893" s="113"/>
      <c r="G1893" s="113"/>
      <c r="H1893" s="113"/>
      <c r="I1893" s="113"/>
      <c r="J1893" s="113"/>
      <c r="K1893" s="113"/>
      <c r="L1893" s="113"/>
      <c r="M1893" s="113"/>
      <c r="N1893" s="113"/>
      <c r="O1893" s="113"/>
      <c r="P1893" s="113"/>
      <c r="Q1893" s="113"/>
      <c r="R1893" s="113"/>
      <c r="S1893" s="113"/>
      <c r="T1893" s="113"/>
      <c r="U1893" s="113"/>
      <c r="V1893" s="113"/>
      <c r="W1893" s="113"/>
      <c r="X1893" s="113"/>
      <c r="Y1893" s="113"/>
      <c r="Z1893" s="113"/>
      <c r="AA1893" s="8"/>
    </row>
    <row r="1894" spans="1:27" x14ac:dyDescent="0.25">
      <c r="A1894" s="113"/>
      <c r="B1894" s="113"/>
      <c r="C1894" s="113"/>
      <c r="D1894" s="113"/>
      <c r="E1894" s="113"/>
      <c r="F1894" s="113"/>
      <c r="G1894" s="113"/>
      <c r="H1894" s="113"/>
      <c r="I1894" s="113"/>
      <c r="J1894" s="113"/>
      <c r="K1894" s="113"/>
      <c r="L1894" s="113"/>
      <c r="M1894" s="113"/>
      <c r="N1894" s="113"/>
      <c r="O1894" s="113"/>
      <c r="P1894" s="113"/>
      <c r="Q1894" s="113"/>
      <c r="R1894" s="113"/>
      <c r="S1894" s="113"/>
      <c r="T1894" s="113"/>
      <c r="U1894" s="113"/>
      <c r="V1894" s="113"/>
      <c r="W1894" s="113"/>
      <c r="X1894" s="113"/>
      <c r="Y1894" s="113"/>
      <c r="Z1894" s="113"/>
      <c r="AA1894" s="8"/>
    </row>
    <row r="1895" spans="1:27" x14ac:dyDescent="0.25">
      <c r="A1895" s="113"/>
      <c r="B1895" s="113"/>
      <c r="C1895" s="113"/>
      <c r="D1895" s="113"/>
      <c r="E1895" s="113"/>
      <c r="F1895" s="113"/>
      <c r="G1895" s="113"/>
      <c r="H1895" s="113"/>
      <c r="I1895" s="113"/>
      <c r="J1895" s="113"/>
      <c r="K1895" s="113"/>
      <c r="L1895" s="113"/>
      <c r="M1895" s="113"/>
      <c r="N1895" s="113"/>
      <c r="O1895" s="113"/>
      <c r="P1895" s="113"/>
      <c r="Q1895" s="113"/>
      <c r="R1895" s="113"/>
      <c r="S1895" s="113"/>
      <c r="T1895" s="113"/>
      <c r="U1895" s="113"/>
      <c r="V1895" s="113"/>
      <c r="W1895" s="113"/>
      <c r="X1895" s="113"/>
      <c r="Y1895" s="113"/>
      <c r="Z1895" s="113"/>
      <c r="AA1895" s="8"/>
    </row>
    <row r="1896" spans="1:27" x14ac:dyDescent="0.25">
      <c r="A1896" s="113"/>
      <c r="B1896" s="113"/>
      <c r="C1896" s="113"/>
      <c r="D1896" s="113"/>
      <c r="E1896" s="113"/>
      <c r="F1896" s="113"/>
      <c r="G1896" s="113"/>
      <c r="H1896" s="113"/>
      <c r="I1896" s="113"/>
      <c r="J1896" s="113"/>
      <c r="K1896" s="113"/>
      <c r="L1896" s="113"/>
      <c r="M1896" s="113"/>
      <c r="N1896" s="113"/>
      <c r="O1896" s="113"/>
      <c r="P1896" s="113"/>
      <c r="Q1896" s="113"/>
      <c r="R1896" s="113"/>
      <c r="S1896" s="113"/>
      <c r="T1896" s="113"/>
      <c r="U1896" s="113"/>
      <c r="V1896" s="113"/>
      <c r="W1896" s="113"/>
      <c r="X1896" s="113"/>
      <c r="Y1896" s="113"/>
      <c r="Z1896" s="113"/>
      <c r="AA1896" s="8"/>
    </row>
    <row r="1897" spans="1:27" x14ac:dyDescent="0.25">
      <c r="A1897" s="113"/>
      <c r="B1897" s="113"/>
      <c r="C1897" s="113"/>
      <c r="D1897" s="113"/>
      <c r="E1897" s="113"/>
      <c r="F1897" s="113"/>
      <c r="G1897" s="113"/>
      <c r="H1897" s="113"/>
      <c r="I1897" s="113"/>
      <c r="J1897" s="113"/>
      <c r="K1897" s="113"/>
      <c r="L1897" s="113"/>
      <c r="M1897" s="113"/>
      <c r="N1897" s="113"/>
      <c r="O1897" s="113"/>
      <c r="P1897" s="113"/>
      <c r="Q1897" s="113"/>
      <c r="R1897" s="113"/>
      <c r="S1897" s="113"/>
      <c r="T1897" s="113"/>
      <c r="U1897" s="113"/>
      <c r="V1897" s="113"/>
      <c r="W1897" s="113"/>
      <c r="X1897" s="113"/>
      <c r="Y1897" s="113"/>
      <c r="Z1897" s="113"/>
      <c r="AA1897" s="8"/>
    </row>
    <row r="1898" spans="1:27" x14ac:dyDescent="0.25">
      <c r="A1898" s="113"/>
      <c r="B1898" s="113"/>
      <c r="C1898" s="113"/>
      <c r="D1898" s="113"/>
      <c r="E1898" s="113"/>
      <c r="F1898" s="113"/>
      <c r="G1898" s="113"/>
      <c r="H1898" s="113"/>
      <c r="I1898" s="113"/>
      <c r="J1898" s="113"/>
      <c r="K1898" s="113"/>
      <c r="L1898" s="113"/>
      <c r="M1898" s="113"/>
      <c r="N1898" s="113"/>
      <c r="O1898" s="113"/>
      <c r="P1898" s="113"/>
      <c r="Q1898" s="113"/>
      <c r="R1898" s="113"/>
      <c r="S1898" s="113"/>
      <c r="T1898" s="113"/>
      <c r="U1898" s="113"/>
      <c r="V1898" s="113"/>
      <c r="W1898" s="113"/>
      <c r="X1898" s="113"/>
      <c r="Y1898" s="113"/>
      <c r="Z1898" s="113"/>
      <c r="AA1898" s="8"/>
    </row>
    <row r="1899" spans="1:27" x14ac:dyDescent="0.25">
      <c r="A1899" s="113"/>
      <c r="B1899" s="113"/>
      <c r="C1899" s="113"/>
      <c r="D1899" s="113"/>
      <c r="E1899" s="113"/>
      <c r="F1899" s="113"/>
      <c r="G1899" s="113"/>
      <c r="H1899" s="113"/>
      <c r="I1899" s="113"/>
      <c r="J1899" s="113"/>
      <c r="K1899" s="113"/>
      <c r="L1899" s="113"/>
      <c r="M1899" s="113"/>
      <c r="N1899" s="113"/>
      <c r="O1899" s="113"/>
      <c r="P1899" s="113"/>
      <c r="Q1899" s="113"/>
      <c r="R1899" s="113"/>
      <c r="S1899" s="113"/>
      <c r="T1899" s="113"/>
      <c r="U1899" s="113"/>
      <c r="V1899" s="113"/>
      <c r="W1899" s="113"/>
      <c r="X1899" s="113"/>
      <c r="Y1899" s="113"/>
      <c r="Z1899" s="113"/>
      <c r="AA1899" s="8"/>
    </row>
    <row r="1900" spans="1:27" x14ac:dyDescent="0.25">
      <c r="A1900" s="113"/>
      <c r="B1900" s="113"/>
      <c r="C1900" s="113"/>
      <c r="D1900" s="113"/>
      <c r="E1900" s="113"/>
      <c r="F1900" s="113"/>
      <c r="G1900" s="113"/>
      <c r="H1900" s="113"/>
      <c r="I1900" s="113"/>
      <c r="J1900" s="113"/>
      <c r="K1900" s="113"/>
      <c r="L1900" s="113"/>
      <c r="M1900" s="113"/>
      <c r="N1900" s="113"/>
      <c r="O1900" s="113"/>
      <c r="P1900" s="113"/>
      <c r="Q1900" s="113"/>
      <c r="R1900" s="113"/>
      <c r="S1900" s="113"/>
      <c r="T1900" s="113"/>
      <c r="U1900" s="113"/>
      <c r="V1900" s="113"/>
      <c r="W1900" s="113"/>
      <c r="X1900" s="113"/>
      <c r="Y1900" s="113"/>
      <c r="Z1900" s="113"/>
      <c r="AA1900" s="8"/>
    </row>
    <row r="1901" spans="1:27" x14ac:dyDescent="0.25">
      <c r="A1901" s="113"/>
      <c r="B1901" s="113"/>
      <c r="C1901" s="113"/>
      <c r="D1901" s="113"/>
      <c r="E1901" s="113"/>
      <c r="F1901" s="113"/>
      <c r="G1901" s="113"/>
      <c r="H1901" s="113"/>
      <c r="I1901" s="113"/>
      <c r="J1901" s="113"/>
      <c r="K1901" s="113"/>
      <c r="L1901" s="113"/>
      <c r="M1901" s="113"/>
      <c r="N1901" s="113"/>
      <c r="O1901" s="113"/>
      <c r="P1901" s="113"/>
      <c r="Q1901" s="113"/>
      <c r="R1901" s="113"/>
      <c r="S1901" s="113"/>
      <c r="T1901" s="113"/>
      <c r="U1901" s="113"/>
      <c r="V1901" s="113"/>
      <c r="W1901" s="113"/>
      <c r="X1901" s="113"/>
      <c r="Y1901" s="113"/>
      <c r="Z1901" s="113"/>
      <c r="AA1901" s="8"/>
    </row>
    <row r="1902" spans="1:27" x14ac:dyDescent="0.25">
      <c r="A1902" s="113"/>
      <c r="B1902" s="113"/>
      <c r="C1902" s="113"/>
      <c r="D1902" s="113"/>
      <c r="E1902" s="113"/>
      <c r="F1902" s="113"/>
      <c r="G1902" s="113"/>
      <c r="H1902" s="113"/>
      <c r="I1902" s="113"/>
      <c r="J1902" s="113"/>
      <c r="K1902" s="113"/>
      <c r="L1902" s="113"/>
      <c r="M1902" s="113"/>
      <c r="N1902" s="113"/>
      <c r="O1902" s="113"/>
      <c r="P1902" s="113"/>
      <c r="Q1902" s="113"/>
      <c r="R1902" s="113"/>
      <c r="S1902" s="113"/>
      <c r="T1902" s="113"/>
      <c r="U1902" s="113"/>
      <c r="V1902" s="113"/>
      <c r="W1902" s="113"/>
      <c r="X1902" s="113"/>
      <c r="Y1902" s="113"/>
      <c r="Z1902" s="113"/>
      <c r="AA1902" s="8"/>
    </row>
    <row r="1903" spans="1:27" x14ac:dyDescent="0.25">
      <c r="A1903" s="113"/>
      <c r="B1903" s="113"/>
      <c r="C1903" s="113"/>
      <c r="D1903" s="113"/>
      <c r="E1903" s="113"/>
      <c r="F1903" s="113"/>
      <c r="G1903" s="113"/>
      <c r="H1903" s="113"/>
      <c r="I1903" s="113"/>
      <c r="J1903" s="113"/>
      <c r="K1903" s="113"/>
      <c r="L1903" s="113"/>
      <c r="M1903" s="113"/>
      <c r="N1903" s="113"/>
      <c r="O1903" s="113"/>
      <c r="P1903" s="113"/>
      <c r="Q1903" s="113"/>
      <c r="R1903" s="113"/>
      <c r="S1903" s="113"/>
      <c r="T1903" s="113"/>
      <c r="U1903" s="113"/>
      <c r="V1903" s="113"/>
      <c r="W1903" s="113"/>
      <c r="X1903" s="113"/>
      <c r="Y1903" s="113"/>
      <c r="Z1903" s="113"/>
      <c r="AA1903" s="8"/>
    </row>
    <row r="1904" spans="1:27" x14ac:dyDescent="0.25">
      <c r="A1904" s="113"/>
      <c r="B1904" s="113"/>
      <c r="C1904" s="113"/>
      <c r="D1904" s="113"/>
      <c r="E1904" s="113"/>
      <c r="F1904" s="113"/>
      <c r="G1904" s="113"/>
      <c r="H1904" s="113"/>
      <c r="I1904" s="113"/>
      <c r="J1904" s="113"/>
      <c r="K1904" s="113"/>
      <c r="L1904" s="113"/>
      <c r="M1904" s="113"/>
      <c r="N1904" s="113"/>
      <c r="O1904" s="113"/>
      <c r="P1904" s="113"/>
      <c r="Q1904" s="113"/>
      <c r="R1904" s="113"/>
      <c r="S1904" s="113"/>
      <c r="T1904" s="113"/>
      <c r="U1904" s="113"/>
      <c r="V1904" s="113"/>
      <c r="W1904" s="113"/>
      <c r="X1904" s="113"/>
      <c r="Y1904" s="113"/>
      <c r="Z1904" s="113"/>
      <c r="AA1904" s="8"/>
    </row>
    <row r="1905" spans="1:27" x14ac:dyDescent="0.25">
      <c r="A1905" s="113"/>
      <c r="B1905" s="113"/>
      <c r="C1905" s="113"/>
      <c r="D1905" s="113"/>
      <c r="E1905" s="113"/>
      <c r="F1905" s="113"/>
      <c r="G1905" s="113"/>
      <c r="H1905" s="113"/>
      <c r="I1905" s="113"/>
      <c r="J1905" s="113"/>
      <c r="K1905" s="113"/>
      <c r="L1905" s="113"/>
      <c r="M1905" s="113"/>
      <c r="N1905" s="113"/>
      <c r="O1905" s="113"/>
      <c r="P1905" s="113"/>
      <c r="Q1905" s="113"/>
      <c r="R1905" s="113"/>
      <c r="S1905" s="113"/>
      <c r="T1905" s="113"/>
      <c r="U1905" s="113"/>
      <c r="V1905" s="113"/>
      <c r="W1905" s="113"/>
      <c r="X1905" s="113"/>
      <c r="Y1905" s="113"/>
      <c r="Z1905" s="113"/>
      <c r="AA1905" s="8"/>
    </row>
    <row r="1906" spans="1:27" x14ac:dyDescent="0.25">
      <c r="A1906" s="113"/>
      <c r="B1906" s="113"/>
      <c r="C1906" s="113"/>
      <c r="D1906" s="113"/>
      <c r="E1906" s="113"/>
      <c r="F1906" s="113"/>
      <c r="G1906" s="113"/>
      <c r="H1906" s="113"/>
      <c r="I1906" s="113"/>
      <c r="J1906" s="113"/>
      <c r="K1906" s="113"/>
      <c r="L1906" s="113"/>
      <c r="M1906" s="113"/>
      <c r="N1906" s="113"/>
      <c r="O1906" s="113"/>
      <c r="P1906" s="113"/>
      <c r="Q1906" s="113"/>
      <c r="R1906" s="113"/>
      <c r="S1906" s="113"/>
      <c r="T1906" s="113"/>
      <c r="U1906" s="113"/>
      <c r="V1906" s="113"/>
      <c r="W1906" s="113"/>
      <c r="X1906" s="113"/>
      <c r="Y1906" s="113"/>
      <c r="Z1906" s="113"/>
      <c r="AA1906" s="8"/>
    </row>
    <row r="1907" spans="1:27" x14ac:dyDescent="0.25">
      <c r="A1907" s="113"/>
      <c r="B1907" s="113"/>
      <c r="C1907" s="113"/>
      <c r="D1907" s="113"/>
      <c r="E1907" s="113"/>
      <c r="F1907" s="113"/>
      <c r="G1907" s="113"/>
      <c r="H1907" s="113"/>
      <c r="I1907" s="113"/>
      <c r="J1907" s="113"/>
      <c r="K1907" s="113"/>
      <c r="L1907" s="113"/>
      <c r="M1907" s="113"/>
      <c r="N1907" s="113"/>
      <c r="O1907" s="113"/>
      <c r="P1907" s="113"/>
      <c r="Q1907" s="113"/>
      <c r="R1907" s="113"/>
      <c r="S1907" s="113"/>
      <c r="T1907" s="113"/>
      <c r="U1907" s="113"/>
      <c r="V1907" s="113"/>
      <c r="W1907" s="113"/>
      <c r="X1907" s="113"/>
      <c r="Y1907" s="113"/>
      <c r="Z1907" s="113"/>
      <c r="AA1907" s="8"/>
    </row>
    <row r="1908" spans="1:27" x14ac:dyDescent="0.25">
      <c r="A1908" s="113"/>
      <c r="B1908" s="113"/>
      <c r="C1908" s="113"/>
      <c r="D1908" s="113"/>
      <c r="E1908" s="113"/>
      <c r="F1908" s="113"/>
      <c r="G1908" s="113"/>
      <c r="H1908" s="113"/>
      <c r="I1908" s="113"/>
      <c r="J1908" s="113"/>
      <c r="K1908" s="113"/>
      <c r="L1908" s="113"/>
      <c r="M1908" s="113"/>
      <c r="N1908" s="113"/>
      <c r="O1908" s="113"/>
      <c r="P1908" s="113"/>
      <c r="Q1908" s="113"/>
      <c r="R1908" s="113"/>
      <c r="S1908" s="113"/>
      <c r="T1908" s="113"/>
      <c r="U1908" s="113"/>
      <c r="V1908" s="113"/>
      <c r="W1908" s="113"/>
      <c r="X1908" s="113"/>
      <c r="Y1908" s="113"/>
      <c r="Z1908" s="113"/>
      <c r="AA1908" s="8"/>
    </row>
    <row r="1909" spans="1:27" x14ac:dyDescent="0.25">
      <c r="A1909" s="113"/>
      <c r="B1909" s="113"/>
      <c r="C1909" s="113"/>
      <c r="D1909" s="113"/>
      <c r="E1909" s="113"/>
      <c r="F1909" s="113"/>
      <c r="G1909" s="113"/>
      <c r="H1909" s="113"/>
      <c r="I1909" s="113"/>
      <c r="J1909" s="113"/>
      <c r="K1909" s="113"/>
      <c r="L1909" s="113"/>
      <c r="M1909" s="113"/>
      <c r="N1909" s="113"/>
      <c r="O1909" s="113"/>
      <c r="P1909" s="113"/>
      <c r="Q1909" s="113"/>
      <c r="R1909" s="113"/>
      <c r="S1909" s="113"/>
      <c r="T1909" s="113"/>
      <c r="U1909" s="113"/>
      <c r="V1909" s="113"/>
      <c r="W1909" s="113"/>
      <c r="X1909" s="113"/>
      <c r="Y1909" s="113"/>
      <c r="Z1909" s="113"/>
      <c r="AA1909" s="8"/>
    </row>
    <row r="1910" spans="1:27" x14ac:dyDescent="0.25">
      <c r="A1910" s="113"/>
      <c r="B1910" s="113"/>
      <c r="C1910" s="113"/>
      <c r="D1910" s="113"/>
      <c r="E1910" s="113"/>
      <c r="F1910" s="113"/>
      <c r="G1910" s="113"/>
      <c r="H1910" s="113"/>
      <c r="I1910" s="113"/>
      <c r="J1910" s="113"/>
      <c r="K1910" s="113"/>
      <c r="L1910" s="113"/>
      <c r="M1910" s="113"/>
      <c r="N1910" s="113"/>
      <c r="O1910" s="113"/>
      <c r="P1910" s="113"/>
      <c r="Q1910" s="113"/>
      <c r="R1910" s="113"/>
      <c r="S1910" s="113"/>
      <c r="T1910" s="113"/>
      <c r="U1910" s="113"/>
      <c r="V1910" s="113"/>
      <c r="W1910" s="113"/>
      <c r="X1910" s="113"/>
      <c r="Y1910" s="113"/>
      <c r="Z1910" s="113"/>
      <c r="AA1910" s="8"/>
    </row>
    <row r="1911" spans="1:27" x14ac:dyDescent="0.25">
      <c r="A1911" s="113"/>
      <c r="B1911" s="113"/>
      <c r="C1911" s="113"/>
      <c r="D1911" s="113"/>
      <c r="E1911" s="113"/>
      <c r="F1911" s="113"/>
      <c r="G1911" s="113"/>
      <c r="H1911" s="113"/>
      <c r="I1911" s="113"/>
      <c r="J1911" s="113"/>
      <c r="K1911" s="113"/>
      <c r="L1911" s="113"/>
      <c r="M1911" s="113"/>
      <c r="N1911" s="113"/>
      <c r="O1911" s="113"/>
      <c r="P1911" s="113"/>
      <c r="Q1911" s="113"/>
      <c r="R1911" s="113"/>
      <c r="S1911" s="113"/>
      <c r="T1911" s="113"/>
      <c r="U1911" s="113"/>
      <c r="V1911" s="113"/>
      <c r="W1911" s="113"/>
      <c r="X1911" s="113"/>
      <c r="Y1911" s="113"/>
      <c r="Z1911" s="113"/>
      <c r="AA1911" s="8"/>
    </row>
    <row r="1912" spans="1:27" x14ac:dyDescent="0.25">
      <c r="A1912" s="113"/>
      <c r="B1912" s="113"/>
      <c r="C1912" s="113"/>
      <c r="D1912" s="113"/>
      <c r="E1912" s="113"/>
      <c r="F1912" s="113"/>
      <c r="G1912" s="113"/>
      <c r="H1912" s="113"/>
      <c r="I1912" s="113"/>
      <c r="J1912" s="113"/>
      <c r="K1912" s="113"/>
      <c r="L1912" s="113"/>
      <c r="M1912" s="113"/>
      <c r="N1912" s="113"/>
      <c r="O1912" s="113"/>
      <c r="P1912" s="113"/>
      <c r="Q1912" s="113"/>
      <c r="R1912" s="113"/>
      <c r="S1912" s="113"/>
      <c r="T1912" s="113"/>
      <c r="U1912" s="113"/>
      <c r="V1912" s="113"/>
      <c r="W1912" s="113"/>
      <c r="X1912" s="113"/>
      <c r="Y1912" s="113"/>
      <c r="Z1912" s="113"/>
      <c r="AA1912" s="8"/>
    </row>
    <row r="1913" spans="1:27" x14ac:dyDescent="0.25">
      <c r="A1913" s="113"/>
      <c r="B1913" s="113"/>
      <c r="C1913" s="113"/>
      <c r="D1913" s="113"/>
      <c r="E1913" s="113"/>
      <c r="F1913" s="113"/>
      <c r="G1913" s="113"/>
      <c r="H1913" s="113"/>
      <c r="I1913" s="113"/>
      <c r="J1913" s="113"/>
      <c r="K1913" s="113"/>
      <c r="L1913" s="113"/>
      <c r="M1913" s="113"/>
      <c r="N1913" s="113"/>
      <c r="O1913" s="113"/>
      <c r="P1913" s="113"/>
      <c r="Q1913" s="113"/>
      <c r="R1913" s="113"/>
      <c r="S1913" s="113"/>
      <c r="T1913" s="113"/>
      <c r="U1913" s="113"/>
      <c r="V1913" s="113"/>
      <c r="W1913" s="113"/>
      <c r="X1913" s="113"/>
      <c r="Y1913" s="113"/>
      <c r="Z1913" s="113"/>
      <c r="AA1913" s="8"/>
    </row>
    <row r="1914" spans="1:27" x14ac:dyDescent="0.25">
      <c r="A1914" s="113"/>
      <c r="B1914" s="113"/>
      <c r="C1914" s="113"/>
      <c r="D1914" s="113"/>
      <c r="E1914" s="113"/>
      <c r="F1914" s="113"/>
      <c r="G1914" s="113"/>
      <c r="H1914" s="113"/>
      <c r="I1914" s="113"/>
      <c r="J1914" s="113"/>
      <c r="K1914" s="113"/>
      <c r="L1914" s="113"/>
      <c r="M1914" s="113"/>
      <c r="N1914" s="113"/>
      <c r="O1914" s="113"/>
      <c r="P1914" s="113"/>
      <c r="Q1914" s="113"/>
      <c r="R1914" s="113"/>
      <c r="S1914" s="113"/>
      <c r="T1914" s="113"/>
      <c r="U1914" s="113"/>
      <c r="V1914" s="113"/>
      <c r="W1914" s="113"/>
      <c r="X1914" s="113"/>
      <c r="Y1914" s="113"/>
      <c r="Z1914" s="113"/>
      <c r="AA1914" s="8"/>
    </row>
    <row r="1915" spans="1:27" x14ac:dyDescent="0.25">
      <c r="A1915" s="113"/>
      <c r="B1915" s="113"/>
      <c r="C1915" s="113"/>
      <c r="D1915" s="113"/>
      <c r="E1915" s="113"/>
      <c r="F1915" s="113"/>
      <c r="G1915" s="113"/>
      <c r="H1915" s="113"/>
      <c r="I1915" s="113"/>
      <c r="J1915" s="113"/>
      <c r="K1915" s="113"/>
      <c r="L1915" s="113"/>
      <c r="M1915" s="113"/>
      <c r="N1915" s="113"/>
      <c r="O1915" s="113"/>
      <c r="P1915" s="113"/>
      <c r="Q1915" s="113"/>
      <c r="R1915" s="113"/>
      <c r="S1915" s="113"/>
      <c r="T1915" s="113"/>
      <c r="U1915" s="113"/>
      <c r="V1915" s="113"/>
      <c r="W1915" s="113"/>
      <c r="X1915" s="113"/>
      <c r="Y1915" s="113"/>
      <c r="Z1915" s="113"/>
      <c r="AA1915" s="8"/>
    </row>
    <row r="1916" spans="1:27" x14ac:dyDescent="0.25">
      <c r="A1916" s="113"/>
      <c r="B1916" s="113"/>
      <c r="C1916" s="113"/>
      <c r="D1916" s="113"/>
      <c r="E1916" s="113"/>
      <c r="F1916" s="113"/>
      <c r="G1916" s="113"/>
      <c r="H1916" s="113"/>
      <c r="I1916" s="113"/>
      <c r="J1916" s="113"/>
      <c r="K1916" s="113"/>
      <c r="L1916" s="113"/>
      <c r="M1916" s="113"/>
      <c r="N1916" s="113"/>
      <c r="O1916" s="113"/>
      <c r="P1916" s="113"/>
      <c r="Q1916" s="113"/>
      <c r="R1916" s="113"/>
      <c r="S1916" s="113"/>
      <c r="T1916" s="113"/>
      <c r="U1916" s="113"/>
      <c r="V1916" s="113"/>
      <c r="W1916" s="113"/>
      <c r="X1916" s="113"/>
      <c r="Y1916" s="113"/>
      <c r="Z1916" s="113"/>
      <c r="AA1916" s="8"/>
    </row>
    <row r="1917" spans="1:27" x14ac:dyDescent="0.25">
      <c r="A1917" s="113"/>
      <c r="B1917" s="113"/>
      <c r="C1917" s="113"/>
      <c r="D1917" s="113"/>
      <c r="E1917" s="113"/>
      <c r="F1917" s="113"/>
      <c r="G1917" s="113"/>
      <c r="H1917" s="113"/>
      <c r="I1917" s="113"/>
      <c r="J1917" s="113"/>
      <c r="K1917" s="113"/>
      <c r="L1917" s="113"/>
      <c r="M1917" s="113"/>
      <c r="N1917" s="113"/>
      <c r="O1917" s="113"/>
      <c r="P1917" s="113"/>
      <c r="Q1917" s="113"/>
      <c r="R1917" s="113"/>
      <c r="S1917" s="113"/>
      <c r="T1917" s="113"/>
      <c r="U1917" s="113"/>
      <c r="V1917" s="113"/>
      <c r="W1917" s="113"/>
      <c r="X1917" s="113"/>
      <c r="Y1917" s="113"/>
      <c r="Z1917" s="113"/>
      <c r="AA1917" s="8"/>
    </row>
    <row r="1918" spans="1:27" x14ac:dyDescent="0.25">
      <c r="A1918" s="113"/>
      <c r="B1918" s="113"/>
      <c r="C1918" s="113"/>
      <c r="D1918" s="113"/>
      <c r="E1918" s="113"/>
      <c r="F1918" s="113"/>
      <c r="G1918" s="113"/>
      <c r="H1918" s="113"/>
      <c r="I1918" s="113"/>
      <c r="J1918" s="113"/>
      <c r="K1918" s="113"/>
      <c r="L1918" s="113"/>
      <c r="M1918" s="113"/>
      <c r="N1918" s="113"/>
      <c r="O1918" s="113"/>
      <c r="P1918" s="113"/>
      <c r="Q1918" s="113"/>
      <c r="R1918" s="113"/>
      <c r="S1918" s="113"/>
      <c r="T1918" s="113"/>
      <c r="U1918" s="113"/>
      <c r="V1918" s="113"/>
      <c r="W1918" s="113"/>
      <c r="X1918" s="113"/>
      <c r="Y1918" s="113"/>
      <c r="Z1918" s="113"/>
      <c r="AA1918" s="8"/>
    </row>
    <row r="1919" spans="1:27" x14ac:dyDescent="0.25">
      <c r="A1919" s="113"/>
      <c r="B1919" s="113"/>
      <c r="C1919" s="113"/>
      <c r="D1919" s="113"/>
      <c r="E1919" s="113"/>
      <c r="F1919" s="113"/>
      <c r="G1919" s="113"/>
      <c r="H1919" s="113"/>
      <c r="I1919" s="113"/>
      <c r="J1919" s="113"/>
      <c r="K1919" s="113"/>
      <c r="L1919" s="113"/>
      <c r="M1919" s="113"/>
      <c r="N1919" s="113"/>
      <c r="O1919" s="113"/>
      <c r="P1919" s="113"/>
      <c r="Q1919" s="113"/>
      <c r="R1919" s="113"/>
      <c r="S1919" s="113"/>
      <c r="T1919" s="113"/>
      <c r="U1919" s="113"/>
      <c r="V1919" s="113"/>
      <c r="W1919" s="113"/>
      <c r="X1919" s="113"/>
      <c r="Y1919" s="113"/>
      <c r="Z1919" s="113"/>
      <c r="AA1919" s="8"/>
    </row>
    <row r="1920" spans="1:27" x14ac:dyDescent="0.25">
      <c r="A1920" s="113"/>
      <c r="B1920" s="113"/>
      <c r="C1920" s="113"/>
      <c r="D1920" s="113"/>
      <c r="E1920" s="113"/>
      <c r="F1920" s="113"/>
      <c r="G1920" s="113"/>
      <c r="H1920" s="113"/>
      <c r="I1920" s="113"/>
      <c r="J1920" s="113"/>
      <c r="K1920" s="113"/>
      <c r="L1920" s="113"/>
      <c r="M1920" s="113"/>
      <c r="N1920" s="113"/>
      <c r="O1920" s="113"/>
      <c r="P1920" s="113"/>
      <c r="Q1920" s="113"/>
      <c r="R1920" s="113"/>
      <c r="S1920" s="113"/>
      <c r="T1920" s="113"/>
      <c r="U1920" s="113"/>
      <c r="V1920" s="113"/>
      <c r="W1920" s="113"/>
      <c r="X1920" s="113"/>
      <c r="Y1920" s="113"/>
      <c r="Z1920" s="113"/>
      <c r="AA1920" s="8"/>
    </row>
    <row r="1921" spans="1:27" x14ac:dyDescent="0.25">
      <c r="A1921" s="113"/>
      <c r="B1921" s="113"/>
      <c r="C1921" s="113"/>
      <c r="D1921" s="113"/>
      <c r="E1921" s="113"/>
      <c r="F1921" s="113"/>
      <c r="G1921" s="113"/>
      <c r="H1921" s="113"/>
      <c r="I1921" s="113"/>
      <c r="J1921" s="113"/>
      <c r="K1921" s="113"/>
      <c r="L1921" s="113"/>
      <c r="M1921" s="113"/>
      <c r="N1921" s="113"/>
      <c r="O1921" s="113"/>
      <c r="P1921" s="113"/>
      <c r="Q1921" s="113"/>
      <c r="R1921" s="113"/>
      <c r="S1921" s="113"/>
      <c r="T1921" s="113"/>
      <c r="U1921" s="113"/>
      <c r="V1921" s="113"/>
      <c r="W1921" s="113"/>
      <c r="X1921" s="113"/>
      <c r="Y1921" s="113"/>
      <c r="Z1921" s="113"/>
      <c r="AA1921" s="8"/>
    </row>
    <row r="1922" spans="1:27" x14ac:dyDescent="0.25">
      <c r="A1922" s="113"/>
      <c r="B1922" s="113"/>
      <c r="C1922" s="113"/>
      <c r="D1922" s="113"/>
      <c r="E1922" s="113"/>
      <c r="F1922" s="113"/>
      <c r="G1922" s="113"/>
      <c r="H1922" s="113"/>
      <c r="I1922" s="113"/>
      <c r="J1922" s="113"/>
      <c r="K1922" s="113"/>
      <c r="L1922" s="113"/>
      <c r="M1922" s="113"/>
      <c r="N1922" s="113"/>
      <c r="O1922" s="113"/>
      <c r="P1922" s="113"/>
      <c r="Q1922" s="113"/>
      <c r="R1922" s="113"/>
      <c r="S1922" s="113"/>
      <c r="T1922" s="113"/>
      <c r="U1922" s="113"/>
      <c r="V1922" s="113"/>
      <c r="W1922" s="113"/>
      <c r="X1922" s="113"/>
      <c r="Y1922" s="113"/>
      <c r="Z1922" s="113"/>
      <c r="AA1922" s="8"/>
    </row>
    <row r="1923" spans="1:27" x14ac:dyDescent="0.25">
      <c r="A1923" s="113"/>
      <c r="B1923" s="113"/>
      <c r="C1923" s="113"/>
      <c r="D1923" s="113"/>
      <c r="E1923" s="113"/>
      <c r="F1923" s="113"/>
      <c r="G1923" s="113"/>
      <c r="H1923" s="113"/>
      <c r="I1923" s="113"/>
      <c r="J1923" s="113"/>
      <c r="K1923" s="113"/>
      <c r="L1923" s="113"/>
      <c r="M1923" s="113"/>
      <c r="N1923" s="113"/>
      <c r="O1923" s="113"/>
      <c r="P1923" s="113"/>
      <c r="Q1923" s="113"/>
      <c r="R1923" s="113"/>
      <c r="S1923" s="113"/>
      <c r="T1923" s="113"/>
      <c r="U1923" s="113"/>
      <c r="V1923" s="113"/>
      <c r="W1923" s="113"/>
      <c r="X1923" s="113"/>
      <c r="Y1923" s="113"/>
      <c r="Z1923" s="113"/>
      <c r="AA1923" s="8"/>
    </row>
    <row r="1924" spans="1:27" x14ac:dyDescent="0.25">
      <c r="A1924" s="113"/>
      <c r="B1924" s="113"/>
      <c r="C1924" s="113"/>
      <c r="D1924" s="113"/>
      <c r="E1924" s="113"/>
      <c r="F1924" s="113"/>
      <c r="G1924" s="113"/>
      <c r="H1924" s="113"/>
      <c r="I1924" s="113"/>
      <c r="J1924" s="113"/>
      <c r="K1924" s="113"/>
      <c r="L1924" s="113"/>
      <c r="M1924" s="113"/>
      <c r="N1924" s="113"/>
      <c r="O1924" s="113"/>
      <c r="P1924" s="113"/>
      <c r="Q1924" s="113"/>
      <c r="R1924" s="113"/>
      <c r="S1924" s="113"/>
      <c r="T1924" s="113"/>
      <c r="U1924" s="113"/>
      <c r="V1924" s="113"/>
      <c r="W1924" s="113"/>
      <c r="X1924" s="113"/>
      <c r="Y1924" s="113"/>
      <c r="Z1924" s="113"/>
      <c r="AA1924" s="8"/>
    </row>
    <row r="1925" spans="1:27" x14ac:dyDescent="0.25">
      <c r="A1925" s="113"/>
      <c r="B1925" s="113"/>
      <c r="C1925" s="113"/>
      <c r="D1925" s="113"/>
      <c r="E1925" s="113"/>
      <c r="F1925" s="113"/>
      <c r="G1925" s="113"/>
      <c r="H1925" s="113"/>
      <c r="I1925" s="113"/>
      <c r="J1925" s="113"/>
      <c r="K1925" s="113"/>
      <c r="L1925" s="113"/>
      <c r="M1925" s="113"/>
      <c r="N1925" s="113"/>
      <c r="O1925" s="113"/>
      <c r="P1925" s="113"/>
      <c r="Q1925" s="113"/>
      <c r="R1925" s="113"/>
      <c r="S1925" s="113"/>
      <c r="T1925" s="113"/>
      <c r="U1925" s="113"/>
      <c r="V1925" s="113"/>
      <c r="W1925" s="113"/>
      <c r="X1925" s="113"/>
      <c r="Y1925" s="113"/>
      <c r="Z1925" s="113"/>
      <c r="AA1925" s="8"/>
    </row>
    <row r="1926" spans="1:27" x14ac:dyDescent="0.25">
      <c r="A1926" s="113"/>
      <c r="B1926" s="113"/>
      <c r="C1926" s="113"/>
      <c r="D1926" s="113"/>
      <c r="E1926" s="113"/>
      <c r="F1926" s="113"/>
      <c r="G1926" s="113"/>
      <c r="H1926" s="113"/>
      <c r="I1926" s="113"/>
      <c r="J1926" s="113"/>
      <c r="K1926" s="113"/>
      <c r="L1926" s="113"/>
      <c r="M1926" s="113"/>
      <c r="N1926" s="113"/>
      <c r="O1926" s="113"/>
      <c r="P1926" s="113"/>
      <c r="Q1926" s="113"/>
      <c r="R1926" s="113"/>
      <c r="S1926" s="113"/>
      <c r="T1926" s="113"/>
      <c r="U1926" s="113"/>
      <c r="V1926" s="113"/>
      <c r="W1926" s="113"/>
      <c r="X1926" s="113"/>
      <c r="Y1926" s="113"/>
      <c r="Z1926" s="113"/>
      <c r="AA1926" s="8"/>
    </row>
    <row r="1927" spans="1:27" x14ac:dyDescent="0.25">
      <c r="A1927" s="113"/>
      <c r="B1927" s="113"/>
      <c r="C1927" s="113"/>
      <c r="D1927" s="113"/>
      <c r="E1927" s="113"/>
      <c r="F1927" s="113"/>
      <c r="G1927" s="113"/>
      <c r="H1927" s="113"/>
      <c r="I1927" s="113"/>
      <c r="J1927" s="113"/>
      <c r="K1927" s="113"/>
      <c r="L1927" s="113"/>
      <c r="M1927" s="113"/>
      <c r="N1927" s="113"/>
      <c r="O1927" s="113"/>
      <c r="P1927" s="113"/>
      <c r="Q1927" s="113"/>
      <c r="R1927" s="113"/>
      <c r="S1927" s="113"/>
      <c r="T1927" s="113"/>
      <c r="U1927" s="113"/>
      <c r="V1927" s="113"/>
      <c r="W1927" s="113"/>
      <c r="X1927" s="113"/>
      <c r="Y1927" s="113"/>
      <c r="Z1927" s="113"/>
      <c r="AA1927" s="8"/>
    </row>
    <row r="1928" spans="1:27" x14ac:dyDescent="0.25">
      <c r="A1928" s="113"/>
      <c r="B1928" s="113"/>
      <c r="C1928" s="113"/>
      <c r="D1928" s="113"/>
      <c r="E1928" s="113"/>
      <c r="F1928" s="113"/>
      <c r="G1928" s="113"/>
      <c r="H1928" s="113"/>
      <c r="I1928" s="113"/>
      <c r="J1928" s="113"/>
      <c r="K1928" s="113"/>
      <c r="L1928" s="113"/>
      <c r="M1928" s="113"/>
      <c r="N1928" s="113"/>
      <c r="O1928" s="113"/>
      <c r="P1928" s="113"/>
      <c r="Q1928" s="113"/>
      <c r="R1928" s="113"/>
      <c r="S1928" s="113"/>
      <c r="T1928" s="113"/>
      <c r="U1928" s="113"/>
      <c r="V1928" s="113"/>
      <c r="W1928" s="113"/>
      <c r="X1928" s="113"/>
      <c r="Y1928" s="113"/>
      <c r="Z1928" s="113"/>
      <c r="AA1928" s="8"/>
    </row>
    <row r="1929" spans="1:27" x14ac:dyDescent="0.25">
      <c r="A1929" s="113"/>
      <c r="B1929" s="113"/>
      <c r="C1929" s="113"/>
      <c r="D1929" s="113"/>
      <c r="E1929" s="113"/>
      <c r="F1929" s="113"/>
      <c r="G1929" s="113"/>
      <c r="H1929" s="113"/>
      <c r="I1929" s="113"/>
      <c r="J1929" s="113"/>
      <c r="K1929" s="113"/>
      <c r="L1929" s="113"/>
      <c r="M1929" s="113"/>
      <c r="N1929" s="113"/>
      <c r="O1929" s="113"/>
      <c r="P1929" s="113"/>
      <c r="Q1929" s="113"/>
      <c r="R1929" s="113"/>
      <c r="S1929" s="113"/>
      <c r="T1929" s="113"/>
      <c r="U1929" s="113"/>
      <c r="V1929" s="113"/>
      <c r="W1929" s="113"/>
      <c r="X1929" s="113"/>
      <c r="Y1929" s="113"/>
      <c r="Z1929" s="113"/>
      <c r="AA1929" s="8"/>
    </row>
    <row r="1930" spans="1:27" x14ac:dyDescent="0.25">
      <c r="A1930" s="113"/>
      <c r="B1930" s="113"/>
      <c r="C1930" s="113"/>
      <c r="D1930" s="113"/>
      <c r="E1930" s="113"/>
      <c r="F1930" s="113"/>
      <c r="G1930" s="113"/>
      <c r="H1930" s="113"/>
      <c r="I1930" s="113"/>
      <c r="J1930" s="113"/>
      <c r="K1930" s="113"/>
      <c r="L1930" s="113"/>
      <c r="M1930" s="113"/>
      <c r="N1930" s="113"/>
      <c r="O1930" s="113"/>
      <c r="P1930" s="113"/>
      <c r="Q1930" s="113"/>
      <c r="R1930" s="113"/>
      <c r="S1930" s="113"/>
      <c r="T1930" s="113"/>
      <c r="U1930" s="113"/>
      <c r="V1930" s="113"/>
      <c r="W1930" s="113"/>
      <c r="X1930" s="113"/>
      <c r="Y1930" s="113"/>
      <c r="Z1930" s="113"/>
      <c r="AA1930" s="8"/>
    </row>
    <row r="1931" spans="1:27" x14ac:dyDescent="0.25">
      <c r="A1931" s="113"/>
      <c r="B1931" s="113"/>
      <c r="C1931" s="113"/>
      <c r="D1931" s="113"/>
      <c r="E1931" s="113"/>
      <c r="F1931" s="113"/>
      <c r="G1931" s="113"/>
      <c r="H1931" s="113"/>
      <c r="I1931" s="113"/>
      <c r="J1931" s="113"/>
      <c r="K1931" s="113"/>
      <c r="L1931" s="113"/>
      <c r="M1931" s="113"/>
      <c r="N1931" s="113"/>
      <c r="O1931" s="113"/>
      <c r="P1931" s="113"/>
      <c r="Q1931" s="113"/>
      <c r="R1931" s="113"/>
      <c r="S1931" s="113"/>
      <c r="T1931" s="113"/>
      <c r="U1931" s="113"/>
      <c r="V1931" s="113"/>
      <c r="W1931" s="113"/>
      <c r="X1931" s="113"/>
      <c r="Y1931" s="113"/>
      <c r="Z1931" s="113"/>
      <c r="AA1931" s="8"/>
    </row>
    <row r="1932" spans="1:27" x14ac:dyDescent="0.25">
      <c r="A1932" s="113"/>
      <c r="B1932" s="113"/>
      <c r="C1932" s="113"/>
      <c r="D1932" s="113"/>
      <c r="E1932" s="113"/>
      <c r="F1932" s="113"/>
      <c r="G1932" s="113"/>
      <c r="H1932" s="113"/>
      <c r="I1932" s="113"/>
      <c r="J1932" s="113"/>
      <c r="K1932" s="113"/>
      <c r="L1932" s="113"/>
      <c r="M1932" s="113"/>
      <c r="N1932" s="113"/>
      <c r="O1932" s="113"/>
      <c r="P1932" s="113"/>
      <c r="Q1932" s="113"/>
      <c r="R1932" s="113"/>
      <c r="S1932" s="113"/>
      <c r="T1932" s="113"/>
      <c r="U1932" s="113"/>
      <c r="V1932" s="113"/>
      <c r="W1932" s="113"/>
      <c r="X1932" s="113"/>
      <c r="Y1932" s="113"/>
      <c r="Z1932" s="113"/>
      <c r="AA1932" s="8"/>
    </row>
    <row r="1933" spans="1:27" x14ac:dyDescent="0.25">
      <c r="A1933" s="113"/>
      <c r="B1933" s="113"/>
      <c r="C1933" s="113"/>
      <c r="D1933" s="113"/>
      <c r="E1933" s="113"/>
      <c r="F1933" s="113"/>
      <c r="G1933" s="113"/>
      <c r="H1933" s="113"/>
      <c r="I1933" s="113"/>
      <c r="J1933" s="113"/>
      <c r="K1933" s="113"/>
      <c r="L1933" s="113"/>
      <c r="M1933" s="113"/>
      <c r="N1933" s="113"/>
      <c r="O1933" s="113"/>
      <c r="P1933" s="113"/>
      <c r="Q1933" s="113"/>
      <c r="R1933" s="113"/>
      <c r="S1933" s="113"/>
      <c r="T1933" s="113"/>
      <c r="U1933" s="113"/>
      <c r="V1933" s="113"/>
      <c r="W1933" s="113"/>
      <c r="X1933" s="113"/>
      <c r="Y1933" s="113"/>
      <c r="Z1933" s="113"/>
      <c r="AA1933" s="8"/>
    </row>
    <row r="1934" spans="1:27" x14ac:dyDescent="0.25">
      <c r="A1934" s="113"/>
      <c r="B1934" s="113"/>
      <c r="C1934" s="113"/>
      <c r="D1934" s="113"/>
      <c r="E1934" s="113"/>
      <c r="F1934" s="113"/>
      <c r="G1934" s="113"/>
      <c r="H1934" s="113"/>
      <c r="I1934" s="113"/>
      <c r="J1934" s="113"/>
      <c r="K1934" s="113"/>
      <c r="L1934" s="113"/>
      <c r="M1934" s="113"/>
      <c r="N1934" s="113"/>
      <c r="O1934" s="113"/>
      <c r="P1934" s="113"/>
      <c r="Q1934" s="113"/>
      <c r="R1934" s="113"/>
      <c r="S1934" s="113"/>
      <c r="T1934" s="113"/>
      <c r="U1934" s="113"/>
      <c r="V1934" s="113"/>
      <c r="W1934" s="113"/>
      <c r="X1934" s="113"/>
      <c r="Y1934" s="113"/>
      <c r="Z1934" s="113"/>
      <c r="AA1934" s="8"/>
    </row>
    <row r="1935" spans="1:27" x14ac:dyDescent="0.25">
      <c r="A1935" s="113"/>
      <c r="B1935" s="113"/>
      <c r="C1935" s="113"/>
      <c r="D1935" s="113"/>
      <c r="E1935" s="113"/>
      <c r="F1935" s="113"/>
      <c r="G1935" s="113"/>
      <c r="H1935" s="113"/>
      <c r="I1935" s="113"/>
      <c r="J1935" s="113"/>
      <c r="K1935" s="113"/>
      <c r="L1935" s="113"/>
      <c r="M1935" s="113"/>
      <c r="N1935" s="113"/>
      <c r="O1935" s="113"/>
      <c r="P1935" s="113"/>
      <c r="Q1935" s="113"/>
      <c r="R1935" s="113"/>
      <c r="S1935" s="113"/>
      <c r="T1935" s="113"/>
      <c r="U1935" s="113"/>
      <c r="V1935" s="113"/>
      <c r="W1935" s="113"/>
      <c r="X1935" s="113"/>
      <c r="Y1935" s="113"/>
      <c r="Z1935" s="113"/>
      <c r="AA1935" s="8"/>
    </row>
    <row r="1936" spans="1:27" x14ac:dyDescent="0.25">
      <c r="A1936" s="113"/>
      <c r="B1936" s="113"/>
      <c r="C1936" s="113"/>
      <c r="D1936" s="113"/>
      <c r="E1936" s="113"/>
      <c r="F1936" s="113"/>
      <c r="G1936" s="113"/>
      <c r="H1936" s="113"/>
      <c r="I1936" s="113"/>
      <c r="J1936" s="113"/>
      <c r="K1936" s="113"/>
      <c r="L1936" s="113"/>
      <c r="M1936" s="113"/>
      <c r="N1936" s="113"/>
      <c r="O1936" s="113"/>
      <c r="P1936" s="113"/>
      <c r="Q1936" s="113"/>
      <c r="R1936" s="113"/>
      <c r="S1936" s="113"/>
      <c r="T1936" s="113"/>
      <c r="U1936" s="113"/>
      <c r="V1936" s="113"/>
      <c r="W1936" s="113"/>
      <c r="X1936" s="113"/>
      <c r="Y1936" s="113"/>
      <c r="Z1936" s="113"/>
      <c r="AA1936" s="8"/>
    </row>
    <row r="1937" spans="1:27" x14ac:dyDescent="0.25">
      <c r="A1937" s="113"/>
      <c r="B1937" s="113"/>
      <c r="C1937" s="113"/>
      <c r="D1937" s="113"/>
      <c r="E1937" s="113"/>
      <c r="F1937" s="113"/>
      <c r="G1937" s="113"/>
      <c r="H1937" s="113"/>
      <c r="I1937" s="113"/>
      <c r="J1937" s="113"/>
      <c r="K1937" s="113"/>
      <c r="L1937" s="113"/>
      <c r="M1937" s="113"/>
      <c r="N1937" s="113"/>
      <c r="O1937" s="113"/>
      <c r="P1937" s="113"/>
      <c r="Q1937" s="113"/>
      <c r="R1937" s="113"/>
      <c r="S1937" s="113"/>
      <c r="T1937" s="113"/>
      <c r="U1937" s="113"/>
      <c r="V1937" s="113"/>
      <c r="W1937" s="113"/>
      <c r="X1937" s="113"/>
      <c r="Y1937" s="113"/>
      <c r="Z1937" s="113"/>
      <c r="AA1937" s="8"/>
    </row>
    <row r="1938" spans="1:27" x14ac:dyDescent="0.25">
      <c r="A1938" s="113"/>
      <c r="B1938" s="113"/>
      <c r="C1938" s="113"/>
      <c r="D1938" s="113"/>
      <c r="E1938" s="113"/>
      <c r="F1938" s="113"/>
      <c r="G1938" s="113"/>
      <c r="H1938" s="113"/>
      <c r="I1938" s="113"/>
      <c r="J1938" s="113"/>
      <c r="K1938" s="113"/>
      <c r="L1938" s="113"/>
      <c r="M1938" s="113"/>
      <c r="N1938" s="113"/>
      <c r="O1938" s="113"/>
      <c r="P1938" s="113"/>
      <c r="Q1938" s="113"/>
      <c r="R1938" s="113"/>
      <c r="S1938" s="113"/>
      <c r="T1938" s="113"/>
      <c r="U1938" s="113"/>
      <c r="V1938" s="113"/>
      <c r="W1938" s="113"/>
      <c r="X1938" s="113"/>
      <c r="Y1938" s="113"/>
      <c r="Z1938" s="113"/>
      <c r="AA1938" s="8"/>
    </row>
    <row r="1939" spans="1:27" x14ac:dyDescent="0.25">
      <c r="A1939" s="113"/>
      <c r="B1939" s="113"/>
      <c r="C1939" s="113"/>
      <c r="D1939" s="113"/>
      <c r="E1939" s="113"/>
      <c r="F1939" s="113"/>
      <c r="G1939" s="113"/>
      <c r="H1939" s="113"/>
      <c r="I1939" s="113"/>
      <c r="J1939" s="113"/>
      <c r="K1939" s="113"/>
      <c r="L1939" s="113"/>
      <c r="M1939" s="113"/>
      <c r="N1939" s="113"/>
      <c r="O1939" s="113"/>
      <c r="P1939" s="113"/>
      <c r="Q1939" s="113"/>
      <c r="R1939" s="113"/>
      <c r="S1939" s="113"/>
      <c r="T1939" s="113"/>
      <c r="U1939" s="113"/>
      <c r="V1939" s="113"/>
      <c r="W1939" s="113"/>
      <c r="X1939" s="113"/>
      <c r="Y1939" s="113"/>
      <c r="Z1939" s="113"/>
      <c r="AA1939" s="8"/>
    </row>
    <row r="1940" spans="1:27" x14ac:dyDescent="0.25">
      <c r="A1940" s="113"/>
      <c r="B1940" s="113"/>
      <c r="C1940" s="113"/>
      <c r="D1940" s="113"/>
      <c r="E1940" s="113"/>
      <c r="F1940" s="113"/>
      <c r="G1940" s="113"/>
      <c r="H1940" s="113"/>
      <c r="I1940" s="113"/>
      <c r="J1940" s="113"/>
      <c r="K1940" s="113"/>
      <c r="L1940" s="113"/>
      <c r="M1940" s="113"/>
      <c r="N1940" s="113"/>
      <c r="O1940" s="113"/>
      <c r="P1940" s="113"/>
      <c r="Q1940" s="113"/>
      <c r="R1940" s="113"/>
      <c r="S1940" s="113"/>
      <c r="T1940" s="113"/>
      <c r="U1940" s="113"/>
      <c r="V1940" s="113"/>
      <c r="W1940" s="113"/>
      <c r="X1940" s="113"/>
      <c r="Y1940" s="113"/>
      <c r="Z1940" s="113"/>
      <c r="AA1940" s="8"/>
    </row>
    <row r="1941" spans="1:27" x14ac:dyDescent="0.25">
      <c r="A1941" s="113"/>
      <c r="B1941" s="113"/>
      <c r="C1941" s="113"/>
      <c r="D1941" s="113"/>
      <c r="E1941" s="113"/>
      <c r="F1941" s="113"/>
      <c r="G1941" s="113"/>
      <c r="H1941" s="113"/>
      <c r="I1941" s="113"/>
      <c r="J1941" s="113"/>
      <c r="K1941" s="113"/>
      <c r="L1941" s="113"/>
      <c r="M1941" s="113"/>
      <c r="N1941" s="113"/>
      <c r="O1941" s="113"/>
      <c r="P1941" s="113"/>
      <c r="Q1941" s="113"/>
      <c r="R1941" s="113"/>
      <c r="S1941" s="113"/>
      <c r="T1941" s="113"/>
      <c r="U1941" s="113"/>
      <c r="V1941" s="113"/>
      <c r="W1941" s="113"/>
      <c r="X1941" s="113"/>
      <c r="Y1941" s="113"/>
      <c r="Z1941" s="113"/>
      <c r="AA1941" s="8"/>
    </row>
    <row r="1942" spans="1:27" x14ac:dyDescent="0.25">
      <c r="A1942" s="113"/>
      <c r="B1942" s="113"/>
      <c r="C1942" s="113"/>
      <c r="D1942" s="113"/>
      <c r="E1942" s="113"/>
      <c r="F1942" s="113"/>
      <c r="G1942" s="113"/>
      <c r="H1942" s="113"/>
      <c r="I1942" s="113"/>
      <c r="J1942" s="113"/>
      <c r="K1942" s="113"/>
      <c r="L1942" s="113"/>
      <c r="M1942" s="113"/>
      <c r="N1942" s="113"/>
      <c r="O1942" s="113"/>
      <c r="P1942" s="113"/>
      <c r="Q1942" s="113"/>
      <c r="R1942" s="113"/>
      <c r="S1942" s="113"/>
      <c r="T1942" s="113"/>
      <c r="U1942" s="113"/>
      <c r="V1942" s="113"/>
      <c r="W1942" s="113"/>
      <c r="X1942" s="113"/>
      <c r="Y1942" s="113"/>
      <c r="Z1942" s="113"/>
      <c r="AA1942" s="8"/>
    </row>
    <row r="1943" spans="1:27" x14ac:dyDescent="0.25">
      <c r="A1943" s="113"/>
      <c r="B1943" s="113"/>
      <c r="C1943" s="113"/>
      <c r="D1943" s="113"/>
      <c r="E1943" s="113"/>
      <c r="F1943" s="113"/>
      <c r="G1943" s="113"/>
      <c r="H1943" s="113"/>
      <c r="I1943" s="113"/>
      <c r="J1943" s="113"/>
      <c r="K1943" s="113"/>
      <c r="L1943" s="113"/>
      <c r="M1943" s="113"/>
      <c r="N1943" s="113"/>
      <c r="O1943" s="113"/>
      <c r="P1943" s="113"/>
      <c r="Q1943" s="113"/>
      <c r="R1943" s="113"/>
      <c r="S1943" s="113"/>
      <c r="T1943" s="113"/>
      <c r="U1943" s="113"/>
      <c r="V1943" s="113"/>
      <c r="W1943" s="113"/>
      <c r="X1943" s="113"/>
      <c r="Y1943" s="113"/>
      <c r="Z1943" s="113"/>
      <c r="AA1943" s="8"/>
    </row>
    <row r="1944" spans="1:27" x14ac:dyDescent="0.25">
      <c r="A1944" s="113"/>
      <c r="B1944" s="113"/>
      <c r="C1944" s="113"/>
      <c r="D1944" s="113"/>
      <c r="E1944" s="113"/>
      <c r="F1944" s="113"/>
      <c r="G1944" s="113"/>
      <c r="H1944" s="113"/>
      <c r="I1944" s="113"/>
      <c r="J1944" s="113"/>
      <c r="K1944" s="113"/>
      <c r="L1944" s="113"/>
      <c r="M1944" s="113"/>
      <c r="N1944" s="113"/>
      <c r="O1944" s="113"/>
      <c r="P1944" s="113"/>
      <c r="Q1944" s="113"/>
      <c r="R1944" s="113"/>
      <c r="S1944" s="113"/>
      <c r="T1944" s="113"/>
      <c r="U1944" s="113"/>
      <c r="V1944" s="113"/>
      <c r="W1944" s="113"/>
      <c r="X1944" s="113"/>
      <c r="Y1944" s="113"/>
      <c r="Z1944" s="113"/>
      <c r="AA1944" s="8"/>
    </row>
    <row r="1945" spans="1:27" x14ac:dyDescent="0.25">
      <c r="A1945" s="113"/>
      <c r="B1945" s="113"/>
      <c r="C1945" s="113"/>
      <c r="D1945" s="113"/>
      <c r="E1945" s="113"/>
      <c r="F1945" s="113"/>
      <c r="G1945" s="113"/>
      <c r="H1945" s="113"/>
      <c r="I1945" s="113"/>
      <c r="J1945" s="113"/>
      <c r="K1945" s="113"/>
      <c r="L1945" s="113"/>
      <c r="M1945" s="113"/>
      <c r="N1945" s="113"/>
      <c r="O1945" s="113"/>
      <c r="P1945" s="113"/>
      <c r="Q1945" s="113"/>
      <c r="R1945" s="113"/>
      <c r="S1945" s="113"/>
      <c r="T1945" s="113"/>
      <c r="U1945" s="113"/>
      <c r="V1945" s="113"/>
      <c r="W1945" s="113"/>
      <c r="X1945" s="113"/>
      <c r="Y1945" s="113"/>
      <c r="Z1945" s="113"/>
      <c r="AA1945" s="8"/>
    </row>
    <row r="1946" spans="1:27" x14ac:dyDescent="0.25">
      <c r="A1946" s="113"/>
      <c r="B1946" s="113"/>
      <c r="C1946" s="113"/>
      <c r="D1946" s="113"/>
      <c r="E1946" s="113"/>
      <c r="F1946" s="113"/>
      <c r="G1946" s="113"/>
      <c r="H1946" s="113"/>
      <c r="I1946" s="113"/>
      <c r="J1946" s="113"/>
      <c r="K1946" s="113"/>
      <c r="L1946" s="113"/>
      <c r="M1946" s="113"/>
      <c r="N1946" s="113"/>
      <c r="O1946" s="113"/>
      <c r="P1946" s="113"/>
      <c r="Q1946" s="113"/>
      <c r="R1946" s="113"/>
      <c r="S1946" s="113"/>
      <c r="T1946" s="113"/>
      <c r="U1946" s="113"/>
      <c r="V1946" s="113"/>
      <c r="W1946" s="113"/>
      <c r="X1946" s="113"/>
      <c r="Y1946" s="113"/>
      <c r="Z1946" s="113"/>
      <c r="AA1946" s="8"/>
    </row>
    <row r="1947" spans="1:27" x14ac:dyDescent="0.25">
      <c r="A1947" s="113"/>
      <c r="B1947" s="113"/>
      <c r="C1947" s="113"/>
      <c r="D1947" s="113"/>
      <c r="E1947" s="113"/>
      <c r="F1947" s="113"/>
      <c r="G1947" s="113"/>
      <c r="H1947" s="113"/>
      <c r="I1947" s="113"/>
      <c r="J1947" s="113"/>
      <c r="K1947" s="113"/>
      <c r="L1947" s="113"/>
      <c r="M1947" s="113"/>
      <c r="N1947" s="113"/>
      <c r="O1947" s="113"/>
      <c r="P1947" s="113"/>
      <c r="Q1947" s="113"/>
      <c r="R1947" s="113"/>
      <c r="S1947" s="113"/>
      <c r="T1947" s="113"/>
      <c r="U1947" s="113"/>
      <c r="V1947" s="113"/>
      <c r="W1947" s="113"/>
      <c r="X1947" s="113"/>
      <c r="Y1947" s="113"/>
      <c r="Z1947" s="113"/>
      <c r="AA1947" s="8"/>
    </row>
    <row r="1948" spans="1:27" x14ac:dyDescent="0.25">
      <c r="A1948" s="113"/>
      <c r="B1948" s="113"/>
      <c r="C1948" s="113"/>
      <c r="D1948" s="113"/>
      <c r="E1948" s="113"/>
      <c r="F1948" s="113"/>
      <c r="G1948" s="113"/>
      <c r="H1948" s="113"/>
      <c r="I1948" s="113"/>
      <c r="J1948" s="113"/>
      <c r="K1948" s="113"/>
      <c r="L1948" s="113"/>
      <c r="M1948" s="113"/>
      <c r="N1948" s="113"/>
      <c r="O1948" s="113"/>
      <c r="P1948" s="113"/>
      <c r="Q1948" s="113"/>
      <c r="R1948" s="113"/>
      <c r="S1948" s="113"/>
      <c r="T1948" s="113"/>
      <c r="U1948" s="113"/>
      <c r="V1948" s="113"/>
      <c r="W1948" s="113"/>
      <c r="X1948" s="113"/>
      <c r="Y1948" s="113"/>
      <c r="Z1948" s="113"/>
      <c r="AA1948" s="8"/>
    </row>
    <row r="1949" spans="1:27" x14ac:dyDescent="0.25">
      <c r="A1949" s="113"/>
      <c r="B1949" s="113"/>
      <c r="C1949" s="113"/>
      <c r="D1949" s="113"/>
      <c r="E1949" s="113"/>
      <c r="F1949" s="113"/>
      <c r="G1949" s="113"/>
      <c r="H1949" s="113"/>
      <c r="I1949" s="113"/>
      <c r="J1949" s="113"/>
      <c r="K1949" s="113"/>
      <c r="L1949" s="113"/>
      <c r="M1949" s="113"/>
      <c r="N1949" s="113"/>
      <c r="O1949" s="113"/>
      <c r="P1949" s="113"/>
      <c r="Q1949" s="113"/>
      <c r="R1949" s="113"/>
      <c r="S1949" s="113"/>
      <c r="T1949" s="113"/>
      <c r="U1949" s="113"/>
      <c r="V1949" s="113"/>
      <c r="W1949" s="113"/>
      <c r="X1949" s="113"/>
      <c r="Y1949" s="113"/>
      <c r="Z1949" s="113"/>
      <c r="AA1949" s="8"/>
    </row>
    <row r="1950" spans="1:27" x14ac:dyDescent="0.25">
      <c r="A1950" s="113"/>
      <c r="B1950" s="113"/>
      <c r="C1950" s="113"/>
      <c r="D1950" s="113"/>
      <c r="E1950" s="113"/>
      <c r="F1950" s="113"/>
      <c r="G1950" s="113"/>
      <c r="H1950" s="113"/>
      <c r="I1950" s="113"/>
      <c r="J1950" s="113"/>
      <c r="K1950" s="113"/>
      <c r="L1950" s="113"/>
      <c r="M1950" s="113"/>
      <c r="N1950" s="113"/>
      <c r="O1950" s="113"/>
      <c r="P1950" s="113"/>
      <c r="Q1950" s="113"/>
      <c r="R1950" s="113"/>
      <c r="S1950" s="113"/>
      <c r="T1950" s="113"/>
      <c r="U1950" s="113"/>
      <c r="V1950" s="113"/>
      <c r="W1950" s="113"/>
      <c r="X1950" s="113"/>
      <c r="Y1950" s="113"/>
      <c r="Z1950" s="113"/>
      <c r="AA1950" s="8"/>
    </row>
    <row r="1951" spans="1:27" x14ac:dyDescent="0.25">
      <c r="A1951" s="113"/>
      <c r="B1951" s="113"/>
      <c r="C1951" s="113"/>
      <c r="D1951" s="113"/>
      <c r="E1951" s="113"/>
      <c r="F1951" s="113"/>
      <c r="G1951" s="113"/>
      <c r="H1951" s="113"/>
      <c r="I1951" s="113"/>
      <c r="J1951" s="113"/>
      <c r="K1951" s="113"/>
      <c r="L1951" s="113"/>
      <c r="M1951" s="113"/>
      <c r="N1951" s="113"/>
      <c r="O1951" s="113"/>
      <c r="P1951" s="113"/>
      <c r="Q1951" s="113"/>
      <c r="R1951" s="113"/>
      <c r="S1951" s="113"/>
      <c r="T1951" s="113"/>
      <c r="U1951" s="113"/>
      <c r="V1951" s="113"/>
      <c r="W1951" s="113"/>
      <c r="X1951" s="113"/>
      <c r="Y1951" s="113"/>
      <c r="Z1951" s="113"/>
      <c r="AA1951" s="8"/>
    </row>
    <row r="1952" spans="1:27" x14ac:dyDescent="0.25">
      <c r="A1952" s="113"/>
      <c r="B1952" s="113"/>
      <c r="C1952" s="113"/>
      <c r="D1952" s="113"/>
      <c r="E1952" s="113"/>
      <c r="F1952" s="113"/>
      <c r="G1952" s="113"/>
      <c r="H1952" s="113"/>
      <c r="I1952" s="113"/>
      <c r="J1952" s="113"/>
      <c r="K1952" s="113"/>
      <c r="L1952" s="113"/>
      <c r="M1952" s="113"/>
      <c r="N1952" s="113"/>
      <c r="O1952" s="113"/>
      <c r="P1952" s="113"/>
      <c r="Q1952" s="113"/>
      <c r="R1952" s="113"/>
      <c r="S1952" s="113"/>
      <c r="T1952" s="113"/>
      <c r="U1952" s="113"/>
      <c r="V1952" s="113"/>
      <c r="W1952" s="113"/>
      <c r="X1952" s="113"/>
      <c r="Y1952" s="113"/>
      <c r="Z1952" s="113"/>
      <c r="AA1952" s="8"/>
    </row>
    <row r="1953" spans="1:27" x14ac:dyDescent="0.25">
      <c r="A1953" s="113"/>
      <c r="B1953" s="113"/>
      <c r="C1953" s="113"/>
      <c r="D1953" s="113"/>
      <c r="E1953" s="113"/>
      <c r="F1953" s="113"/>
      <c r="G1953" s="113"/>
      <c r="H1953" s="113"/>
      <c r="I1953" s="113"/>
      <c r="J1953" s="113"/>
      <c r="K1953" s="113"/>
      <c r="L1953" s="113"/>
      <c r="M1953" s="113"/>
      <c r="N1953" s="113"/>
      <c r="O1953" s="113"/>
      <c r="P1953" s="113"/>
      <c r="Q1953" s="113"/>
      <c r="R1953" s="113"/>
      <c r="S1953" s="113"/>
      <c r="T1953" s="113"/>
      <c r="U1953" s="113"/>
      <c r="V1953" s="113"/>
      <c r="W1953" s="113"/>
      <c r="X1953" s="113"/>
      <c r="Y1953" s="113"/>
      <c r="Z1953" s="113"/>
      <c r="AA1953" s="8"/>
    </row>
    <row r="1954" spans="1:27" x14ac:dyDescent="0.25">
      <c r="A1954" s="113"/>
      <c r="B1954" s="113"/>
      <c r="C1954" s="113"/>
      <c r="D1954" s="113"/>
      <c r="E1954" s="113"/>
      <c r="F1954" s="113"/>
      <c r="G1954" s="113"/>
      <c r="H1954" s="113"/>
      <c r="I1954" s="113"/>
      <c r="J1954" s="113"/>
      <c r="K1954" s="113"/>
      <c r="L1954" s="113"/>
      <c r="M1954" s="113"/>
      <c r="N1954" s="113"/>
      <c r="O1954" s="113"/>
      <c r="P1954" s="113"/>
      <c r="Q1954" s="113"/>
      <c r="R1954" s="113"/>
      <c r="S1954" s="113"/>
      <c r="T1954" s="113"/>
      <c r="U1954" s="113"/>
      <c r="V1954" s="113"/>
      <c r="W1954" s="113"/>
      <c r="X1954" s="113"/>
      <c r="Y1954" s="113"/>
      <c r="Z1954" s="113"/>
      <c r="AA1954" s="8"/>
    </row>
    <row r="1955" spans="1:27" x14ac:dyDescent="0.25">
      <c r="A1955" s="113"/>
      <c r="B1955" s="113"/>
      <c r="C1955" s="113"/>
      <c r="D1955" s="113"/>
      <c r="E1955" s="113"/>
      <c r="F1955" s="113"/>
      <c r="G1955" s="113"/>
      <c r="H1955" s="113"/>
      <c r="I1955" s="113"/>
      <c r="J1955" s="113"/>
      <c r="K1955" s="113"/>
      <c r="L1955" s="113"/>
      <c r="M1955" s="113"/>
      <c r="N1955" s="113"/>
      <c r="O1955" s="113"/>
      <c r="P1955" s="113"/>
      <c r="Q1955" s="113"/>
      <c r="R1955" s="113"/>
      <c r="S1955" s="113"/>
      <c r="T1955" s="113"/>
      <c r="U1955" s="113"/>
      <c r="V1955" s="113"/>
      <c r="W1955" s="113"/>
      <c r="X1955" s="113"/>
      <c r="Y1955" s="113"/>
      <c r="Z1955" s="113"/>
      <c r="AA1955" s="8"/>
    </row>
    <row r="1956" spans="1:27" x14ac:dyDescent="0.25">
      <c r="A1956" s="113"/>
      <c r="B1956" s="113"/>
      <c r="C1956" s="113"/>
      <c r="D1956" s="113"/>
      <c r="E1956" s="113"/>
      <c r="F1956" s="113"/>
      <c r="G1956" s="113"/>
      <c r="H1956" s="113"/>
      <c r="I1956" s="113"/>
      <c r="J1956" s="113"/>
      <c r="K1956" s="113"/>
      <c r="L1956" s="113"/>
      <c r="M1956" s="113"/>
      <c r="N1956" s="113"/>
      <c r="O1956" s="113"/>
      <c r="P1956" s="113"/>
      <c r="Q1956" s="113"/>
      <c r="R1956" s="113"/>
      <c r="S1956" s="113"/>
      <c r="T1956" s="113"/>
      <c r="U1956" s="113"/>
      <c r="V1956" s="113"/>
      <c r="W1956" s="113"/>
      <c r="X1956" s="113"/>
      <c r="Y1956" s="113"/>
      <c r="Z1956" s="113"/>
      <c r="AA1956" s="8"/>
    </row>
    <row r="1957" spans="1:27" x14ac:dyDescent="0.25">
      <c r="A1957" s="113"/>
      <c r="B1957" s="113"/>
      <c r="C1957" s="113"/>
      <c r="D1957" s="113"/>
      <c r="E1957" s="113"/>
      <c r="F1957" s="113"/>
      <c r="G1957" s="113"/>
      <c r="H1957" s="113"/>
      <c r="I1957" s="113"/>
      <c r="J1957" s="113"/>
      <c r="K1957" s="113"/>
      <c r="L1957" s="113"/>
      <c r="M1957" s="113"/>
      <c r="N1957" s="113"/>
      <c r="O1957" s="113"/>
      <c r="P1957" s="113"/>
      <c r="Q1957" s="113"/>
      <c r="R1957" s="113"/>
      <c r="S1957" s="113"/>
      <c r="T1957" s="113"/>
      <c r="U1957" s="113"/>
      <c r="V1957" s="113"/>
      <c r="W1957" s="113"/>
      <c r="X1957" s="113"/>
      <c r="Y1957" s="113"/>
      <c r="Z1957" s="113"/>
      <c r="AA1957" s="8"/>
    </row>
    <row r="1958" spans="1:27" x14ac:dyDescent="0.25">
      <c r="A1958" s="113"/>
      <c r="B1958" s="113"/>
      <c r="C1958" s="113"/>
      <c r="D1958" s="113"/>
      <c r="E1958" s="113"/>
      <c r="F1958" s="113"/>
      <c r="G1958" s="113"/>
      <c r="H1958" s="113"/>
      <c r="I1958" s="113"/>
      <c r="J1958" s="113"/>
      <c r="K1958" s="113"/>
      <c r="L1958" s="113"/>
      <c r="M1958" s="113"/>
      <c r="N1958" s="113"/>
      <c r="O1958" s="113"/>
      <c r="P1958" s="113"/>
      <c r="Q1958" s="113"/>
      <c r="R1958" s="113"/>
      <c r="S1958" s="113"/>
      <c r="T1958" s="113"/>
      <c r="U1958" s="113"/>
      <c r="V1958" s="113"/>
      <c r="W1958" s="113"/>
      <c r="X1958" s="113"/>
      <c r="Y1958" s="113"/>
      <c r="Z1958" s="113"/>
      <c r="AA1958" s="8"/>
    </row>
    <row r="1959" spans="1:27" x14ac:dyDescent="0.25">
      <c r="A1959" s="113"/>
      <c r="B1959" s="113"/>
      <c r="C1959" s="113"/>
      <c r="D1959" s="113"/>
      <c r="E1959" s="113"/>
      <c r="F1959" s="113"/>
      <c r="G1959" s="113"/>
      <c r="H1959" s="113"/>
      <c r="I1959" s="113"/>
      <c r="J1959" s="113"/>
      <c r="K1959" s="113"/>
      <c r="L1959" s="113"/>
      <c r="M1959" s="113"/>
      <c r="N1959" s="113"/>
      <c r="O1959" s="113"/>
      <c r="P1959" s="113"/>
      <c r="Q1959" s="113"/>
      <c r="R1959" s="113"/>
      <c r="S1959" s="113"/>
      <c r="T1959" s="113"/>
      <c r="U1959" s="113"/>
      <c r="V1959" s="113"/>
      <c r="W1959" s="113"/>
      <c r="X1959" s="113"/>
      <c r="Y1959" s="113"/>
      <c r="Z1959" s="113"/>
      <c r="AA1959" s="8"/>
    </row>
    <row r="1960" spans="1:27" x14ac:dyDescent="0.25">
      <c r="A1960" s="113"/>
      <c r="B1960" s="113"/>
      <c r="C1960" s="113"/>
      <c r="D1960" s="113"/>
      <c r="E1960" s="113"/>
      <c r="F1960" s="113"/>
      <c r="G1960" s="113"/>
      <c r="H1960" s="113"/>
      <c r="I1960" s="113"/>
      <c r="J1960" s="113"/>
      <c r="K1960" s="113"/>
      <c r="L1960" s="113"/>
      <c r="M1960" s="113"/>
      <c r="N1960" s="113"/>
      <c r="O1960" s="113"/>
      <c r="P1960" s="113"/>
      <c r="Q1960" s="113"/>
      <c r="R1960" s="113"/>
      <c r="S1960" s="113"/>
      <c r="T1960" s="113"/>
      <c r="U1960" s="113"/>
      <c r="V1960" s="113"/>
      <c r="W1960" s="113"/>
      <c r="X1960" s="113"/>
      <c r="Y1960" s="113"/>
      <c r="Z1960" s="113"/>
      <c r="AA1960" s="8"/>
    </row>
    <row r="1961" spans="1:27" x14ac:dyDescent="0.25">
      <c r="A1961" s="113"/>
      <c r="B1961" s="113"/>
      <c r="C1961" s="113"/>
      <c r="D1961" s="113"/>
      <c r="E1961" s="113"/>
      <c r="F1961" s="113"/>
      <c r="G1961" s="113"/>
      <c r="H1961" s="113"/>
      <c r="I1961" s="113"/>
      <c r="J1961" s="113"/>
      <c r="K1961" s="113"/>
      <c r="L1961" s="113"/>
      <c r="M1961" s="113"/>
      <c r="N1961" s="113"/>
      <c r="O1961" s="113"/>
      <c r="P1961" s="113"/>
      <c r="Q1961" s="113"/>
      <c r="R1961" s="113"/>
      <c r="S1961" s="113"/>
      <c r="T1961" s="113"/>
      <c r="U1961" s="113"/>
      <c r="V1961" s="113"/>
      <c r="W1961" s="113"/>
      <c r="X1961" s="113"/>
      <c r="Y1961" s="113"/>
      <c r="Z1961" s="113"/>
      <c r="AA1961" s="8"/>
    </row>
    <row r="1962" spans="1:27" x14ac:dyDescent="0.25">
      <c r="A1962" s="113"/>
      <c r="B1962" s="113"/>
      <c r="C1962" s="113"/>
      <c r="D1962" s="113"/>
      <c r="E1962" s="113"/>
      <c r="F1962" s="113"/>
      <c r="G1962" s="113"/>
      <c r="H1962" s="113"/>
      <c r="I1962" s="113"/>
      <c r="J1962" s="113"/>
      <c r="K1962" s="113"/>
      <c r="L1962" s="113"/>
      <c r="M1962" s="113"/>
      <c r="N1962" s="113"/>
      <c r="O1962" s="113"/>
      <c r="P1962" s="113"/>
      <c r="Q1962" s="113"/>
      <c r="R1962" s="113"/>
      <c r="S1962" s="113"/>
      <c r="T1962" s="113"/>
      <c r="U1962" s="113"/>
      <c r="V1962" s="113"/>
      <c r="W1962" s="113"/>
      <c r="X1962" s="113"/>
      <c r="Y1962" s="113"/>
      <c r="Z1962" s="113"/>
      <c r="AA1962" s="8"/>
    </row>
    <row r="1963" spans="1:27" x14ac:dyDescent="0.25">
      <c r="A1963" s="113"/>
      <c r="B1963" s="113"/>
      <c r="C1963" s="113"/>
      <c r="D1963" s="113"/>
      <c r="E1963" s="113"/>
      <c r="F1963" s="113"/>
      <c r="G1963" s="113"/>
      <c r="H1963" s="113"/>
      <c r="I1963" s="113"/>
      <c r="J1963" s="113"/>
      <c r="K1963" s="113"/>
      <c r="L1963" s="113"/>
      <c r="M1963" s="113"/>
      <c r="N1963" s="113"/>
      <c r="O1963" s="113"/>
      <c r="P1963" s="113"/>
      <c r="Q1963" s="113"/>
      <c r="R1963" s="113"/>
      <c r="S1963" s="113"/>
      <c r="T1963" s="113"/>
      <c r="U1963" s="113"/>
      <c r="V1963" s="113"/>
      <c r="W1963" s="113"/>
      <c r="X1963" s="113"/>
      <c r="Y1963" s="113"/>
      <c r="Z1963" s="113"/>
      <c r="AA1963" s="8"/>
    </row>
    <row r="1964" spans="1:27" x14ac:dyDescent="0.25">
      <c r="A1964" s="113"/>
      <c r="B1964" s="113"/>
      <c r="C1964" s="113"/>
      <c r="D1964" s="113"/>
      <c r="E1964" s="113"/>
      <c r="F1964" s="113"/>
      <c r="G1964" s="113"/>
      <c r="H1964" s="113"/>
      <c r="I1964" s="113"/>
      <c r="J1964" s="113"/>
      <c r="K1964" s="113"/>
      <c r="L1964" s="113"/>
      <c r="M1964" s="113"/>
      <c r="N1964" s="113"/>
      <c r="O1964" s="113"/>
      <c r="P1964" s="113"/>
      <c r="Q1964" s="113"/>
      <c r="R1964" s="113"/>
      <c r="S1964" s="113"/>
      <c r="T1964" s="113"/>
      <c r="U1964" s="113"/>
      <c r="V1964" s="113"/>
      <c r="W1964" s="113"/>
      <c r="X1964" s="113"/>
      <c r="Y1964" s="113"/>
      <c r="Z1964" s="113"/>
      <c r="AA1964" s="8"/>
    </row>
    <row r="1965" spans="1:27" x14ac:dyDescent="0.25">
      <c r="A1965" s="113"/>
      <c r="B1965" s="113"/>
      <c r="C1965" s="113"/>
      <c r="D1965" s="113"/>
      <c r="E1965" s="113"/>
      <c r="F1965" s="113"/>
      <c r="G1965" s="113"/>
      <c r="H1965" s="113"/>
      <c r="I1965" s="113"/>
      <c r="J1965" s="113"/>
      <c r="K1965" s="113"/>
      <c r="L1965" s="113"/>
      <c r="M1965" s="113"/>
      <c r="N1965" s="113"/>
      <c r="O1965" s="113"/>
      <c r="P1965" s="113"/>
      <c r="Q1965" s="113"/>
      <c r="R1965" s="113"/>
      <c r="S1965" s="113"/>
      <c r="T1965" s="113"/>
      <c r="U1965" s="113"/>
      <c r="V1965" s="113"/>
      <c r="W1965" s="113"/>
      <c r="X1965" s="113"/>
      <c r="Y1965" s="113"/>
      <c r="Z1965" s="113"/>
      <c r="AA1965" s="8"/>
    </row>
    <row r="1966" spans="1:27" x14ac:dyDescent="0.25">
      <c r="A1966" s="113"/>
      <c r="B1966" s="113"/>
      <c r="C1966" s="113"/>
      <c r="D1966" s="113"/>
      <c r="E1966" s="113"/>
      <c r="F1966" s="113"/>
      <c r="G1966" s="113"/>
      <c r="H1966" s="113"/>
      <c r="I1966" s="113"/>
      <c r="J1966" s="113"/>
      <c r="K1966" s="113"/>
      <c r="L1966" s="113"/>
      <c r="M1966" s="113"/>
      <c r="N1966" s="113"/>
      <c r="O1966" s="113"/>
      <c r="P1966" s="113"/>
      <c r="Q1966" s="113"/>
      <c r="R1966" s="113"/>
      <c r="S1966" s="113"/>
      <c r="T1966" s="113"/>
      <c r="U1966" s="113"/>
      <c r="V1966" s="113"/>
      <c r="W1966" s="113"/>
      <c r="X1966" s="113"/>
      <c r="Y1966" s="113"/>
      <c r="Z1966" s="113"/>
      <c r="AA1966" s="8"/>
    </row>
    <row r="1967" spans="1:27" x14ac:dyDescent="0.25">
      <c r="A1967" s="113"/>
      <c r="B1967" s="113"/>
      <c r="C1967" s="113"/>
      <c r="D1967" s="113"/>
      <c r="E1967" s="113"/>
      <c r="F1967" s="113"/>
      <c r="G1967" s="113"/>
      <c r="H1967" s="113"/>
      <c r="I1967" s="113"/>
      <c r="J1967" s="113"/>
      <c r="K1967" s="113"/>
      <c r="L1967" s="113"/>
      <c r="M1967" s="113"/>
      <c r="N1967" s="113"/>
      <c r="O1967" s="113"/>
      <c r="P1967" s="113"/>
      <c r="Q1967" s="113"/>
      <c r="R1967" s="113"/>
      <c r="S1967" s="113"/>
      <c r="T1967" s="113"/>
      <c r="U1967" s="113"/>
      <c r="V1967" s="113"/>
      <c r="W1967" s="113"/>
      <c r="X1967" s="113"/>
      <c r="Y1967" s="113"/>
      <c r="Z1967" s="113"/>
      <c r="AA1967" s="8"/>
    </row>
    <row r="1968" spans="1:27" x14ac:dyDescent="0.25">
      <c r="A1968" s="113"/>
      <c r="B1968" s="113"/>
      <c r="C1968" s="113"/>
      <c r="D1968" s="113"/>
      <c r="E1968" s="113"/>
      <c r="F1968" s="113"/>
      <c r="G1968" s="113"/>
      <c r="H1968" s="113"/>
      <c r="I1968" s="113"/>
      <c r="J1968" s="113"/>
      <c r="K1968" s="113"/>
      <c r="L1968" s="113"/>
      <c r="M1968" s="113"/>
      <c r="N1968" s="113"/>
      <c r="O1968" s="113"/>
      <c r="P1968" s="113"/>
      <c r="Q1968" s="113"/>
      <c r="R1968" s="113"/>
      <c r="S1968" s="113"/>
      <c r="T1968" s="113"/>
      <c r="U1968" s="113"/>
      <c r="V1968" s="113"/>
      <c r="W1968" s="113"/>
      <c r="X1968" s="113"/>
      <c r="Y1968" s="113"/>
      <c r="Z1968" s="113"/>
      <c r="AA1968" s="8"/>
    </row>
    <row r="1969" spans="1:27" x14ac:dyDescent="0.25">
      <c r="A1969" s="113"/>
      <c r="B1969" s="113"/>
      <c r="C1969" s="113"/>
      <c r="D1969" s="113"/>
      <c r="E1969" s="113"/>
      <c r="F1969" s="113"/>
      <c r="G1969" s="113"/>
      <c r="H1969" s="113"/>
      <c r="I1969" s="113"/>
      <c r="J1969" s="113"/>
      <c r="K1969" s="113"/>
      <c r="L1969" s="113"/>
      <c r="M1969" s="113"/>
      <c r="N1969" s="113"/>
      <c r="O1969" s="113"/>
      <c r="P1969" s="113"/>
      <c r="Q1969" s="113"/>
      <c r="R1969" s="113"/>
      <c r="S1969" s="113"/>
      <c r="T1969" s="113"/>
      <c r="U1969" s="113"/>
      <c r="V1969" s="113"/>
      <c r="W1969" s="113"/>
      <c r="X1969" s="113"/>
      <c r="Y1969" s="113"/>
      <c r="Z1969" s="113"/>
      <c r="AA1969" s="8"/>
    </row>
    <row r="1970" spans="1:27" x14ac:dyDescent="0.25">
      <c r="A1970" s="113"/>
      <c r="B1970" s="113"/>
      <c r="C1970" s="113"/>
      <c r="D1970" s="113"/>
      <c r="E1970" s="113"/>
      <c r="F1970" s="113"/>
      <c r="G1970" s="113"/>
      <c r="H1970" s="113"/>
      <c r="I1970" s="113"/>
      <c r="J1970" s="113"/>
      <c r="K1970" s="113"/>
      <c r="L1970" s="113"/>
      <c r="M1970" s="113"/>
      <c r="N1970" s="113"/>
      <c r="O1970" s="113"/>
      <c r="P1970" s="113"/>
      <c r="Q1970" s="113"/>
      <c r="R1970" s="113"/>
      <c r="S1970" s="113"/>
      <c r="T1970" s="113"/>
      <c r="U1970" s="113"/>
      <c r="V1970" s="113"/>
      <c r="W1970" s="113"/>
      <c r="X1970" s="113"/>
      <c r="Y1970" s="113"/>
      <c r="Z1970" s="113"/>
      <c r="AA1970" s="8"/>
    </row>
    <row r="1971" spans="1:27" x14ac:dyDescent="0.25">
      <c r="A1971" s="113"/>
      <c r="B1971" s="113"/>
      <c r="C1971" s="113"/>
      <c r="D1971" s="113"/>
      <c r="E1971" s="113"/>
      <c r="F1971" s="113"/>
      <c r="G1971" s="113"/>
      <c r="H1971" s="113"/>
      <c r="I1971" s="113"/>
      <c r="J1971" s="113"/>
      <c r="K1971" s="113"/>
      <c r="L1971" s="113"/>
      <c r="M1971" s="113"/>
      <c r="N1971" s="113"/>
      <c r="O1971" s="113"/>
      <c r="P1971" s="113"/>
      <c r="Q1971" s="113"/>
      <c r="R1971" s="113"/>
      <c r="S1971" s="113"/>
      <c r="T1971" s="113"/>
      <c r="U1971" s="113"/>
      <c r="V1971" s="113"/>
      <c r="W1971" s="113"/>
      <c r="X1971" s="113"/>
      <c r="Y1971" s="113"/>
      <c r="Z1971" s="113"/>
      <c r="AA1971" s="8"/>
    </row>
    <row r="1972" spans="1:27" x14ac:dyDescent="0.25">
      <c r="A1972" s="113"/>
      <c r="B1972" s="113"/>
      <c r="C1972" s="113"/>
      <c r="D1972" s="113"/>
      <c r="E1972" s="113"/>
      <c r="F1972" s="113"/>
      <c r="G1972" s="113"/>
      <c r="H1972" s="113"/>
      <c r="I1972" s="113"/>
      <c r="J1972" s="113"/>
      <c r="K1972" s="113"/>
      <c r="L1972" s="113"/>
      <c r="M1972" s="113"/>
      <c r="N1972" s="113"/>
      <c r="O1972" s="113"/>
      <c r="P1972" s="113"/>
      <c r="Q1972" s="113"/>
      <c r="R1972" s="113"/>
      <c r="S1972" s="113"/>
      <c r="T1972" s="113"/>
      <c r="U1972" s="113"/>
      <c r="V1972" s="113"/>
      <c r="W1972" s="113"/>
      <c r="X1972" s="113"/>
      <c r="Y1972" s="113"/>
      <c r="Z1972" s="113"/>
      <c r="AA1972" s="8"/>
    </row>
    <row r="1973" spans="1:27" x14ac:dyDescent="0.25">
      <c r="A1973" s="113"/>
      <c r="B1973" s="113"/>
      <c r="C1973" s="113"/>
      <c r="D1973" s="113"/>
      <c r="E1973" s="113"/>
      <c r="F1973" s="113"/>
      <c r="G1973" s="113"/>
      <c r="H1973" s="113"/>
      <c r="I1973" s="113"/>
      <c r="J1973" s="113"/>
      <c r="K1973" s="113"/>
      <c r="L1973" s="113"/>
      <c r="M1973" s="113"/>
      <c r="N1973" s="113"/>
      <c r="O1973" s="113"/>
      <c r="P1973" s="113"/>
      <c r="Q1973" s="113"/>
      <c r="R1973" s="113"/>
      <c r="S1973" s="113"/>
      <c r="T1973" s="113"/>
      <c r="U1973" s="113"/>
      <c r="V1973" s="113"/>
      <c r="W1973" s="113"/>
      <c r="X1973" s="113"/>
      <c r="Y1973" s="113"/>
      <c r="Z1973" s="113"/>
      <c r="AA1973" s="8"/>
    </row>
    <row r="1974" spans="1:27" x14ac:dyDescent="0.25">
      <c r="A1974" s="113"/>
      <c r="B1974" s="113"/>
      <c r="C1974" s="113"/>
      <c r="D1974" s="113"/>
      <c r="E1974" s="113"/>
      <c r="F1974" s="113"/>
      <c r="G1974" s="113"/>
      <c r="H1974" s="113"/>
      <c r="I1974" s="113"/>
      <c r="J1974" s="113"/>
      <c r="K1974" s="113"/>
      <c r="L1974" s="113"/>
      <c r="M1974" s="113"/>
      <c r="N1974" s="113"/>
      <c r="O1974" s="113"/>
      <c r="P1974" s="113"/>
      <c r="Q1974" s="113"/>
      <c r="R1974" s="113"/>
      <c r="S1974" s="113"/>
      <c r="T1974" s="113"/>
      <c r="U1974" s="113"/>
      <c r="V1974" s="113"/>
      <c r="W1974" s="113"/>
      <c r="X1974" s="113"/>
      <c r="Y1974" s="113"/>
      <c r="Z1974" s="113"/>
      <c r="AA1974" s="8"/>
    </row>
    <row r="1975" spans="1:27" x14ac:dyDescent="0.25">
      <c r="A1975" s="113"/>
      <c r="B1975" s="113"/>
      <c r="C1975" s="113"/>
      <c r="D1975" s="113"/>
      <c r="E1975" s="113"/>
      <c r="F1975" s="113"/>
      <c r="G1975" s="113"/>
      <c r="H1975" s="113"/>
      <c r="I1975" s="113"/>
      <c r="J1975" s="113"/>
      <c r="K1975" s="113"/>
      <c r="L1975" s="113"/>
      <c r="M1975" s="113"/>
      <c r="N1975" s="113"/>
      <c r="O1975" s="113"/>
      <c r="P1975" s="113"/>
      <c r="Q1975" s="113"/>
      <c r="R1975" s="113"/>
      <c r="S1975" s="113"/>
      <c r="T1975" s="113"/>
      <c r="U1975" s="113"/>
      <c r="V1975" s="113"/>
      <c r="W1975" s="113"/>
      <c r="X1975" s="113"/>
      <c r="Y1975" s="113"/>
      <c r="Z1975" s="113"/>
      <c r="AA1975" s="8"/>
    </row>
    <row r="1976" spans="1:27" x14ac:dyDescent="0.25">
      <c r="A1976" s="113"/>
      <c r="B1976" s="113"/>
      <c r="C1976" s="113"/>
      <c r="D1976" s="113"/>
      <c r="E1976" s="113"/>
      <c r="F1976" s="113"/>
      <c r="G1976" s="113"/>
      <c r="H1976" s="113"/>
      <c r="I1976" s="113"/>
      <c r="J1976" s="113"/>
      <c r="K1976" s="113"/>
      <c r="L1976" s="113"/>
      <c r="M1976" s="113"/>
      <c r="N1976" s="113"/>
      <c r="O1976" s="113"/>
      <c r="P1976" s="113"/>
      <c r="Q1976" s="113"/>
      <c r="R1976" s="113"/>
      <c r="S1976" s="113"/>
      <c r="T1976" s="113"/>
      <c r="U1976" s="113"/>
      <c r="V1976" s="113"/>
      <c r="W1976" s="113"/>
      <c r="X1976" s="113"/>
      <c r="Y1976" s="113"/>
      <c r="Z1976" s="113"/>
      <c r="AA1976" s="8"/>
    </row>
    <row r="1977" spans="1:27" x14ac:dyDescent="0.25">
      <c r="A1977" s="113"/>
      <c r="B1977" s="113"/>
      <c r="C1977" s="113"/>
      <c r="D1977" s="113"/>
      <c r="E1977" s="113"/>
      <c r="F1977" s="113"/>
      <c r="G1977" s="113"/>
      <c r="H1977" s="113"/>
      <c r="I1977" s="113"/>
      <c r="J1977" s="113"/>
      <c r="K1977" s="113"/>
      <c r="L1977" s="113"/>
      <c r="M1977" s="113"/>
      <c r="N1977" s="113"/>
      <c r="O1977" s="113"/>
      <c r="P1977" s="113"/>
      <c r="Q1977" s="113"/>
      <c r="R1977" s="113"/>
      <c r="S1977" s="113"/>
      <c r="T1977" s="113"/>
      <c r="U1977" s="113"/>
      <c r="V1977" s="113"/>
      <c r="W1977" s="113"/>
      <c r="X1977" s="113"/>
      <c r="Y1977" s="113"/>
      <c r="Z1977" s="113"/>
      <c r="AA1977" s="8"/>
    </row>
    <row r="1978" spans="1:27" x14ac:dyDescent="0.25">
      <c r="A1978" s="113"/>
      <c r="B1978" s="113"/>
      <c r="C1978" s="113"/>
      <c r="D1978" s="113"/>
      <c r="E1978" s="113"/>
      <c r="F1978" s="113"/>
      <c r="G1978" s="113"/>
      <c r="H1978" s="113"/>
      <c r="I1978" s="113"/>
      <c r="J1978" s="113"/>
      <c r="K1978" s="113"/>
      <c r="L1978" s="113"/>
      <c r="M1978" s="113"/>
      <c r="N1978" s="113"/>
      <c r="O1978" s="113"/>
      <c r="P1978" s="113"/>
      <c r="Q1978" s="113"/>
      <c r="R1978" s="113"/>
      <c r="S1978" s="113"/>
      <c r="T1978" s="113"/>
      <c r="U1978" s="113"/>
      <c r="V1978" s="113"/>
      <c r="W1978" s="113"/>
      <c r="X1978" s="113"/>
      <c r="Y1978" s="113"/>
      <c r="Z1978" s="113"/>
      <c r="AA1978" s="8"/>
    </row>
    <row r="1979" spans="1:27" x14ac:dyDescent="0.25">
      <c r="A1979" s="113"/>
      <c r="B1979" s="113"/>
      <c r="C1979" s="113"/>
      <c r="D1979" s="113"/>
      <c r="E1979" s="113"/>
      <c r="F1979" s="113"/>
      <c r="G1979" s="113"/>
      <c r="H1979" s="113"/>
      <c r="I1979" s="113"/>
      <c r="J1979" s="113"/>
      <c r="K1979" s="113"/>
      <c r="L1979" s="113"/>
      <c r="M1979" s="113"/>
      <c r="N1979" s="113"/>
      <c r="O1979" s="113"/>
      <c r="P1979" s="113"/>
      <c r="Q1979" s="113"/>
      <c r="R1979" s="113"/>
      <c r="S1979" s="113"/>
      <c r="T1979" s="113"/>
      <c r="U1979" s="113"/>
      <c r="V1979" s="113"/>
      <c r="W1979" s="113"/>
      <c r="X1979" s="113"/>
      <c r="Y1979" s="113"/>
      <c r="Z1979" s="113"/>
      <c r="AA1979" s="8"/>
    </row>
    <row r="1980" spans="1:27" x14ac:dyDescent="0.25">
      <c r="A1980" s="113"/>
      <c r="B1980" s="113"/>
      <c r="C1980" s="113"/>
      <c r="D1980" s="113"/>
      <c r="E1980" s="113"/>
      <c r="F1980" s="113"/>
      <c r="G1980" s="113"/>
      <c r="H1980" s="113"/>
      <c r="I1980" s="113"/>
      <c r="J1980" s="113"/>
      <c r="K1980" s="113"/>
      <c r="L1980" s="113"/>
      <c r="M1980" s="113"/>
      <c r="N1980" s="113"/>
      <c r="O1980" s="113"/>
      <c r="P1980" s="113"/>
      <c r="Q1980" s="113"/>
      <c r="R1980" s="113"/>
      <c r="S1980" s="113"/>
      <c r="T1980" s="113"/>
      <c r="U1980" s="113"/>
      <c r="V1980" s="113"/>
      <c r="W1980" s="113"/>
      <c r="X1980" s="113"/>
      <c r="Y1980" s="113"/>
      <c r="Z1980" s="113"/>
      <c r="AA1980" s="8"/>
    </row>
    <row r="1981" spans="1:27" x14ac:dyDescent="0.25">
      <c r="A1981" s="113"/>
      <c r="B1981" s="113"/>
      <c r="C1981" s="113"/>
      <c r="D1981" s="113"/>
      <c r="E1981" s="113"/>
      <c r="F1981" s="113"/>
      <c r="G1981" s="113"/>
      <c r="H1981" s="113"/>
      <c r="I1981" s="113"/>
      <c r="J1981" s="113"/>
      <c r="K1981" s="113"/>
      <c r="L1981" s="113"/>
      <c r="M1981" s="113"/>
      <c r="N1981" s="113"/>
      <c r="O1981" s="113"/>
      <c r="P1981" s="113"/>
      <c r="Q1981" s="113"/>
      <c r="R1981" s="113"/>
      <c r="S1981" s="113"/>
      <c r="T1981" s="113"/>
      <c r="U1981" s="113"/>
      <c r="V1981" s="113"/>
      <c r="W1981" s="113"/>
      <c r="X1981" s="113"/>
      <c r="Y1981" s="113"/>
      <c r="Z1981" s="113"/>
      <c r="AA1981" s="8"/>
    </row>
    <row r="1982" spans="1:27" x14ac:dyDescent="0.25">
      <c r="A1982" s="113"/>
      <c r="B1982" s="113"/>
      <c r="C1982" s="113"/>
      <c r="D1982" s="113"/>
      <c r="E1982" s="113"/>
      <c r="F1982" s="113"/>
      <c r="G1982" s="113"/>
      <c r="H1982" s="113"/>
      <c r="I1982" s="113"/>
      <c r="J1982" s="113"/>
      <c r="K1982" s="113"/>
      <c r="L1982" s="113"/>
      <c r="M1982" s="113"/>
      <c r="N1982" s="113"/>
      <c r="O1982" s="113"/>
      <c r="P1982" s="113"/>
      <c r="Q1982" s="113"/>
      <c r="R1982" s="113"/>
      <c r="S1982" s="113"/>
      <c r="T1982" s="113"/>
      <c r="U1982" s="113"/>
      <c r="V1982" s="113"/>
      <c r="W1982" s="113"/>
      <c r="X1982" s="113"/>
      <c r="Y1982" s="113"/>
      <c r="Z1982" s="113"/>
      <c r="AA1982" s="8"/>
    </row>
    <row r="1983" spans="1:27" x14ac:dyDescent="0.25">
      <c r="A1983" s="113"/>
      <c r="B1983" s="113"/>
      <c r="C1983" s="113"/>
      <c r="D1983" s="113"/>
      <c r="E1983" s="113"/>
      <c r="F1983" s="113"/>
      <c r="G1983" s="113"/>
      <c r="H1983" s="113"/>
      <c r="I1983" s="113"/>
      <c r="J1983" s="113"/>
      <c r="K1983" s="113"/>
      <c r="L1983" s="113"/>
      <c r="M1983" s="113"/>
      <c r="N1983" s="113"/>
      <c r="O1983" s="113"/>
      <c r="P1983" s="113"/>
      <c r="Q1983" s="113"/>
      <c r="R1983" s="113"/>
      <c r="S1983" s="113"/>
      <c r="T1983" s="113"/>
      <c r="U1983" s="113"/>
      <c r="V1983" s="113"/>
      <c r="W1983" s="113"/>
      <c r="X1983" s="113"/>
      <c r="Y1983" s="113"/>
      <c r="Z1983" s="113"/>
      <c r="AA1983" s="8"/>
    </row>
    <row r="1984" spans="1:27" x14ac:dyDescent="0.25">
      <c r="A1984" s="113"/>
      <c r="B1984" s="113"/>
      <c r="C1984" s="113"/>
      <c r="D1984" s="113"/>
      <c r="E1984" s="113"/>
      <c r="F1984" s="113"/>
      <c r="G1984" s="113"/>
      <c r="H1984" s="113"/>
      <c r="I1984" s="113"/>
      <c r="J1984" s="113"/>
      <c r="K1984" s="113"/>
      <c r="L1984" s="113"/>
      <c r="M1984" s="113"/>
      <c r="N1984" s="113"/>
      <c r="O1984" s="113"/>
      <c r="P1984" s="113"/>
      <c r="Q1984" s="113"/>
      <c r="R1984" s="113"/>
      <c r="S1984" s="113"/>
      <c r="T1984" s="113"/>
      <c r="U1984" s="113"/>
      <c r="V1984" s="113"/>
      <c r="W1984" s="113"/>
      <c r="X1984" s="113"/>
      <c r="Y1984" s="113"/>
      <c r="Z1984" s="113"/>
      <c r="AA1984" s="8"/>
    </row>
    <row r="1985" spans="1:27" x14ac:dyDescent="0.25">
      <c r="A1985" s="113"/>
      <c r="B1985" s="113"/>
      <c r="C1985" s="113"/>
      <c r="D1985" s="113"/>
      <c r="E1985" s="113"/>
      <c r="F1985" s="113"/>
      <c r="G1985" s="113"/>
      <c r="H1985" s="113"/>
      <c r="I1985" s="113"/>
      <c r="J1985" s="113"/>
      <c r="K1985" s="113"/>
      <c r="L1985" s="113"/>
      <c r="M1985" s="113"/>
      <c r="N1985" s="113"/>
      <c r="O1985" s="113"/>
      <c r="P1985" s="113"/>
      <c r="Q1985" s="113"/>
      <c r="R1985" s="113"/>
      <c r="S1985" s="113"/>
      <c r="T1985" s="113"/>
      <c r="U1985" s="113"/>
      <c r="V1985" s="113"/>
      <c r="W1985" s="113"/>
      <c r="X1985" s="113"/>
      <c r="Y1985" s="113"/>
      <c r="Z1985" s="113"/>
      <c r="AA1985" s="8"/>
    </row>
    <row r="1986" spans="1:27" x14ac:dyDescent="0.25">
      <c r="A1986" s="113"/>
      <c r="B1986" s="113"/>
      <c r="C1986" s="113"/>
      <c r="D1986" s="113"/>
      <c r="E1986" s="113"/>
      <c r="F1986" s="113"/>
      <c r="G1986" s="113"/>
      <c r="H1986" s="113"/>
      <c r="I1986" s="113"/>
      <c r="J1986" s="113"/>
      <c r="K1986" s="113"/>
      <c r="L1986" s="113"/>
      <c r="M1986" s="113"/>
      <c r="N1986" s="113"/>
      <c r="O1986" s="113"/>
      <c r="P1986" s="113"/>
      <c r="Q1986" s="113"/>
      <c r="R1986" s="113"/>
      <c r="S1986" s="113"/>
      <c r="T1986" s="113"/>
      <c r="U1986" s="113"/>
      <c r="V1986" s="113"/>
      <c r="W1986" s="113"/>
      <c r="X1986" s="113"/>
      <c r="Y1986" s="113"/>
      <c r="Z1986" s="113"/>
      <c r="AA1986" s="8"/>
    </row>
    <row r="1987" spans="1:27" x14ac:dyDescent="0.25">
      <c r="A1987" s="113"/>
      <c r="B1987" s="113"/>
      <c r="C1987" s="113"/>
      <c r="D1987" s="113"/>
      <c r="E1987" s="113"/>
      <c r="F1987" s="113"/>
      <c r="G1987" s="113"/>
      <c r="H1987" s="113"/>
      <c r="I1987" s="113"/>
      <c r="J1987" s="113"/>
      <c r="K1987" s="113"/>
      <c r="L1987" s="113"/>
      <c r="M1987" s="113"/>
      <c r="N1987" s="113"/>
      <c r="O1987" s="113"/>
      <c r="P1987" s="113"/>
      <c r="Q1987" s="113"/>
      <c r="R1987" s="113"/>
      <c r="S1987" s="113"/>
      <c r="T1987" s="113"/>
      <c r="U1987" s="113"/>
      <c r="V1987" s="113"/>
      <c r="W1987" s="113"/>
      <c r="X1987" s="113"/>
      <c r="Y1987" s="113"/>
      <c r="Z1987" s="113"/>
      <c r="AA1987" s="8"/>
    </row>
    <row r="1988" spans="1:27" x14ac:dyDescent="0.25">
      <c r="A1988" s="113"/>
      <c r="B1988" s="113"/>
      <c r="C1988" s="113"/>
      <c r="D1988" s="113"/>
      <c r="E1988" s="113"/>
      <c r="F1988" s="113"/>
      <c r="G1988" s="113"/>
      <c r="H1988" s="113"/>
      <c r="I1988" s="113"/>
      <c r="J1988" s="113"/>
      <c r="K1988" s="113"/>
      <c r="L1988" s="113"/>
      <c r="M1988" s="113"/>
      <c r="N1988" s="113"/>
      <c r="O1988" s="113"/>
      <c r="P1988" s="113"/>
      <c r="Q1988" s="113"/>
      <c r="R1988" s="113"/>
      <c r="S1988" s="113"/>
      <c r="T1988" s="113"/>
      <c r="U1988" s="113"/>
      <c r="V1988" s="113"/>
      <c r="W1988" s="113"/>
      <c r="X1988" s="113"/>
      <c r="Y1988" s="113"/>
      <c r="Z1988" s="113"/>
      <c r="AA1988" s="8"/>
    </row>
    <row r="1989" spans="1:27" x14ac:dyDescent="0.25">
      <c r="A1989" s="113"/>
      <c r="B1989" s="113"/>
      <c r="C1989" s="113"/>
      <c r="D1989" s="113"/>
      <c r="E1989" s="113"/>
      <c r="F1989" s="113"/>
      <c r="G1989" s="113"/>
      <c r="H1989" s="113"/>
      <c r="I1989" s="113"/>
      <c r="J1989" s="113"/>
      <c r="K1989" s="113"/>
      <c r="L1989" s="113"/>
      <c r="M1989" s="113"/>
      <c r="N1989" s="113"/>
      <c r="O1989" s="113"/>
      <c r="P1989" s="113"/>
      <c r="Q1989" s="113"/>
      <c r="R1989" s="113"/>
      <c r="S1989" s="113"/>
      <c r="T1989" s="113"/>
      <c r="U1989" s="113"/>
      <c r="V1989" s="113"/>
      <c r="W1989" s="113"/>
      <c r="X1989" s="113"/>
      <c r="Y1989" s="113"/>
      <c r="Z1989" s="113"/>
      <c r="AA1989" s="8"/>
    </row>
    <row r="1990" spans="1:27" x14ac:dyDescent="0.25">
      <c r="A1990" s="113"/>
      <c r="B1990" s="113"/>
      <c r="C1990" s="113"/>
      <c r="D1990" s="113"/>
      <c r="E1990" s="113"/>
      <c r="F1990" s="113"/>
      <c r="G1990" s="113"/>
      <c r="H1990" s="113"/>
      <c r="I1990" s="113"/>
      <c r="J1990" s="113"/>
      <c r="K1990" s="113"/>
      <c r="L1990" s="113"/>
      <c r="M1990" s="113"/>
      <c r="N1990" s="113"/>
      <c r="O1990" s="113"/>
      <c r="P1990" s="113"/>
      <c r="Q1990" s="113"/>
      <c r="R1990" s="113"/>
      <c r="S1990" s="113"/>
      <c r="T1990" s="113"/>
      <c r="U1990" s="113"/>
      <c r="V1990" s="113"/>
      <c r="W1990" s="113"/>
      <c r="X1990" s="113"/>
      <c r="Y1990" s="113"/>
      <c r="Z1990" s="113"/>
      <c r="AA1990" s="8"/>
    </row>
    <row r="1991" spans="1:27" x14ac:dyDescent="0.25">
      <c r="A1991" s="113"/>
      <c r="B1991" s="113"/>
      <c r="C1991" s="113"/>
      <c r="D1991" s="113"/>
      <c r="E1991" s="113"/>
      <c r="F1991" s="113"/>
      <c r="G1991" s="113"/>
      <c r="H1991" s="113"/>
      <c r="I1991" s="113"/>
      <c r="J1991" s="113"/>
      <c r="K1991" s="113"/>
      <c r="L1991" s="113"/>
      <c r="M1991" s="113"/>
      <c r="N1991" s="113"/>
      <c r="O1991" s="113"/>
      <c r="P1991" s="113"/>
      <c r="Q1991" s="113"/>
      <c r="R1991" s="113"/>
      <c r="S1991" s="113"/>
      <c r="T1991" s="113"/>
      <c r="U1991" s="113"/>
      <c r="V1991" s="113"/>
      <c r="W1991" s="113"/>
      <c r="X1991" s="113"/>
      <c r="Y1991" s="113"/>
      <c r="Z1991" s="113"/>
      <c r="AA1991" s="8"/>
    </row>
    <row r="1992" spans="1:27" x14ac:dyDescent="0.25">
      <c r="A1992" s="113"/>
      <c r="B1992" s="113"/>
      <c r="C1992" s="113"/>
      <c r="D1992" s="113"/>
      <c r="E1992" s="113"/>
      <c r="F1992" s="113"/>
      <c r="G1992" s="113"/>
      <c r="H1992" s="113"/>
      <c r="I1992" s="113"/>
      <c r="J1992" s="113"/>
      <c r="K1992" s="113"/>
      <c r="L1992" s="113"/>
      <c r="M1992" s="113"/>
      <c r="N1992" s="113"/>
      <c r="O1992" s="113"/>
      <c r="P1992" s="113"/>
      <c r="Q1992" s="113"/>
      <c r="R1992" s="113"/>
      <c r="S1992" s="113"/>
      <c r="T1992" s="113"/>
      <c r="U1992" s="113"/>
      <c r="V1992" s="113"/>
      <c r="W1992" s="113"/>
      <c r="X1992" s="113"/>
      <c r="Y1992" s="113"/>
      <c r="Z1992" s="113"/>
      <c r="AA1992" s="8"/>
    </row>
    <row r="1993" spans="1:27" x14ac:dyDescent="0.25">
      <c r="A1993" s="113"/>
      <c r="B1993" s="113"/>
      <c r="C1993" s="113"/>
      <c r="D1993" s="113"/>
      <c r="E1993" s="113"/>
      <c r="F1993" s="113"/>
      <c r="G1993" s="113"/>
      <c r="H1993" s="113"/>
      <c r="I1993" s="113"/>
      <c r="J1993" s="113"/>
      <c r="K1993" s="113"/>
      <c r="L1993" s="113"/>
      <c r="M1993" s="113"/>
      <c r="N1993" s="113"/>
      <c r="O1993" s="113"/>
      <c r="P1993" s="113"/>
      <c r="Q1993" s="113"/>
      <c r="R1993" s="113"/>
      <c r="S1993" s="113"/>
      <c r="T1993" s="113"/>
      <c r="U1993" s="113"/>
      <c r="V1993" s="113"/>
      <c r="W1993" s="113"/>
      <c r="X1993" s="113"/>
      <c r="Y1993" s="113"/>
      <c r="Z1993" s="113"/>
      <c r="AA1993" s="8"/>
    </row>
    <row r="1994" spans="1:27" x14ac:dyDescent="0.25">
      <c r="A1994" s="113"/>
      <c r="B1994" s="113"/>
      <c r="C1994" s="113"/>
      <c r="D1994" s="113"/>
      <c r="E1994" s="113"/>
      <c r="F1994" s="113"/>
      <c r="G1994" s="113"/>
      <c r="H1994" s="113"/>
      <c r="I1994" s="113"/>
      <c r="J1994" s="113"/>
      <c r="K1994" s="113"/>
      <c r="L1994" s="113"/>
      <c r="M1994" s="113"/>
      <c r="N1994" s="113"/>
      <c r="O1994" s="113"/>
      <c r="P1994" s="113"/>
      <c r="Q1994" s="113"/>
      <c r="R1994" s="113"/>
      <c r="S1994" s="113"/>
      <c r="T1994" s="113"/>
      <c r="U1994" s="113"/>
      <c r="V1994" s="113"/>
      <c r="W1994" s="113"/>
      <c r="X1994" s="113"/>
      <c r="Y1994" s="113"/>
      <c r="Z1994" s="113"/>
      <c r="AA1994" s="8"/>
    </row>
    <row r="1995" spans="1:27" x14ac:dyDescent="0.25">
      <c r="A1995" s="113"/>
      <c r="B1995" s="113"/>
      <c r="C1995" s="113"/>
      <c r="D1995" s="113"/>
      <c r="E1995" s="113"/>
      <c r="F1995" s="113"/>
      <c r="G1995" s="113"/>
      <c r="H1995" s="113"/>
      <c r="I1995" s="113"/>
      <c r="J1995" s="113"/>
      <c r="K1995" s="113"/>
      <c r="L1995" s="113"/>
      <c r="M1995" s="113"/>
      <c r="N1995" s="113"/>
      <c r="O1995" s="113"/>
      <c r="P1995" s="113"/>
      <c r="Q1995" s="113"/>
      <c r="R1995" s="113"/>
      <c r="S1995" s="113"/>
      <c r="T1995" s="113"/>
      <c r="U1995" s="113"/>
      <c r="V1995" s="113"/>
      <c r="W1995" s="113"/>
      <c r="X1995" s="113"/>
      <c r="Y1995" s="113"/>
      <c r="Z1995" s="113"/>
      <c r="AA1995" s="8"/>
    </row>
    <row r="1996" spans="1:27" x14ac:dyDescent="0.25">
      <c r="A1996" s="113"/>
      <c r="B1996" s="113"/>
      <c r="C1996" s="113"/>
      <c r="D1996" s="113"/>
      <c r="E1996" s="113"/>
      <c r="F1996" s="113"/>
      <c r="G1996" s="113"/>
      <c r="H1996" s="113"/>
      <c r="I1996" s="113"/>
      <c r="J1996" s="113"/>
      <c r="K1996" s="113"/>
      <c r="L1996" s="113"/>
      <c r="M1996" s="113"/>
      <c r="N1996" s="113"/>
      <c r="O1996" s="113"/>
      <c r="P1996" s="113"/>
      <c r="Q1996" s="113"/>
      <c r="R1996" s="113"/>
      <c r="S1996" s="113"/>
      <c r="T1996" s="113"/>
      <c r="U1996" s="113"/>
      <c r="V1996" s="113"/>
      <c r="W1996" s="113"/>
      <c r="X1996" s="113"/>
      <c r="Y1996" s="113"/>
      <c r="Z1996" s="113"/>
      <c r="AA1996" s="8"/>
    </row>
    <row r="1997" spans="1:27" x14ac:dyDescent="0.25">
      <c r="A1997" s="113"/>
      <c r="B1997" s="113"/>
      <c r="C1997" s="113"/>
      <c r="D1997" s="113"/>
      <c r="E1997" s="113"/>
      <c r="F1997" s="113"/>
      <c r="G1997" s="113"/>
      <c r="H1997" s="113"/>
      <c r="I1997" s="113"/>
      <c r="J1997" s="113"/>
      <c r="K1997" s="113"/>
      <c r="L1997" s="113"/>
      <c r="M1997" s="113"/>
      <c r="N1997" s="113"/>
      <c r="O1997" s="113"/>
      <c r="P1997" s="113"/>
      <c r="Q1997" s="113"/>
      <c r="R1997" s="113"/>
      <c r="S1997" s="113"/>
      <c r="T1997" s="113"/>
      <c r="U1997" s="113"/>
      <c r="V1997" s="113"/>
      <c r="W1997" s="113"/>
      <c r="X1997" s="113"/>
      <c r="Y1997" s="113"/>
      <c r="Z1997" s="113"/>
      <c r="AA1997" s="8"/>
    </row>
    <row r="1998" spans="1:27" x14ac:dyDescent="0.25">
      <c r="A1998" s="113"/>
      <c r="B1998" s="113"/>
      <c r="C1998" s="113"/>
      <c r="D1998" s="113"/>
      <c r="E1998" s="113"/>
      <c r="F1998" s="113"/>
      <c r="G1998" s="113"/>
      <c r="H1998" s="113"/>
      <c r="I1998" s="113"/>
      <c r="J1998" s="113"/>
      <c r="K1998" s="113"/>
      <c r="L1998" s="113"/>
      <c r="M1998" s="113"/>
      <c r="N1998" s="113"/>
      <c r="O1998" s="113"/>
      <c r="P1998" s="113"/>
      <c r="Q1998" s="113"/>
      <c r="R1998" s="113"/>
      <c r="S1998" s="113"/>
      <c r="T1998" s="113"/>
      <c r="U1998" s="113"/>
      <c r="V1998" s="113"/>
      <c r="W1998" s="113"/>
      <c r="X1998" s="113"/>
      <c r="Y1998" s="113"/>
      <c r="Z1998" s="113"/>
      <c r="AA1998" s="8"/>
    </row>
    <row r="1999" spans="1:27" x14ac:dyDescent="0.25">
      <c r="A1999" s="113"/>
      <c r="B1999" s="113"/>
      <c r="C1999" s="113"/>
      <c r="D1999" s="113"/>
      <c r="E1999" s="113"/>
      <c r="F1999" s="113"/>
      <c r="G1999" s="113"/>
      <c r="H1999" s="113"/>
      <c r="I1999" s="113"/>
      <c r="J1999" s="113"/>
      <c r="K1999" s="113"/>
      <c r="L1999" s="113"/>
      <c r="M1999" s="113"/>
      <c r="N1999" s="113"/>
      <c r="O1999" s="113"/>
      <c r="P1999" s="113"/>
      <c r="Q1999" s="113"/>
      <c r="R1999" s="113"/>
      <c r="S1999" s="113"/>
      <c r="T1999" s="113"/>
      <c r="U1999" s="113"/>
      <c r="V1999" s="113"/>
      <c r="W1999" s="113"/>
      <c r="X1999" s="113"/>
      <c r="Y1999" s="113"/>
      <c r="Z1999" s="113"/>
      <c r="AA1999" s="8"/>
    </row>
    <row r="2000" spans="1:27" x14ac:dyDescent="0.25">
      <c r="A2000" s="113"/>
      <c r="B2000" s="113"/>
      <c r="C2000" s="113"/>
      <c r="D2000" s="113"/>
      <c r="E2000" s="113"/>
      <c r="F2000" s="113"/>
      <c r="G2000" s="113"/>
      <c r="H2000" s="113"/>
      <c r="I2000" s="113"/>
      <c r="J2000" s="113"/>
      <c r="K2000" s="113"/>
      <c r="L2000" s="113"/>
      <c r="M2000" s="113"/>
      <c r="N2000" s="113"/>
      <c r="O2000" s="113"/>
      <c r="P2000" s="113"/>
      <c r="Q2000" s="113"/>
      <c r="R2000" s="113"/>
      <c r="S2000" s="113"/>
      <c r="T2000" s="113"/>
      <c r="U2000" s="113"/>
      <c r="V2000" s="113"/>
      <c r="W2000" s="113"/>
      <c r="X2000" s="113"/>
      <c r="Y2000" s="113"/>
      <c r="Z2000" s="113"/>
      <c r="AA2000" s="8"/>
    </row>
    <row r="2001" spans="1:27" x14ac:dyDescent="0.25">
      <c r="A2001" s="113"/>
      <c r="B2001" s="113"/>
      <c r="C2001" s="113"/>
      <c r="D2001" s="113"/>
      <c r="E2001" s="113"/>
      <c r="F2001" s="113"/>
      <c r="G2001" s="113"/>
      <c r="H2001" s="113"/>
      <c r="I2001" s="113"/>
      <c r="J2001" s="113"/>
      <c r="K2001" s="113"/>
      <c r="L2001" s="113"/>
      <c r="M2001" s="113"/>
      <c r="N2001" s="113"/>
      <c r="O2001" s="113"/>
      <c r="P2001" s="113"/>
      <c r="Q2001" s="113"/>
      <c r="R2001" s="113"/>
      <c r="S2001" s="113"/>
      <c r="T2001" s="113"/>
      <c r="U2001" s="113"/>
      <c r="V2001" s="113"/>
      <c r="W2001" s="113"/>
      <c r="X2001" s="113"/>
      <c r="Y2001" s="113"/>
      <c r="Z2001" s="113"/>
      <c r="AA2001" s="8"/>
    </row>
    <row r="2002" spans="1:27" x14ac:dyDescent="0.25">
      <c r="A2002" s="113"/>
      <c r="B2002" s="113"/>
      <c r="C2002" s="113"/>
      <c r="D2002" s="113"/>
      <c r="E2002" s="113"/>
      <c r="F2002" s="113"/>
      <c r="G2002" s="113"/>
      <c r="H2002" s="113"/>
      <c r="I2002" s="113"/>
      <c r="J2002" s="113"/>
      <c r="K2002" s="113"/>
      <c r="L2002" s="113"/>
      <c r="M2002" s="113"/>
      <c r="N2002" s="113"/>
      <c r="O2002" s="113"/>
      <c r="P2002" s="113"/>
      <c r="Q2002" s="113"/>
      <c r="R2002" s="113"/>
      <c r="S2002" s="113"/>
      <c r="T2002" s="113"/>
      <c r="U2002" s="113"/>
      <c r="V2002" s="113"/>
      <c r="W2002" s="113"/>
      <c r="X2002" s="113"/>
      <c r="Y2002" s="113"/>
      <c r="Z2002" s="113"/>
      <c r="AA2002" s="8"/>
    </row>
    <row r="2003" spans="1:27" x14ac:dyDescent="0.25">
      <c r="A2003" s="113"/>
      <c r="B2003" s="113"/>
      <c r="C2003" s="113"/>
      <c r="D2003" s="113"/>
      <c r="E2003" s="113"/>
      <c r="F2003" s="113"/>
      <c r="G2003" s="113"/>
      <c r="H2003" s="113"/>
      <c r="I2003" s="113"/>
      <c r="J2003" s="113"/>
      <c r="K2003" s="113"/>
      <c r="L2003" s="113"/>
      <c r="M2003" s="113"/>
      <c r="N2003" s="113"/>
      <c r="O2003" s="113"/>
      <c r="P2003" s="113"/>
      <c r="Q2003" s="113"/>
      <c r="R2003" s="113"/>
      <c r="S2003" s="113"/>
      <c r="T2003" s="113"/>
      <c r="U2003" s="113"/>
      <c r="V2003" s="113"/>
      <c r="W2003" s="113"/>
      <c r="X2003" s="113"/>
      <c r="Y2003" s="113"/>
      <c r="Z2003" s="113"/>
      <c r="AA2003" s="8"/>
    </row>
    <row r="2004" spans="1:27" x14ac:dyDescent="0.25">
      <c r="A2004" s="113"/>
      <c r="B2004" s="113"/>
      <c r="C2004" s="113"/>
      <c r="D2004" s="113"/>
      <c r="E2004" s="113"/>
      <c r="F2004" s="113"/>
      <c r="G2004" s="113"/>
      <c r="H2004" s="113"/>
      <c r="I2004" s="113"/>
      <c r="J2004" s="113"/>
      <c r="K2004" s="113"/>
      <c r="L2004" s="113"/>
      <c r="M2004" s="113"/>
      <c r="N2004" s="113"/>
      <c r="O2004" s="113"/>
      <c r="P2004" s="113"/>
      <c r="Q2004" s="113"/>
      <c r="R2004" s="113"/>
      <c r="S2004" s="113"/>
      <c r="T2004" s="113"/>
      <c r="U2004" s="113"/>
      <c r="V2004" s="113"/>
      <c r="W2004" s="113"/>
      <c r="X2004" s="113"/>
      <c r="Y2004" s="113"/>
      <c r="Z2004" s="113"/>
      <c r="AA2004" s="8"/>
    </row>
    <row r="2005" spans="1:27" x14ac:dyDescent="0.25">
      <c r="A2005" s="113"/>
      <c r="B2005" s="113"/>
      <c r="C2005" s="113"/>
      <c r="D2005" s="113"/>
      <c r="E2005" s="113"/>
      <c r="F2005" s="113"/>
      <c r="G2005" s="113"/>
      <c r="H2005" s="113"/>
      <c r="I2005" s="113"/>
      <c r="J2005" s="113"/>
      <c r="K2005" s="113"/>
      <c r="L2005" s="113"/>
      <c r="M2005" s="113"/>
      <c r="N2005" s="113"/>
      <c r="O2005" s="113"/>
      <c r="P2005" s="113"/>
      <c r="Q2005" s="113"/>
      <c r="R2005" s="113"/>
      <c r="S2005" s="113"/>
      <c r="T2005" s="113"/>
      <c r="U2005" s="113"/>
      <c r="V2005" s="113"/>
      <c r="W2005" s="113"/>
      <c r="X2005" s="113"/>
      <c r="Y2005" s="113"/>
      <c r="Z2005" s="113"/>
      <c r="AA2005" s="8"/>
    </row>
    <row r="2006" spans="1:27" x14ac:dyDescent="0.25">
      <c r="A2006" s="113"/>
      <c r="B2006" s="113"/>
      <c r="C2006" s="113"/>
      <c r="D2006" s="113"/>
      <c r="E2006" s="113"/>
      <c r="F2006" s="113"/>
      <c r="G2006" s="113"/>
      <c r="H2006" s="113"/>
      <c r="I2006" s="113"/>
      <c r="J2006" s="113"/>
      <c r="K2006" s="113"/>
      <c r="L2006" s="113"/>
      <c r="M2006" s="113"/>
      <c r="N2006" s="113"/>
      <c r="O2006" s="113"/>
      <c r="P2006" s="113"/>
      <c r="Q2006" s="113"/>
      <c r="R2006" s="113"/>
      <c r="S2006" s="113"/>
      <c r="T2006" s="113"/>
      <c r="U2006" s="113"/>
      <c r="V2006" s="113"/>
      <c r="W2006" s="113"/>
      <c r="X2006" s="113"/>
      <c r="Y2006" s="113"/>
      <c r="Z2006" s="113"/>
      <c r="AA2006" s="8"/>
    </row>
    <row r="2007" spans="1:27" x14ac:dyDescent="0.25">
      <c r="A2007" s="113"/>
      <c r="B2007" s="113"/>
      <c r="C2007" s="113"/>
      <c r="D2007" s="113"/>
      <c r="E2007" s="113"/>
      <c r="F2007" s="113"/>
      <c r="G2007" s="113"/>
      <c r="H2007" s="113"/>
      <c r="I2007" s="113"/>
      <c r="J2007" s="113"/>
      <c r="K2007" s="113"/>
      <c r="L2007" s="113"/>
      <c r="M2007" s="113"/>
      <c r="N2007" s="113"/>
      <c r="O2007" s="113"/>
      <c r="P2007" s="113"/>
      <c r="Q2007" s="113"/>
      <c r="R2007" s="113"/>
      <c r="S2007" s="113"/>
      <c r="T2007" s="113"/>
      <c r="U2007" s="113"/>
      <c r="V2007" s="113"/>
      <c r="W2007" s="113"/>
      <c r="X2007" s="113"/>
      <c r="Y2007" s="113"/>
      <c r="Z2007" s="113"/>
      <c r="AA2007" s="8"/>
    </row>
    <row r="2008" spans="1:27" x14ac:dyDescent="0.25">
      <c r="A2008" s="113"/>
      <c r="B2008" s="113"/>
      <c r="C2008" s="113"/>
      <c r="D2008" s="113"/>
      <c r="E2008" s="113"/>
      <c r="F2008" s="113"/>
      <c r="G2008" s="113"/>
      <c r="H2008" s="113"/>
      <c r="I2008" s="113"/>
      <c r="J2008" s="113"/>
      <c r="K2008" s="113"/>
      <c r="L2008" s="113"/>
      <c r="M2008" s="113"/>
      <c r="N2008" s="113"/>
      <c r="O2008" s="113"/>
      <c r="P2008" s="113"/>
      <c r="Q2008" s="113"/>
      <c r="R2008" s="113"/>
      <c r="S2008" s="113"/>
      <c r="T2008" s="113"/>
      <c r="U2008" s="113"/>
      <c r="V2008" s="113"/>
      <c r="W2008" s="113"/>
      <c r="X2008" s="113"/>
      <c r="Y2008" s="113"/>
      <c r="Z2008" s="113"/>
      <c r="AA2008" s="8"/>
    </row>
    <row r="2009" spans="1:27" x14ac:dyDescent="0.25">
      <c r="A2009" s="113"/>
      <c r="B2009" s="113"/>
      <c r="C2009" s="113"/>
      <c r="D2009" s="113"/>
      <c r="E2009" s="113"/>
      <c r="F2009" s="113"/>
      <c r="G2009" s="113"/>
      <c r="H2009" s="113"/>
      <c r="I2009" s="113"/>
      <c r="J2009" s="113"/>
      <c r="K2009" s="113"/>
      <c r="L2009" s="113"/>
      <c r="M2009" s="113"/>
      <c r="N2009" s="113"/>
      <c r="O2009" s="113"/>
      <c r="P2009" s="113"/>
      <c r="Q2009" s="113"/>
      <c r="R2009" s="113"/>
      <c r="S2009" s="113"/>
      <c r="T2009" s="113"/>
      <c r="U2009" s="113"/>
      <c r="V2009" s="113"/>
      <c r="W2009" s="113"/>
      <c r="X2009" s="113"/>
      <c r="Y2009" s="113"/>
      <c r="Z2009" s="113"/>
      <c r="AA2009" s="8"/>
    </row>
    <row r="2010" spans="1:27" x14ac:dyDescent="0.25">
      <c r="A2010" s="113"/>
      <c r="B2010" s="113"/>
      <c r="C2010" s="113"/>
      <c r="D2010" s="113"/>
      <c r="E2010" s="113"/>
      <c r="F2010" s="113"/>
      <c r="G2010" s="113"/>
      <c r="H2010" s="113"/>
      <c r="I2010" s="113"/>
      <c r="J2010" s="113"/>
      <c r="K2010" s="113"/>
      <c r="L2010" s="113"/>
      <c r="M2010" s="113"/>
      <c r="N2010" s="113"/>
      <c r="O2010" s="113"/>
      <c r="P2010" s="113"/>
      <c r="Q2010" s="113"/>
      <c r="R2010" s="113"/>
      <c r="S2010" s="113"/>
      <c r="T2010" s="113"/>
      <c r="U2010" s="113"/>
      <c r="V2010" s="113"/>
      <c r="W2010" s="113"/>
      <c r="X2010" s="113"/>
      <c r="Y2010" s="113"/>
      <c r="Z2010" s="113"/>
      <c r="AA2010" s="8"/>
    </row>
    <row r="2011" spans="1:27" x14ac:dyDescent="0.25">
      <c r="A2011" s="113"/>
      <c r="B2011" s="113"/>
      <c r="C2011" s="113"/>
      <c r="D2011" s="113"/>
      <c r="E2011" s="113"/>
      <c r="F2011" s="113"/>
      <c r="G2011" s="113"/>
      <c r="H2011" s="113"/>
      <c r="I2011" s="113"/>
      <c r="J2011" s="113"/>
      <c r="K2011" s="113"/>
      <c r="L2011" s="113"/>
      <c r="M2011" s="113"/>
      <c r="N2011" s="113"/>
      <c r="O2011" s="113"/>
      <c r="P2011" s="113"/>
      <c r="Q2011" s="113"/>
      <c r="R2011" s="113"/>
      <c r="S2011" s="113"/>
      <c r="T2011" s="113"/>
      <c r="U2011" s="113"/>
      <c r="V2011" s="113"/>
      <c r="W2011" s="113"/>
      <c r="X2011" s="113"/>
      <c r="Y2011" s="113"/>
      <c r="Z2011" s="113"/>
      <c r="AA2011" s="8"/>
    </row>
    <row r="2012" spans="1:27" x14ac:dyDescent="0.25">
      <c r="A2012" s="113"/>
      <c r="B2012" s="113"/>
      <c r="C2012" s="113"/>
      <c r="D2012" s="113"/>
      <c r="E2012" s="113"/>
      <c r="F2012" s="113"/>
      <c r="G2012" s="113"/>
      <c r="H2012" s="113"/>
      <c r="I2012" s="113"/>
      <c r="J2012" s="113"/>
      <c r="K2012" s="113"/>
      <c r="L2012" s="113"/>
      <c r="M2012" s="113"/>
      <c r="N2012" s="113"/>
      <c r="O2012" s="113"/>
      <c r="P2012" s="113"/>
      <c r="Q2012" s="113"/>
      <c r="R2012" s="113"/>
      <c r="S2012" s="113"/>
      <c r="T2012" s="113"/>
      <c r="U2012" s="113"/>
      <c r="V2012" s="113"/>
      <c r="W2012" s="113"/>
      <c r="X2012" s="113"/>
      <c r="Y2012" s="113"/>
      <c r="Z2012" s="113"/>
      <c r="AA2012" s="8"/>
    </row>
    <row r="2013" spans="1:27" x14ac:dyDescent="0.25">
      <c r="A2013" s="113"/>
      <c r="B2013" s="113"/>
      <c r="C2013" s="113"/>
      <c r="D2013" s="113"/>
      <c r="E2013" s="113"/>
      <c r="F2013" s="113"/>
      <c r="G2013" s="113"/>
      <c r="H2013" s="113"/>
      <c r="I2013" s="113"/>
      <c r="J2013" s="113"/>
      <c r="K2013" s="113"/>
      <c r="L2013" s="113"/>
      <c r="M2013" s="113"/>
      <c r="N2013" s="113"/>
      <c r="O2013" s="113"/>
      <c r="P2013" s="113"/>
      <c r="Q2013" s="113"/>
      <c r="R2013" s="113"/>
      <c r="S2013" s="113"/>
      <c r="T2013" s="113"/>
      <c r="U2013" s="113"/>
      <c r="V2013" s="113"/>
      <c r="W2013" s="113"/>
      <c r="X2013" s="113"/>
      <c r="Y2013" s="113"/>
      <c r="Z2013" s="113"/>
      <c r="AA2013" s="8"/>
    </row>
    <row r="2014" spans="1:27" x14ac:dyDescent="0.25">
      <c r="A2014" s="113"/>
      <c r="B2014" s="113"/>
      <c r="C2014" s="113"/>
      <c r="D2014" s="113"/>
      <c r="E2014" s="113"/>
      <c r="F2014" s="113"/>
      <c r="G2014" s="113"/>
      <c r="H2014" s="113"/>
      <c r="I2014" s="113"/>
      <c r="J2014" s="113"/>
      <c r="K2014" s="113"/>
      <c r="L2014" s="113"/>
      <c r="M2014" s="113"/>
      <c r="N2014" s="113"/>
      <c r="O2014" s="113"/>
      <c r="P2014" s="113"/>
      <c r="Q2014" s="113"/>
      <c r="R2014" s="113"/>
      <c r="S2014" s="113"/>
      <c r="T2014" s="113"/>
      <c r="U2014" s="113"/>
      <c r="V2014" s="113"/>
      <c r="W2014" s="113"/>
      <c r="X2014" s="113"/>
      <c r="Y2014" s="113"/>
      <c r="Z2014" s="113"/>
      <c r="AA2014" s="8"/>
    </row>
    <row r="2015" spans="1:27" x14ac:dyDescent="0.25">
      <c r="A2015" s="113"/>
      <c r="B2015" s="113"/>
      <c r="C2015" s="113"/>
      <c r="D2015" s="113"/>
      <c r="E2015" s="113"/>
      <c r="F2015" s="113"/>
      <c r="G2015" s="113"/>
      <c r="H2015" s="113"/>
      <c r="I2015" s="113"/>
      <c r="J2015" s="113"/>
      <c r="K2015" s="113"/>
      <c r="L2015" s="113"/>
      <c r="M2015" s="113"/>
      <c r="N2015" s="113"/>
      <c r="O2015" s="113"/>
      <c r="P2015" s="113"/>
      <c r="Q2015" s="113"/>
      <c r="R2015" s="113"/>
      <c r="S2015" s="113"/>
      <c r="T2015" s="113"/>
      <c r="U2015" s="113"/>
      <c r="V2015" s="113"/>
      <c r="W2015" s="113"/>
      <c r="X2015" s="113"/>
      <c r="Y2015" s="113"/>
      <c r="Z2015" s="113"/>
      <c r="AA2015" s="8"/>
    </row>
    <row r="2016" spans="1:27" x14ac:dyDescent="0.25">
      <c r="A2016" s="113"/>
      <c r="B2016" s="113"/>
      <c r="C2016" s="113"/>
      <c r="D2016" s="113"/>
      <c r="E2016" s="113"/>
      <c r="F2016" s="113"/>
      <c r="G2016" s="113"/>
      <c r="H2016" s="113"/>
      <c r="I2016" s="113"/>
      <c r="J2016" s="113"/>
      <c r="K2016" s="113"/>
      <c r="L2016" s="113"/>
      <c r="M2016" s="113"/>
      <c r="N2016" s="113"/>
      <c r="O2016" s="113"/>
      <c r="P2016" s="113"/>
      <c r="Q2016" s="113"/>
      <c r="R2016" s="113"/>
      <c r="S2016" s="113"/>
      <c r="T2016" s="113"/>
      <c r="U2016" s="113"/>
      <c r="V2016" s="113"/>
      <c r="W2016" s="113"/>
      <c r="X2016" s="113"/>
      <c r="Y2016" s="113"/>
      <c r="Z2016" s="113"/>
      <c r="AA2016" s="8"/>
    </row>
    <row r="2017" spans="1:27" x14ac:dyDescent="0.25">
      <c r="A2017" s="113"/>
      <c r="B2017" s="113"/>
      <c r="C2017" s="113"/>
      <c r="D2017" s="113"/>
      <c r="E2017" s="113"/>
      <c r="F2017" s="113"/>
      <c r="G2017" s="113"/>
      <c r="H2017" s="113"/>
      <c r="I2017" s="113"/>
      <c r="J2017" s="113"/>
      <c r="K2017" s="113"/>
      <c r="L2017" s="113"/>
      <c r="M2017" s="113"/>
      <c r="N2017" s="113"/>
      <c r="O2017" s="113"/>
      <c r="P2017" s="113"/>
      <c r="Q2017" s="113"/>
      <c r="R2017" s="113"/>
      <c r="S2017" s="113"/>
      <c r="T2017" s="113"/>
      <c r="U2017" s="113"/>
      <c r="V2017" s="113"/>
      <c r="W2017" s="113"/>
      <c r="X2017" s="113"/>
      <c r="Y2017" s="113"/>
      <c r="Z2017" s="113"/>
      <c r="AA2017" s="8"/>
    </row>
    <row r="2018" spans="1:27" x14ac:dyDescent="0.25">
      <c r="A2018" s="113"/>
      <c r="B2018" s="113"/>
      <c r="C2018" s="113"/>
      <c r="D2018" s="113"/>
      <c r="E2018" s="113"/>
      <c r="F2018" s="113"/>
      <c r="G2018" s="113"/>
      <c r="H2018" s="113"/>
      <c r="I2018" s="113"/>
      <c r="J2018" s="113"/>
      <c r="K2018" s="113"/>
      <c r="L2018" s="113"/>
      <c r="M2018" s="113"/>
      <c r="N2018" s="113"/>
      <c r="O2018" s="113"/>
      <c r="P2018" s="113"/>
      <c r="Q2018" s="113"/>
      <c r="R2018" s="113"/>
      <c r="S2018" s="113"/>
      <c r="T2018" s="113"/>
      <c r="U2018" s="113"/>
      <c r="V2018" s="113"/>
      <c r="W2018" s="113"/>
      <c r="X2018" s="113"/>
      <c r="Y2018" s="113"/>
      <c r="Z2018" s="113"/>
      <c r="AA2018" s="8"/>
    </row>
    <row r="2019" spans="1:27" x14ac:dyDescent="0.25">
      <c r="A2019" s="113"/>
      <c r="B2019" s="113"/>
      <c r="C2019" s="113"/>
      <c r="D2019" s="113"/>
      <c r="E2019" s="113"/>
      <c r="F2019" s="113"/>
      <c r="G2019" s="113"/>
      <c r="H2019" s="113"/>
      <c r="I2019" s="113"/>
      <c r="J2019" s="113"/>
      <c r="K2019" s="113"/>
      <c r="L2019" s="113"/>
      <c r="M2019" s="113"/>
      <c r="N2019" s="113"/>
      <c r="O2019" s="113"/>
      <c r="P2019" s="113"/>
      <c r="Q2019" s="113"/>
      <c r="R2019" s="113"/>
      <c r="S2019" s="113"/>
      <c r="T2019" s="113"/>
      <c r="U2019" s="113"/>
      <c r="V2019" s="113"/>
      <c r="W2019" s="113"/>
      <c r="X2019" s="113"/>
      <c r="Y2019" s="113"/>
      <c r="Z2019" s="113"/>
      <c r="AA2019" s="8"/>
    </row>
    <row r="2020" spans="1:27" x14ac:dyDescent="0.25">
      <c r="A2020" s="113"/>
      <c r="B2020" s="113"/>
      <c r="C2020" s="113"/>
      <c r="D2020" s="113"/>
      <c r="E2020" s="113"/>
      <c r="F2020" s="113"/>
      <c r="G2020" s="113"/>
      <c r="H2020" s="113"/>
      <c r="I2020" s="113"/>
      <c r="J2020" s="113"/>
      <c r="K2020" s="113"/>
      <c r="L2020" s="113"/>
      <c r="M2020" s="113"/>
      <c r="N2020" s="113"/>
      <c r="O2020" s="113"/>
      <c r="P2020" s="113"/>
      <c r="Q2020" s="113"/>
      <c r="R2020" s="113"/>
      <c r="S2020" s="113"/>
      <c r="T2020" s="113"/>
      <c r="U2020" s="113"/>
      <c r="V2020" s="113"/>
      <c r="W2020" s="113"/>
      <c r="X2020" s="113"/>
      <c r="Y2020" s="113"/>
      <c r="Z2020" s="113"/>
      <c r="AA2020" s="8"/>
    </row>
    <row r="2021" spans="1:27" x14ac:dyDescent="0.25">
      <c r="A2021" s="113"/>
      <c r="B2021" s="113"/>
      <c r="C2021" s="113"/>
      <c r="D2021" s="113"/>
      <c r="E2021" s="113"/>
      <c r="F2021" s="113"/>
      <c r="G2021" s="113"/>
      <c r="H2021" s="113"/>
      <c r="I2021" s="113"/>
      <c r="J2021" s="113"/>
      <c r="K2021" s="113"/>
      <c r="L2021" s="113"/>
      <c r="M2021" s="113"/>
      <c r="N2021" s="113"/>
      <c r="O2021" s="113"/>
      <c r="P2021" s="113"/>
      <c r="Q2021" s="113"/>
      <c r="R2021" s="113"/>
      <c r="S2021" s="113"/>
      <c r="T2021" s="113"/>
      <c r="U2021" s="113"/>
      <c r="V2021" s="113"/>
      <c r="W2021" s="113"/>
      <c r="X2021" s="113"/>
      <c r="Y2021" s="113"/>
      <c r="Z2021" s="113"/>
      <c r="AA2021" s="8"/>
    </row>
    <row r="2022" spans="1:27" x14ac:dyDescent="0.25">
      <c r="A2022" s="113"/>
      <c r="B2022" s="113"/>
      <c r="C2022" s="113"/>
      <c r="D2022" s="113"/>
      <c r="E2022" s="113"/>
      <c r="F2022" s="113"/>
      <c r="G2022" s="113"/>
      <c r="H2022" s="113"/>
      <c r="I2022" s="113"/>
      <c r="J2022" s="113"/>
      <c r="K2022" s="113"/>
      <c r="L2022" s="113"/>
      <c r="M2022" s="113"/>
      <c r="N2022" s="113"/>
      <c r="O2022" s="113"/>
      <c r="P2022" s="113"/>
      <c r="Q2022" s="113"/>
      <c r="R2022" s="113"/>
      <c r="S2022" s="113"/>
      <c r="T2022" s="113"/>
      <c r="U2022" s="113"/>
      <c r="V2022" s="113"/>
      <c r="W2022" s="113"/>
      <c r="X2022" s="113"/>
      <c r="Y2022" s="113"/>
      <c r="Z2022" s="113"/>
      <c r="AA2022" s="8"/>
    </row>
    <row r="2023" spans="1:27" x14ac:dyDescent="0.25">
      <c r="A2023" s="113"/>
      <c r="B2023" s="113"/>
      <c r="C2023" s="113"/>
      <c r="D2023" s="113"/>
      <c r="E2023" s="113"/>
      <c r="F2023" s="113"/>
      <c r="G2023" s="113"/>
      <c r="H2023" s="113"/>
      <c r="I2023" s="113"/>
      <c r="J2023" s="113"/>
      <c r="K2023" s="113"/>
      <c r="L2023" s="113"/>
      <c r="M2023" s="113"/>
      <c r="N2023" s="113"/>
      <c r="O2023" s="113"/>
      <c r="P2023" s="113"/>
      <c r="Q2023" s="113"/>
      <c r="R2023" s="113"/>
      <c r="S2023" s="113"/>
      <c r="T2023" s="113"/>
      <c r="U2023" s="113"/>
      <c r="V2023" s="113"/>
      <c r="W2023" s="113"/>
      <c r="X2023" s="113"/>
      <c r="Y2023" s="113"/>
      <c r="Z2023" s="113"/>
      <c r="AA2023" s="8"/>
    </row>
    <row r="2024" spans="1:27" x14ac:dyDescent="0.25">
      <c r="A2024" s="113"/>
      <c r="B2024" s="113"/>
      <c r="C2024" s="113"/>
      <c r="D2024" s="113"/>
      <c r="E2024" s="113"/>
      <c r="F2024" s="113"/>
      <c r="G2024" s="113"/>
      <c r="H2024" s="113"/>
      <c r="I2024" s="113"/>
      <c r="J2024" s="113"/>
      <c r="K2024" s="113"/>
      <c r="L2024" s="113"/>
      <c r="M2024" s="113"/>
      <c r="N2024" s="113"/>
      <c r="O2024" s="113"/>
      <c r="P2024" s="113"/>
      <c r="Q2024" s="113"/>
      <c r="R2024" s="113"/>
      <c r="S2024" s="113"/>
      <c r="T2024" s="113"/>
      <c r="U2024" s="113"/>
      <c r="V2024" s="113"/>
      <c r="W2024" s="113"/>
      <c r="X2024" s="113"/>
      <c r="Y2024" s="113"/>
      <c r="Z2024" s="113"/>
      <c r="AA2024" s="8"/>
    </row>
    <row r="2025" spans="1:27" x14ac:dyDescent="0.25">
      <c r="A2025" s="113"/>
      <c r="B2025" s="113"/>
      <c r="C2025" s="113"/>
      <c r="D2025" s="113"/>
      <c r="E2025" s="113"/>
      <c r="F2025" s="113"/>
      <c r="G2025" s="113"/>
      <c r="H2025" s="113"/>
      <c r="I2025" s="113"/>
      <c r="J2025" s="113"/>
      <c r="K2025" s="113"/>
      <c r="L2025" s="113"/>
      <c r="M2025" s="113"/>
      <c r="N2025" s="113"/>
      <c r="O2025" s="113"/>
      <c r="P2025" s="113"/>
      <c r="Q2025" s="113"/>
      <c r="R2025" s="113"/>
      <c r="S2025" s="113"/>
      <c r="T2025" s="113"/>
      <c r="U2025" s="113"/>
      <c r="V2025" s="113"/>
      <c r="W2025" s="113"/>
      <c r="X2025" s="113"/>
      <c r="Y2025" s="113"/>
      <c r="Z2025" s="113"/>
      <c r="AA2025" s="8"/>
    </row>
    <row r="2026" spans="1:27" x14ac:dyDescent="0.25">
      <c r="A2026" s="113"/>
      <c r="B2026" s="113"/>
      <c r="C2026" s="113"/>
      <c r="D2026" s="113"/>
      <c r="E2026" s="113"/>
      <c r="F2026" s="113"/>
      <c r="G2026" s="113"/>
      <c r="H2026" s="113"/>
      <c r="I2026" s="113"/>
      <c r="J2026" s="113"/>
      <c r="K2026" s="113"/>
      <c r="L2026" s="113"/>
      <c r="M2026" s="113"/>
      <c r="N2026" s="113"/>
      <c r="O2026" s="113"/>
      <c r="P2026" s="113"/>
      <c r="Q2026" s="113"/>
      <c r="R2026" s="113"/>
      <c r="S2026" s="113"/>
      <c r="T2026" s="113"/>
      <c r="U2026" s="113"/>
      <c r="V2026" s="113"/>
      <c r="W2026" s="113"/>
      <c r="X2026" s="113"/>
      <c r="Y2026" s="113"/>
      <c r="Z2026" s="113"/>
      <c r="AA2026" s="8"/>
    </row>
    <row r="2027" spans="1:27" x14ac:dyDescent="0.25">
      <c r="A2027" s="113"/>
      <c r="B2027" s="113"/>
      <c r="C2027" s="113"/>
      <c r="D2027" s="113"/>
      <c r="E2027" s="113"/>
      <c r="F2027" s="113"/>
      <c r="G2027" s="113"/>
      <c r="H2027" s="113"/>
      <c r="I2027" s="113"/>
      <c r="J2027" s="113"/>
      <c r="K2027" s="113"/>
      <c r="L2027" s="113"/>
      <c r="M2027" s="113"/>
      <c r="N2027" s="113"/>
      <c r="O2027" s="113"/>
      <c r="P2027" s="113"/>
      <c r="Q2027" s="113"/>
      <c r="R2027" s="113"/>
      <c r="S2027" s="113"/>
      <c r="T2027" s="113"/>
      <c r="U2027" s="113"/>
      <c r="V2027" s="113"/>
      <c r="W2027" s="113"/>
      <c r="X2027" s="113"/>
      <c r="Y2027" s="113"/>
      <c r="Z2027" s="113"/>
      <c r="AA2027" s="8"/>
    </row>
    <row r="2028" spans="1:27" x14ac:dyDescent="0.25">
      <c r="A2028" s="113"/>
      <c r="B2028" s="113"/>
      <c r="C2028" s="113"/>
      <c r="D2028" s="113"/>
      <c r="E2028" s="113"/>
      <c r="F2028" s="113"/>
      <c r="G2028" s="113"/>
      <c r="H2028" s="113"/>
      <c r="I2028" s="113"/>
      <c r="J2028" s="113"/>
      <c r="K2028" s="113"/>
      <c r="L2028" s="113"/>
      <c r="M2028" s="113"/>
      <c r="N2028" s="113"/>
      <c r="O2028" s="113"/>
      <c r="P2028" s="113"/>
      <c r="Q2028" s="113"/>
      <c r="R2028" s="113"/>
      <c r="S2028" s="113"/>
      <c r="T2028" s="113"/>
      <c r="U2028" s="113"/>
      <c r="V2028" s="113"/>
      <c r="W2028" s="113"/>
      <c r="X2028" s="113"/>
      <c r="Y2028" s="113"/>
      <c r="Z2028" s="113"/>
      <c r="AA2028" s="8"/>
    </row>
    <row r="2029" spans="1:27" x14ac:dyDescent="0.25">
      <c r="A2029" s="113"/>
      <c r="B2029" s="113"/>
      <c r="C2029" s="113"/>
      <c r="D2029" s="113"/>
      <c r="E2029" s="113"/>
      <c r="F2029" s="113"/>
      <c r="G2029" s="113"/>
      <c r="H2029" s="113"/>
      <c r="I2029" s="113"/>
      <c r="J2029" s="113"/>
      <c r="K2029" s="113"/>
      <c r="L2029" s="113"/>
      <c r="M2029" s="113"/>
      <c r="N2029" s="113"/>
      <c r="O2029" s="113"/>
      <c r="P2029" s="113"/>
      <c r="Q2029" s="113"/>
      <c r="R2029" s="113"/>
      <c r="S2029" s="113"/>
      <c r="T2029" s="113"/>
      <c r="U2029" s="113"/>
      <c r="V2029" s="113"/>
      <c r="W2029" s="113"/>
      <c r="X2029" s="113"/>
      <c r="Y2029" s="113"/>
      <c r="Z2029" s="113"/>
      <c r="AA2029" s="8"/>
    </row>
    <row r="2030" spans="1:27" x14ac:dyDescent="0.25">
      <c r="A2030" s="113"/>
      <c r="B2030" s="113"/>
      <c r="C2030" s="113"/>
      <c r="D2030" s="113"/>
      <c r="E2030" s="113"/>
      <c r="F2030" s="113"/>
      <c r="G2030" s="113"/>
      <c r="H2030" s="113"/>
      <c r="I2030" s="113"/>
      <c r="J2030" s="113"/>
      <c r="K2030" s="113"/>
      <c r="L2030" s="113"/>
      <c r="M2030" s="113"/>
      <c r="N2030" s="113"/>
      <c r="O2030" s="113"/>
      <c r="P2030" s="113"/>
      <c r="Q2030" s="113"/>
      <c r="R2030" s="113"/>
      <c r="S2030" s="113"/>
      <c r="T2030" s="113"/>
      <c r="U2030" s="113"/>
      <c r="V2030" s="113"/>
      <c r="W2030" s="113"/>
      <c r="X2030" s="113"/>
      <c r="Y2030" s="113"/>
      <c r="Z2030" s="113"/>
      <c r="AA2030" s="8"/>
    </row>
    <row r="2031" spans="1:27" x14ac:dyDescent="0.25">
      <c r="A2031" s="113"/>
      <c r="B2031" s="113"/>
      <c r="C2031" s="113"/>
      <c r="D2031" s="113"/>
      <c r="E2031" s="113"/>
      <c r="F2031" s="113"/>
      <c r="G2031" s="113"/>
      <c r="H2031" s="113"/>
      <c r="I2031" s="113"/>
      <c r="J2031" s="113"/>
      <c r="K2031" s="113"/>
      <c r="L2031" s="113"/>
      <c r="M2031" s="113"/>
      <c r="N2031" s="113"/>
      <c r="O2031" s="113"/>
      <c r="P2031" s="113"/>
      <c r="Q2031" s="113"/>
      <c r="R2031" s="113"/>
      <c r="S2031" s="113"/>
      <c r="T2031" s="113"/>
      <c r="U2031" s="113"/>
      <c r="V2031" s="113"/>
      <c r="W2031" s="113"/>
      <c r="X2031" s="113"/>
      <c r="Y2031" s="113"/>
      <c r="Z2031" s="113"/>
      <c r="AA2031" s="8"/>
    </row>
    <row r="2032" spans="1:27" x14ac:dyDescent="0.25">
      <c r="A2032" s="113"/>
      <c r="B2032" s="113"/>
      <c r="C2032" s="113"/>
      <c r="D2032" s="113"/>
      <c r="E2032" s="113"/>
      <c r="F2032" s="113"/>
      <c r="G2032" s="113"/>
      <c r="H2032" s="113"/>
      <c r="I2032" s="113"/>
      <c r="J2032" s="113"/>
      <c r="K2032" s="113"/>
      <c r="L2032" s="113"/>
      <c r="M2032" s="113"/>
      <c r="N2032" s="113"/>
      <c r="O2032" s="113"/>
      <c r="P2032" s="113"/>
      <c r="Q2032" s="113"/>
      <c r="R2032" s="113"/>
      <c r="S2032" s="113"/>
      <c r="T2032" s="113"/>
      <c r="U2032" s="113"/>
      <c r="V2032" s="113"/>
      <c r="W2032" s="113"/>
      <c r="X2032" s="113"/>
      <c r="Y2032" s="113"/>
      <c r="Z2032" s="113"/>
      <c r="AA2032" s="8"/>
    </row>
    <row r="2033" spans="1:27" x14ac:dyDescent="0.25">
      <c r="A2033" s="113"/>
      <c r="B2033" s="113"/>
      <c r="C2033" s="113"/>
      <c r="D2033" s="113"/>
      <c r="E2033" s="113"/>
      <c r="F2033" s="113"/>
      <c r="G2033" s="113"/>
      <c r="H2033" s="113"/>
      <c r="I2033" s="113"/>
      <c r="J2033" s="113"/>
      <c r="K2033" s="113"/>
      <c r="L2033" s="113"/>
      <c r="M2033" s="113"/>
      <c r="N2033" s="113"/>
      <c r="O2033" s="113"/>
      <c r="P2033" s="113"/>
      <c r="Q2033" s="113"/>
      <c r="R2033" s="113"/>
      <c r="S2033" s="113"/>
      <c r="T2033" s="113"/>
      <c r="U2033" s="113"/>
      <c r="V2033" s="113"/>
      <c r="W2033" s="113"/>
      <c r="X2033" s="113"/>
      <c r="Y2033" s="113"/>
      <c r="Z2033" s="113"/>
      <c r="AA2033" s="8"/>
    </row>
    <row r="2034" spans="1:27" x14ac:dyDescent="0.25">
      <c r="A2034" s="113"/>
      <c r="B2034" s="113"/>
      <c r="C2034" s="113"/>
      <c r="D2034" s="113"/>
      <c r="E2034" s="113"/>
      <c r="F2034" s="113"/>
      <c r="G2034" s="113"/>
      <c r="H2034" s="113"/>
      <c r="I2034" s="113"/>
      <c r="J2034" s="113"/>
      <c r="K2034" s="113"/>
      <c r="L2034" s="113"/>
      <c r="M2034" s="113"/>
      <c r="N2034" s="113"/>
      <c r="O2034" s="113"/>
      <c r="P2034" s="113"/>
      <c r="Q2034" s="113"/>
      <c r="R2034" s="113"/>
      <c r="S2034" s="113"/>
      <c r="T2034" s="113"/>
      <c r="U2034" s="113"/>
      <c r="V2034" s="113"/>
      <c r="W2034" s="113"/>
      <c r="X2034" s="113"/>
      <c r="Y2034" s="113"/>
      <c r="Z2034" s="113"/>
      <c r="AA2034" s="8"/>
    </row>
    <row r="2035" spans="1:27" x14ac:dyDescent="0.25">
      <c r="A2035" s="113"/>
      <c r="B2035" s="113"/>
      <c r="C2035" s="113"/>
      <c r="D2035" s="113"/>
      <c r="E2035" s="113"/>
      <c r="F2035" s="113"/>
      <c r="G2035" s="113"/>
      <c r="H2035" s="113"/>
      <c r="I2035" s="113"/>
      <c r="J2035" s="113"/>
      <c r="K2035" s="113"/>
      <c r="L2035" s="113"/>
      <c r="M2035" s="113"/>
      <c r="N2035" s="113"/>
      <c r="O2035" s="113"/>
      <c r="P2035" s="113"/>
      <c r="Q2035" s="113"/>
      <c r="R2035" s="113"/>
      <c r="S2035" s="113"/>
      <c r="T2035" s="113"/>
      <c r="U2035" s="113"/>
      <c r="V2035" s="113"/>
      <c r="W2035" s="113"/>
      <c r="X2035" s="113"/>
      <c r="Y2035" s="113"/>
      <c r="Z2035" s="113"/>
      <c r="AA2035" s="8"/>
    </row>
    <row r="2036" spans="1:27" x14ac:dyDescent="0.25">
      <c r="A2036" s="113"/>
      <c r="B2036" s="113"/>
      <c r="C2036" s="113"/>
      <c r="D2036" s="113"/>
      <c r="E2036" s="113"/>
      <c r="F2036" s="113"/>
      <c r="G2036" s="113"/>
      <c r="H2036" s="113"/>
      <c r="I2036" s="113"/>
      <c r="J2036" s="113"/>
      <c r="K2036" s="113"/>
      <c r="L2036" s="113"/>
      <c r="M2036" s="113"/>
      <c r="N2036" s="113"/>
      <c r="O2036" s="113"/>
      <c r="P2036" s="113"/>
      <c r="Q2036" s="113"/>
      <c r="R2036" s="113"/>
      <c r="S2036" s="113"/>
      <c r="T2036" s="113"/>
      <c r="U2036" s="113"/>
      <c r="V2036" s="113"/>
      <c r="W2036" s="113"/>
      <c r="X2036" s="113"/>
      <c r="Y2036" s="113"/>
      <c r="Z2036" s="113"/>
      <c r="AA2036" s="8"/>
    </row>
    <row r="2037" spans="1:27" x14ac:dyDescent="0.25">
      <c r="A2037" s="113"/>
      <c r="B2037" s="113"/>
      <c r="C2037" s="113"/>
      <c r="D2037" s="113"/>
      <c r="E2037" s="113"/>
      <c r="F2037" s="113"/>
      <c r="G2037" s="113"/>
      <c r="H2037" s="113"/>
      <c r="I2037" s="113"/>
      <c r="J2037" s="113"/>
      <c r="K2037" s="113"/>
      <c r="L2037" s="113"/>
      <c r="M2037" s="113"/>
      <c r="N2037" s="113"/>
      <c r="O2037" s="113"/>
      <c r="P2037" s="113"/>
      <c r="Q2037" s="113"/>
      <c r="R2037" s="113"/>
      <c r="S2037" s="113"/>
      <c r="T2037" s="113"/>
      <c r="U2037" s="113"/>
      <c r="V2037" s="113"/>
      <c r="W2037" s="113"/>
      <c r="X2037" s="113"/>
      <c r="Y2037" s="113"/>
      <c r="Z2037" s="113"/>
      <c r="AA2037" s="8"/>
    </row>
    <row r="2038" spans="1:27" x14ac:dyDescent="0.25">
      <c r="A2038" s="113"/>
      <c r="B2038" s="113"/>
      <c r="C2038" s="113"/>
      <c r="D2038" s="113"/>
      <c r="E2038" s="113"/>
      <c r="F2038" s="113"/>
      <c r="G2038" s="113"/>
      <c r="H2038" s="113"/>
      <c r="I2038" s="113"/>
      <c r="J2038" s="113"/>
      <c r="K2038" s="113"/>
      <c r="L2038" s="113"/>
      <c r="M2038" s="113"/>
      <c r="N2038" s="113"/>
      <c r="O2038" s="113"/>
      <c r="P2038" s="113"/>
      <c r="Q2038" s="113"/>
      <c r="R2038" s="113"/>
      <c r="S2038" s="113"/>
      <c r="T2038" s="113"/>
      <c r="U2038" s="113"/>
      <c r="V2038" s="113"/>
      <c r="W2038" s="113"/>
      <c r="X2038" s="113"/>
      <c r="Y2038" s="113"/>
      <c r="Z2038" s="113"/>
      <c r="AA2038" s="8"/>
    </row>
    <row r="2039" spans="1:27" x14ac:dyDescent="0.25">
      <c r="A2039" s="113"/>
      <c r="B2039" s="113"/>
      <c r="C2039" s="113"/>
      <c r="D2039" s="113"/>
      <c r="E2039" s="113"/>
      <c r="F2039" s="113"/>
      <c r="G2039" s="113"/>
      <c r="H2039" s="113"/>
      <c r="I2039" s="113"/>
      <c r="J2039" s="113"/>
      <c r="K2039" s="113"/>
      <c r="L2039" s="113"/>
      <c r="M2039" s="113"/>
      <c r="N2039" s="113"/>
      <c r="O2039" s="113"/>
      <c r="P2039" s="113"/>
      <c r="Q2039" s="113"/>
      <c r="R2039" s="113"/>
      <c r="S2039" s="113"/>
      <c r="T2039" s="113"/>
      <c r="U2039" s="113"/>
      <c r="V2039" s="113"/>
      <c r="W2039" s="113"/>
      <c r="X2039" s="113"/>
      <c r="Y2039" s="113"/>
      <c r="Z2039" s="113"/>
      <c r="AA2039" s="8"/>
    </row>
    <row r="2040" spans="1:27" x14ac:dyDescent="0.25">
      <c r="A2040" s="113"/>
      <c r="B2040" s="113"/>
      <c r="C2040" s="113"/>
      <c r="D2040" s="113"/>
      <c r="E2040" s="113"/>
      <c r="F2040" s="113"/>
      <c r="G2040" s="113"/>
      <c r="H2040" s="113"/>
      <c r="I2040" s="113"/>
      <c r="J2040" s="113"/>
      <c r="K2040" s="113"/>
      <c r="L2040" s="113"/>
      <c r="M2040" s="113"/>
      <c r="N2040" s="113"/>
      <c r="O2040" s="113"/>
      <c r="P2040" s="113"/>
      <c r="Q2040" s="113"/>
      <c r="R2040" s="113"/>
      <c r="S2040" s="113"/>
      <c r="T2040" s="113"/>
      <c r="U2040" s="113"/>
      <c r="V2040" s="113"/>
      <c r="W2040" s="113"/>
      <c r="X2040" s="113"/>
      <c r="Y2040" s="113"/>
      <c r="Z2040" s="113"/>
      <c r="AA2040" s="8"/>
    </row>
    <row r="2041" spans="1:27" x14ac:dyDescent="0.25">
      <c r="A2041" s="113"/>
      <c r="B2041" s="113"/>
      <c r="C2041" s="113"/>
      <c r="D2041" s="113"/>
      <c r="E2041" s="113"/>
      <c r="F2041" s="113"/>
      <c r="G2041" s="113"/>
      <c r="H2041" s="113"/>
      <c r="I2041" s="113"/>
      <c r="J2041" s="113"/>
      <c r="K2041" s="113"/>
      <c r="L2041" s="113"/>
      <c r="M2041" s="113"/>
      <c r="N2041" s="113"/>
      <c r="O2041" s="113"/>
      <c r="P2041" s="113"/>
      <c r="Q2041" s="113"/>
      <c r="R2041" s="113"/>
      <c r="S2041" s="113"/>
      <c r="T2041" s="113"/>
      <c r="U2041" s="113"/>
      <c r="V2041" s="113"/>
      <c r="W2041" s="113"/>
      <c r="X2041" s="113"/>
      <c r="Y2041" s="113"/>
      <c r="Z2041" s="113"/>
      <c r="AA2041" s="8"/>
    </row>
    <row r="2042" spans="1:27" x14ac:dyDescent="0.25">
      <c r="A2042" s="113"/>
      <c r="B2042" s="113"/>
      <c r="C2042" s="113"/>
      <c r="D2042" s="113"/>
      <c r="E2042" s="113"/>
      <c r="F2042" s="113"/>
      <c r="G2042" s="113"/>
      <c r="H2042" s="113"/>
      <c r="I2042" s="113"/>
      <c r="J2042" s="113"/>
      <c r="K2042" s="113"/>
      <c r="L2042" s="113"/>
      <c r="M2042" s="113"/>
      <c r="N2042" s="113"/>
      <c r="O2042" s="113"/>
      <c r="P2042" s="113"/>
      <c r="Q2042" s="113"/>
      <c r="R2042" s="113"/>
      <c r="S2042" s="113"/>
      <c r="T2042" s="113"/>
      <c r="U2042" s="113"/>
      <c r="V2042" s="113"/>
      <c r="W2042" s="113"/>
      <c r="X2042" s="113"/>
      <c r="Y2042" s="113"/>
      <c r="Z2042" s="113"/>
      <c r="AA2042" s="8"/>
    </row>
    <row r="2043" spans="1:27" x14ac:dyDescent="0.25">
      <c r="A2043" s="113"/>
      <c r="B2043" s="113"/>
      <c r="C2043" s="113"/>
      <c r="D2043" s="113"/>
      <c r="E2043" s="113"/>
      <c r="F2043" s="113"/>
      <c r="G2043" s="113"/>
      <c r="H2043" s="113"/>
      <c r="I2043" s="113"/>
      <c r="J2043" s="113"/>
      <c r="K2043" s="113"/>
      <c r="L2043" s="113"/>
      <c r="M2043" s="113"/>
      <c r="N2043" s="113"/>
      <c r="O2043" s="113"/>
      <c r="P2043" s="113"/>
      <c r="Q2043" s="113"/>
      <c r="R2043" s="113"/>
      <c r="S2043" s="113"/>
      <c r="T2043" s="113"/>
      <c r="U2043" s="113"/>
      <c r="V2043" s="113"/>
      <c r="W2043" s="113"/>
      <c r="X2043" s="113"/>
      <c r="Y2043" s="113"/>
      <c r="Z2043" s="113"/>
      <c r="AA2043" s="8"/>
    </row>
    <row r="2044" spans="1:27" x14ac:dyDescent="0.25">
      <c r="A2044" s="113"/>
      <c r="B2044" s="113"/>
      <c r="C2044" s="113"/>
      <c r="D2044" s="113"/>
      <c r="E2044" s="113"/>
      <c r="F2044" s="113"/>
      <c r="G2044" s="113"/>
      <c r="H2044" s="113"/>
      <c r="I2044" s="113"/>
      <c r="J2044" s="113"/>
      <c r="K2044" s="113"/>
      <c r="L2044" s="113"/>
      <c r="M2044" s="113"/>
      <c r="N2044" s="113"/>
      <c r="O2044" s="113"/>
      <c r="P2044" s="113"/>
      <c r="Q2044" s="113"/>
      <c r="R2044" s="113"/>
      <c r="S2044" s="113"/>
      <c r="T2044" s="113"/>
      <c r="U2044" s="113"/>
      <c r="V2044" s="113"/>
      <c r="W2044" s="113"/>
      <c r="X2044" s="113"/>
      <c r="Y2044" s="113"/>
      <c r="Z2044" s="113"/>
      <c r="AA2044" s="8"/>
    </row>
    <row r="2045" spans="1:27" x14ac:dyDescent="0.25">
      <c r="A2045" s="113"/>
      <c r="B2045" s="113"/>
      <c r="C2045" s="113"/>
      <c r="D2045" s="113"/>
      <c r="E2045" s="113"/>
      <c r="F2045" s="113"/>
      <c r="G2045" s="113"/>
      <c r="H2045" s="113"/>
      <c r="I2045" s="113"/>
      <c r="J2045" s="113"/>
      <c r="K2045" s="113"/>
      <c r="L2045" s="113"/>
      <c r="M2045" s="113"/>
      <c r="N2045" s="113"/>
      <c r="O2045" s="113"/>
      <c r="P2045" s="113"/>
      <c r="Q2045" s="113"/>
      <c r="R2045" s="113"/>
      <c r="S2045" s="113"/>
      <c r="T2045" s="113"/>
      <c r="U2045" s="113"/>
      <c r="V2045" s="113"/>
      <c r="W2045" s="113"/>
      <c r="X2045" s="113"/>
      <c r="Y2045" s="113"/>
      <c r="Z2045" s="113"/>
      <c r="AA2045" s="8"/>
    </row>
    <row r="2046" spans="1:27" x14ac:dyDescent="0.25">
      <c r="A2046" s="113"/>
      <c r="B2046" s="113"/>
      <c r="C2046" s="113"/>
      <c r="D2046" s="113"/>
      <c r="E2046" s="113"/>
      <c r="F2046" s="113"/>
      <c r="G2046" s="113"/>
      <c r="H2046" s="113"/>
      <c r="I2046" s="113"/>
      <c r="J2046" s="113"/>
      <c r="K2046" s="113"/>
      <c r="L2046" s="113"/>
      <c r="M2046" s="113"/>
      <c r="N2046" s="113"/>
      <c r="O2046" s="113"/>
      <c r="P2046" s="113"/>
      <c r="Q2046" s="113"/>
      <c r="R2046" s="113"/>
      <c r="S2046" s="113"/>
      <c r="T2046" s="113"/>
      <c r="U2046" s="113"/>
      <c r="V2046" s="113"/>
      <c r="W2046" s="113"/>
      <c r="X2046" s="113"/>
      <c r="Y2046" s="113"/>
      <c r="Z2046" s="113"/>
      <c r="AA2046" s="8"/>
    </row>
    <row r="2047" spans="1:27" x14ac:dyDescent="0.25">
      <c r="A2047" s="113"/>
      <c r="B2047" s="113"/>
      <c r="C2047" s="113"/>
      <c r="D2047" s="113"/>
      <c r="E2047" s="113"/>
      <c r="F2047" s="113"/>
      <c r="G2047" s="113"/>
      <c r="H2047" s="113"/>
      <c r="I2047" s="113"/>
      <c r="J2047" s="113"/>
      <c r="K2047" s="113"/>
      <c r="L2047" s="113"/>
      <c r="M2047" s="113"/>
      <c r="N2047" s="113"/>
      <c r="O2047" s="113"/>
      <c r="P2047" s="113"/>
      <c r="Q2047" s="113"/>
      <c r="R2047" s="113"/>
      <c r="S2047" s="113"/>
      <c r="T2047" s="113"/>
      <c r="U2047" s="113"/>
      <c r="V2047" s="113"/>
      <c r="W2047" s="113"/>
      <c r="X2047" s="113"/>
      <c r="Y2047" s="113"/>
      <c r="Z2047" s="113"/>
      <c r="AA2047" s="8"/>
    </row>
    <row r="2048" spans="1:27" x14ac:dyDescent="0.25">
      <c r="A2048" s="113"/>
      <c r="B2048" s="113"/>
      <c r="C2048" s="113"/>
      <c r="D2048" s="113"/>
      <c r="E2048" s="113"/>
      <c r="F2048" s="113"/>
      <c r="G2048" s="113"/>
      <c r="H2048" s="113"/>
      <c r="I2048" s="113"/>
      <c r="J2048" s="113"/>
      <c r="K2048" s="113"/>
      <c r="L2048" s="113"/>
      <c r="M2048" s="113"/>
      <c r="N2048" s="113"/>
      <c r="O2048" s="113"/>
      <c r="P2048" s="113"/>
      <c r="Q2048" s="113"/>
      <c r="R2048" s="113"/>
      <c r="S2048" s="113"/>
      <c r="T2048" s="113"/>
      <c r="U2048" s="113"/>
      <c r="V2048" s="113"/>
      <c r="W2048" s="113"/>
      <c r="X2048" s="113"/>
      <c r="Y2048" s="113"/>
      <c r="Z2048" s="113"/>
      <c r="AA2048" s="8"/>
    </row>
    <row r="2049" spans="1:27" x14ac:dyDescent="0.25">
      <c r="A2049" s="113"/>
      <c r="B2049" s="113"/>
      <c r="C2049" s="113"/>
      <c r="D2049" s="113"/>
      <c r="E2049" s="113"/>
      <c r="F2049" s="113"/>
      <c r="G2049" s="113"/>
      <c r="H2049" s="113"/>
      <c r="I2049" s="113"/>
      <c r="J2049" s="113"/>
      <c r="K2049" s="113"/>
      <c r="L2049" s="113"/>
      <c r="M2049" s="113"/>
      <c r="N2049" s="113"/>
      <c r="O2049" s="113"/>
      <c r="P2049" s="113"/>
      <c r="Q2049" s="113"/>
      <c r="R2049" s="113"/>
      <c r="S2049" s="113"/>
      <c r="T2049" s="113"/>
      <c r="U2049" s="113"/>
      <c r="V2049" s="113"/>
      <c r="W2049" s="113"/>
      <c r="X2049" s="113"/>
      <c r="Y2049" s="113"/>
      <c r="Z2049" s="113"/>
      <c r="AA2049" s="8"/>
    </row>
    <row r="2050" spans="1:27" x14ac:dyDescent="0.25">
      <c r="A2050" s="113"/>
      <c r="B2050" s="113"/>
      <c r="C2050" s="113"/>
      <c r="D2050" s="113"/>
      <c r="E2050" s="113"/>
      <c r="F2050" s="113"/>
      <c r="G2050" s="113"/>
      <c r="H2050" s="113"/>
      <c r="I2050" s="113"/>
      <c r="J2050" s="113"/>
      <c r="K2050" s="113"/>
      <c r="L2050" s="113"/>
      <c r="M2050" s="113"/>
      <c r="N2050" s="113"/>
      <c r="O2050" s="113"/>
      <c r="P2050" s="113"/>
      <c r="Q2050" s="113"/>
      <c r="R2050" s="113"/>
      <c r="S2050" s="113"/>
      <c r="T2050" s="113"/>
      <c r="U2050" s="113"/>
      <c r="V2050" s="113"/>
      <c r="W2050" s="113"/>
      <c r="X2050" s="113"/>
      <c r="Y2050" s="113"/>
      <c r="Z2050" s="113"/>
      <c r="AA2050" s="8"/>
    </row>
    <row r="2051" spans="1:27" x14ac:dyDescent="0.25">
      <c r="A2051" s="113"/>
      <c r="B2051" s="113"/>
      <c r="C2051" s="113"/>
      <c r="D2051" s="113"/>
      <c r="E2051" s="113"/>
      <c r="F2051" s="113"/>
      <c r="G2051" s="113"/>
      <c r="H2051" s="113"/>
      <c r="I2051" s="113"/>
      <c r="J2051" s="113"/>
      <c r="K2051" s="113"/>
      <c r="L2051" s="113"/>
      <c r="M2051" s="113"/>
      <c r="N2051" s="113"/>
      <c r="O2051" s="113"/>
      <c r="P2051" s="113"/>
      <c r="Q2051" s="113"/>
      <c r="R2051" s="113"/>
      <c r="S2051" s="113"/>
      <c r="T2051" s="113"/>
      <c r="U2051" s="113"/>
      <c r="V2051" s="113"/>
      <c r="W2051" s="113"/>
      <c r="X2051" s="113"/>
      <c r="Y2051" s="113"/>
      <c r="Z2051" s="113"/>
      <c r="AA2051" s="8"/>
    </row>
    <row r="2052" spans="1:27" x14ac:dyDescent="0.25">
      <c r="A2052" s="113"/>
      <c r="B2052" s="113"/>
      <c r="C2052" s="113"/>
      <c r="D2052" s="113"/>
      <c r="E2052" s="113"/>
      <c r="F2052" s="113"/>
      <c r="G2052" s="113"/>
      <c r="H2052" s="113"/>
      <c r="I2052" s="113"/>
      <c r="J2052" s="113"/>
      <c r="K2052" s="113"/>
      <c r="L2052" s="113"/>
      <c r="M2052" s="113"/>
      <c r="N2052" s="113"/>
      <c r="O2052" s="113"/>
      <c r="P2052" s="113"/>
      <c r="Q2052" s="113"/>
      <c r="R2052" s="113"/>
      <c r="S2052" s="113"/>
      <c r="T2052" s="113"/>
      <c r="U2052" s="113"/>
      <c r="V2052" s="113"/>
      <c r="W2052" s="113"/>
      <c r="X2052" s="113"/>
      <c r="Y2052" s="113"/>
      <c r="Z2052" s="113"/>
      <c r="AA2052" s="8"/>
    </row>
    <row r="2053" spans="1:27" x14ac:dyDescent="0.25">
      <c r="A2053" s="113"/>
      <c r="B2053" s="113"/>
      <c r="C2053" s="113"/>
      <c r="D2053" s="113"/>
      <c r="E2053" s="113"/>
      <c r="F2053" s="113"/>
      <c r="G2053" s="113"/>
      <c r="H2053" s="113"/>
      <c r="I2053" s="113"/>
      <c r="J2053" s="113"/>
      <c r="K2053" s="113"/>
      <c r="L2053" s="113"/>
      <c r="M2053" s="113"/>
      <c r="N2053" s="113"/>
      <c r="O2053" s="113"/>
      <c r="P2053" s="113"/>
      <c r="Q2053" s="113"/>
      <c r="R2053" s="113"/>
      <c r="S2053" s="113"/>
      <c r="T2053" s="113"/>
      <c r="U2053" s="113"/>
      <c r="V2053" s="113"/>
      <c r="W2053" s="113"/>
      <c r="X2053" s="113"/>
      <c r="Y2053" s="113"/>
      <c r="Z2053" s="113"/>
      <c r="AA2053" s="8"/>
    </row>
    <row r="2054" spans="1:27" x14ac:dyDescent="0.25">
      <c r="A2054" s="113"/>
      <c r="B2054" s="113"/>
      <c r="C2054" s="113"/>
      <c r="D2054" s="113"/>
      <c r="E2054" s="113"/>
      <c r="F2054" s="113"/>
      <c r="G2054" s="113"/>
      <c r="H2054" s="113"/>
      <c r="I2054" s="113"/>
      <c r="J2054" s="113"/>
      <c r="K2054" s="113"/>
      <c r="L2054" s="113"/>
      <c r="M2054" s="113"/>
      <c r="N2054" s="113"/>
      <c r="O2054" s="113"/>
      <c r="P2054" s="113"/>
      <c r="Q2054" s="113"/>
      <c r="R2054" s="113"/>
      <c r="S2054" s="113"/>
      <c r="T2054" s="113"/>
      <c r="U2054" s="113"/>
      <c r="V2054" s="113"/>
      <c r="W2054" s="113"/>
      <c r="X2054" s="113"/>
      <c r="Y2054" s="113"/>
      <c r="Z2054" s="113"/>
      <c r="AA2054" s="8"/>
    </row>
    <row r="2055" spans="1:27" x14ac:dyDescent="0.25">
      <c r="A2055" s="113"/>
      <c r="B2055" s="113"/>
      <c r="C2055" s="113"/>
      <c r="D2055" s="113"/>
      <c r="E2055" s="113"/>
      <c r="F2055" s="113"/>
      <c r="G2055" s="113"/>
      <c r="H2055" s="113"/>
      <c r="I2055" s="113"/>
      <c r="J2055" s="113"/>
      <c r="K2055" s="113"/>
      <c r="L2055" s="113"/>
      <c r="M2055" s="113"/>
      <c r="N2055" s="113"/>
      <c r="O2055" s="113"/>
      <c r="P2055" s="113"/>
      <c r="Q2055" s="113"/>
      <c r="R2055" s="113"/>
      <c r="S2055" s="113"/>
      <c r="T2055" s="113"/>
      <c r="U2055" s="113"/>
      <c r="V2055" s="113"/>
      <c r="W2055" s="113"/>
      <c r="X2055" s="113"/>
      <c r="Y2055" s="113"/>
      <c r="Z2055" s="113"/>
      <c r="AA2055" s="8"/>
    </row>
    <row r="2056" spans="1:27" x14ac:dyDescent="0.25">
      <c r="A2056" s="113"/>
      <c r="B2056" s="113"/>
      <c r="C2056" s="113"/>
      <c r="D2056" s="113"/>
      <c r="E2056" s="113"/>
      <c r="F2056" s="113"/>
      <c r="G2056" s="113"/>
      <c r="H2056" s="113"/>
      <c r="I2056" s="113"/>
      <c r="J2056" s="113"/>
      <c r="K2056" s="113"/>
      <c r="L2056" s="113"/>
      <c r="M2056" s="113"/>
      <c r="N2056" s="113"/>
      <c r="O2056" s="113"/>
      <c r="P2056" s="113"/>
      <c r="Q2056" s="113"/>
      <c r="R2056" s="113"/>
      <c r="S2056" s="113"/>
      <c r="T2056" s="113"/>
      <c r="U2056" s="113"/>
      <c r="V2056" s="113"/>
      <c r="W2056" s="113"/>
      <c r="X2056" s="113"/>
      <c r="Y2056" s="113"/>
      <c r="Z2056" s="113"/>
      <c r="AA2056" s="8"/>
    </row>
    <row r="2057" spans="1:27" x14ac:dyDescent="0.25">
      <c r="A2057" s="113"/>
      <c r="B2057" s="113"/>
      <c r="C2057" s="113"/>
      <c r="D2057" s="113"/>
      <c r="E2057" s="113"/>
      <c r="F2057" s="113"/>
      <c r="G2057" s="113"/>
      <c r="H2057" s="113"/>
      <c r="I2057" s="113"/>
      <c r="J2057" s="113"/>
      <c r="K2057" s="113"/>
      <c r="L2057" s="113"/>
      <c r="M2057" s="113"/>
      <c r="N2057" s="113"/>
      <c r="O2057" s="113"/>
      <c r="P2057" s="113"/>
      <c r="Q2057" s="113"/>
      <c r="R2057" s="113"/>
      <c r="S2057" s="113"/>
      <c r="T2057" s="113"/>
      <c r="U2057" s="113"/>
      <c r="V2057" s="113"/>
      <c r="W2057" s="113"/>
      <c r="X2057" s="113"/>
      <c r="Y2057" s="113"/>
      <c r="Z2057" s="113"/>
      <c r="AA2057" s="8"/>
    </row>
    <row r="2058" spans="1:27" x14ac:dyDescent="0.25">
      <c r="A2058" s="113"/>
      <c r="B2058" s="113"/>
      <c r="C2058" s="113"/>
      <c r="D2058" s="113"/>
      <c r="E2058" s="113"/>
      <c r="F2058" s="113"/>
      <c r="G2058" s="113"/>
      <c r="H2058" s="113"/>
      <c r="I2058" s="113"/>
      <c r="J2058" s="113"/>
      <c r="K2058" s="113"/>
      <c r="L2058" s="113"/>
      <c r="M2058" s="113"/>
      <c r="N2058" s="113"/>
      <c r="O2058" s="113"/>
      <c r="P2058" s="113"/>
      <c r="Q2058" s="113"/>
      <c r="R2058" s="113"/>
      <c r="S2058" s="113"/>
      <c r="T2058" s="113"/>
      <c r="U2058" s="113"/>
      <c r="V2058" s="113"/>
      <c r="W2058" s="113"/>
      <c r="X2058" s="113"/>
      <c r="Y2058" s="113"/>
      <c r="Z2058" s="113"/>
      <c r="AA2058" s="8"/>
    </row>
    <row r="2059" spans="1:27" x14ac:dyDescent="0.25">
      <c r="A2059" s="113"/>
      <c r="B2059" s="113"/>
      <c r="C2059" s="113"/>
      <c r="D2059" s="113"/>
      <c r="E2059" s="113"/>
      <c r="F2059" s="113"/>
      <c r="G2059" s="113"/>
      <c r="H2059" s="113"/>
      <c r="I2059" s="113"/>
      <c r="J2059" s="113"/>
      <c r="K2059" s="113"/>
      <c r="L2059" s="113"/>
      <c r="M2059" s="113"/>
      <c r="N2059" s="113"/>
      <c r="O2059" s="113"/>
      <c r="P2059" s="113"/>
      <c r="Q2059" s="113"/>
      <c r="R2059" s="113"/>
      <c r="S2059" s="113"/>
      <c r="T2059" s="113"/>
      <c r="U2059" s="113"/>
      <c r="V2059" s="113"/>
      <c r="W2059" s="113"/>
      <c r="X2059" s="113"/>
      <c r="Y2059" s="113"/>
      <c r="Z2059" s="113"/>
      <c r="AA2059" s="8"/>
    </row>
    <row r="2060" spans="1:27" x14ac:dyDescent="0.25">
      <c r="A2060" s="113"/>
      <c r="B2060" s="113"/>
      <c r="C2060" s="113"/>
      <c r="D2060" s="113"/>
      <c r="E2060" s="113"/>
      <c r="F2060" s="113"/>
      <c r="G2060" s="113"/>
      <c r="H2060" s="113"/>
      <c r="I2060" s="113"/>
      <c r="J2060" s="113"/>
      <c r="K2060" s="113"/>
      <c r="L2060" s="113"/>
      <c r="M2060" s="113"/>
      <c r="N2060" s="113"/>
      <c r="O2060" s="113"/>
      <c r="P2060" s="113"/>
      <c r="Q2060" s="113"/>
      <c r="R2060" s="113"/>
      <c r="S2060" s="113"/>
      <c r="T2060" s="113"/>
      <c r="U2060" s="113"/>
      <c r="V2060" s="113"/>
      <c r="W2060" s="113"/>
      <c r="X2060" s="113"/>
      <c r="Y2060" s="113"/>
      <c r="Z2060" s="113"/>
      <c r="AA2060" s="8"/>
    </row>
    <row r="2061" spans="1:27" x14ac:dyDescent="0.25">
      <c r="A2061" s="113"/>
      <c r="B2061" s="113"/>
      <c r="C2061" s="113"/>
      <c r="D2061" s="113"/>
      <c r="E2061" s="113"/>
      <c r="F2061" s="113"/>
      <c r="G2061" s="113"/>
      <c r="H2061" s="113"/>
      <c r="I2061" s="113"/>
      <c r="J2061" s="113"/>
      <c r="K2061" s="113"/>
      <c r="L2061" s="113"/>
      <c r="M2061" s="113"/>
      <c r="N2061" s="113"/>
      <c r="O2061" s="113"/>
      <c r="P2061" s="113"/>
      <c r="Q2061" s="113"/>
      <c r="R2061" s="113"/>
      <c r="S2061" s="113"/>
      <c r="T2061" s="113"/>
      <c r="U2061" s="113"/>
      <c r="V2061" s="113"/>
      <c r="W2061" s="113"/>
      <c r="X2061" s="113"/>
      <c r="Y2061" s="113"/>
      <c r="Z2061" s="113"/>
      <c r="AA2061" s="8"/>
    </row>
    <row r="2062" spans="1:27" x14ac:dyDescent="0.25">
      <c r="A2062" s="113"/>
      <c r="B2062" s="113"/>
      <c r="C2062" s="113"/>
      <c r="D2062" s="113"/>
      <c r="E2062" s="113"/>
      <c r="F2062" s="113"/>
      <c r="G2062" s="113"/>
      <c r="H2062" s="113"/>
      <c r="I2062" s="113"/>
      <c r="J2062" s="113"/>
      <c r="K2062" s="113"/>
      <c r="L2062" s="113"/>
      <c r="M2062" s="113"/>
      <c r="N2062" s="113"/>
      <c r="O2062" s="113"/>
      <c r="P2062" s="113"/>
      <c r="Q2062" s="113"/>
      <c r="R2062" s="113"/>
      <c r="S2062" s="113"/>
      <c r="T2062" s="113"/>
      <c r="U2062" s="113"/>
      <c r="V2062" s="113"/>
      <c r="W2062" s="113"/>
      <c r="X2062" s="113"/>
      <c r="Y2062" s="113"/>
      <c r="Z2062" s="113"/>
      <c r="AA2062" s="8"/>
    </row>
    <row r="2063" spans="1:27" x14ac:dyDescent="0.25">
      <c r="A2063" s="113"/>
      <c r="B2063" s="113"/>
      <c r="C2063" s="113"/>
      <c r="D2063" s="113"/>
      <c r="E2063" s="113"/>
      <c r="F2063" s="113"/>
      <c r="G2063" s="113"/>
      <c r="H2063" s="113"/>
      <c r="I2063" s="113"/>
      <c r="J2063" s="113"/>
      <c r="K2063" s="113"/>
      <c r="L2063" s="113"/>
      <c r="M2063" s="113"/>
      <c r="N2063" s="113"/>
      <c r="O2063" s="113"/>
      <c r="P2063" s="113"/>
      <c r="Q2063" s="113"/>
      <c r="R2063" s="113"/>
      <c r="S2063" s="113"/>
      <c r="T2063" s="113"/>
      <c r="U2063" s="113"/>
      <c r="V2063" s="113"/>
      <c r="W2063" s="113"/>
      <c r="X2063" s="113"/>
      <c r="Y2063" s="113"/>
      <c r="Z2063" s="113"/>
      <c r="AA2063" s="8"/>
    </row>
    <row r="2064" spans="1:27" x14ac:dyDescent="0.25">
      <c r="A2064" s="113"/>
      <c r="B2064" s="113"/>
      <c r="C2064" s="113"/>
      <c r="D2064" s="113"/>
      <c r="E2064" s="113"/>
      <c r="F2064" s="113"/>
      <c r="G2064" s="113"/>
      <c r="H2064" s="113"/>
      <c r="I2064" s="113"/>
      <c r="J2064" s="113"/>
      <c r="K2064" s="113"/>
      <c r="L2064" s="113"/>
      <c r="M2064" s="113"/>
      <c r="N2064" s="113"/>
      <c r="O2064" s="113"/>
      <c r="P2064" s="113"/>
      <c r="Q2064" s="113"/>
      <c r="R2064" s="113"/>
      <c r="S2064" s="113"/>
      <c r="T2064" s="113"/>
      <c r="U2064" s="113"/>
      <c r="V2064" s="113"/>
      <c r="W2064" s="113"/>
      <c r="X2064" s="113"/>
      <c r="Y2064" s="113"/>
      <c r="Z2064" s="113"/>
      <c r="AA2064" s="8"/>
    </row>
    <row r="2065" spans="1:27" x14ac:dyDescent="0.25">
      <c r="A2065" s="113"/>
      <c r="B2065" s="113"/>
      <c r="C2065" s="113"/>
      <c r="D2065" s="113"/>
      <c r="E2065" s="113"/>
      <c r="F2065" s="113"/>
      <c r="G2065" s="113"/>
      <c r="H2065" s="113"/>
      <c r="I2065" s="113"/>
      <c r="J2065" s="113"/>
      <c r="K2065" s="113"/>
      <c r="L2065" s="113"/>
      <c r="M2065" s="113"/>
      <c r="N2065" s="113"/>
      <c r="O2065" s="113"/>
      <c r="P2065" s="113"/>
      <c r="Q2065" s="113"/>
      <c r="R2065" s="113"/>
      <c r="S2065" s="113"/>
      <c r="T2065" s="113"/>
      <c r="U2065" s="113"/>
      <c r="V2065" s="113"/>
      <c r="W2065" s="113"/>
      <c r="X2065" s="113"/>
      <c r="Y2065" s="113"/>
      <c r="Z2065" s="113"/>
      <c r="AA2065" s="8"/>
    </row>
    <row r="2066" spans="1:27" x14ac:dyDescent="0.25">
      <c r="A2066" s="113"/>
      <c r="B2066" s="113"/>
      <c r="C2066" s="113"/>
      <c r="D2066" s="113"/>
      <c r="E2066" s="113"/>
      <c r="F2066" s="113"/>
      <c r="G2066" s="113"/>
      <c r="H2066" s="113"/>
      <c r="I2066" s="113"/>
      <c r="J2066" s="113"/>
      <c r="K2066" s="113"/>
      <c r="L2066" s="113"/>
      <c r="M2066" s="113"/>
      <c r="N2066" s="113"/>
      <c r="O2066" s="113"/>
      <c r="P2066" s="113"/>
      <c r="Q2066" s="113"/>
      <c r="R2066" s="113"/>
      <c r="S2066" s="113"/>
      <c r="T2066" s="113"/>
      <c r="U2066" s="113"/>
      <c r="V2066" s="113"/>
      <c r="W2066" s="113"/>
      <c r="X2066" s="113"/>
      <c r="Y2066" s="113"/>
      <c r="Z2066" s="113"/>
      <c r="AA2066" s="8"/>
    </row>
    <row r="2067" spans="1:27" x14ac:dyDescent="0.25">
      <c r="A2067" s="113"/>
      <c r="B2067" s="113"/>
      <c r="C2067" s="113"/>
      <c r="D2067" s="113"/>
      <c r="E2067" s="113"/>
      <c r="F2067" s="113"/>
      <c r="G2067" s="113"/>
      <c r="H2067" s="113"/>
      <c r="I2067" s="113"/>
      <c r="J2067" s="113"/>
      <c r="K2067" s="113"/>
      <c r="L2067" s="113"/>
      <c r="M2067" s="113"/>
      <c r="N2067" s="113"/>
      <c r="O2067" s="113"/>
      <c r="P2067" s="113"/>
      <c r="Q2067" s="113"/>
      <c r="R2067" s="113"/>
      <c r="S2067" s="113"/>
      <c r="T2067" s="113"/>
      <c r="U2067" s="113"/>
      <c r="V2067" s="113"/>
      <c r="W2067" s="113"/>
      <c r="X2067" s="113"/>
      <c r="Y2067" s="113"/>
      <c r="Z2067" s="113"/>
      <c r="AA2067" s="8"/>
    </row>
    <row r="2068" spans="1:27" x14ac:dyDescent="0.25">
      <c r="A2068" s="113"/>
      <c r="B2068" s="113"/>
      <c r="C2068" s="113"/>
      <c r="D2068" s="113"/>
      <c r="E2068" s="113"/>
      <c r="F2068" s="113"/>
      <c r="G2068" s="113"/>
      <c r="H2068" s="113"/>
      <c r="I2068" s="113"/>
      <c r="J2068" s="113"/>
      <c r="K2068" s="113"/>
      <c r="L2068" s="113"/>
      <c r="M2068" s="113"/>
      <c r="N2068" s="113"/>
      <c r="O2068" s="113"/>
      <c r="P2068" s="113"/>
      <c r="Q2068" s="113"/>
      <c r="R2068" s="113"/>
      <c r="S2068" s="113"/>
      <c r="T2068" s="113"/>
      <c r="U2068" s="113"/>
      <c r="V2068" s="113"/>
      <c r="W2068" s="113"/>
      <c r="X2068" s="113"/>
      <c r="Y2068" s="113"/>
      <c r="Z2068" s="113"/>
      <c r="AA2068" s="8"/>
    </row>
    <row r="2069" spans="1:27" x14ac:dyDescent="0.25">
      <c r="A2069" s="113"/>
      <c r="B2069" s="113"/>
      <c r="C2069" s="113"/>
      <c r="D2069" s="113"/>
      <c r="E2069" s="113"/>
      <c r="F2069" s="113"/>
      <c r="G2069" s="113"/>
      <c r="H2069" s="113"/>
      <c r="I2069" s="113"/>
      <c r="J2069" s="113"/>
      <c r="K2069" s="113"/>
      <c r="L2069" s="113"/>
      <c r="M2069" s="113"/>
      <c r="N2069" s="113"/>
      <c r="O2069" s="113"/>
      <c r="P2069" s="113"/>
      <c r="Q2069" s="113"/>
      <c r="R2069" s="113"/>
      <c r="S2069" s="113"/>
      <c r="T2069" s="113"/>
      <c r="U2069" s="113"/>
      <c r="V2069" s="113"/>
      <c r="W2069" s="113"/>
      <c r="X2069" s="113"/>
      <c r="Y2069" s="113"/>
      <c r="Z2069" s="113"/>
      <c r="AA2069" s="8"/>
    </row>
    <row r="2070" spans="1:27" x14ac:dyDescent="0.25">
      <c r="A2070" s="113"/>
      <c r="B2070" s="113"/>
      <c r="C2070" s="113"/>
      <c r="D2070" s="113"/>
      <c r="E2070" s="113"/>
      <c r="F2070" s="113"/>
      <c r="G2070" s="113"/>
      <c r="H2070" s="113"/>
      <c r="I2070" s="113"/>
      <c r="J2070" s="113"/>
      <c r="K2070" s="113"/>
      <c r="L2070" s="113"/>
      <c r="M2070" s="113"/>
      <c r="N2070" s="113"/>
      <c r="O2070" s="113"/>
      <c r="P2070" s="113"/>
      <c r="Q2070" s="113"/>
      <c r="R2070" s="113"/>
      <c r="S2070" s="113"/>
      <c r="T2070" s="113"/>
      <c r="U2070" s="113"/>
      <c r="V2070" s="113"/>
      <c r="W2070" s="113"/>
      <c r="X2070" s="113"/>
      <c r="Y2070" s="113"/>
      <c r="Z2070" s="113"/>
      <c r="AA2070" s="8"/>
    </row>
    <row r="2071" spans="1:27" x14ac:dyDescent="0.25">
      <c r="A2071" s="113"/>
      <c r="B2071" s="113"/>
      <c r="C2071" s="113"/>
      <c r="D2071" s="113"/>
      <c r="E2071" s="113"/>
      <c r="F2071" s="113"/>
      <c r="G2071" s="113"/>
      <c r="H2071" s="113"/>
      <c r="I2071" s="113"/>
      <c r="J2071" s="113"/>
      <c r="K2071" s="113"/>
      <c r="L2071" s="113"/>
      <c r="M2071" s="113"/>
      <c r="N2071" s="113"/>
      <c r="O2071" s="113"/>
      <c r="P2071" s="113"/>
      <c r="Q2071" s="113"/>
      <c r="R2071" s="113"/>
      <c r="S2071" s="113"/>
      <c r="T2071" s="113"/>
      <c r="U2071" s="113"/>
      <c r="V2071" s="113"/>
      <c r="W2071" s="113"/>
      <c r="X2071" s="113"/>
      <c r="Y2071" s="113"/>
      <c r="Z2071" s="113"/>
      <c r="AA2071" s="8"/>
    </row>
    <row r="2072" spans="1:27" x14ac:dyDescent="0.25">
      <c r="A2072" s="113"/>
      <c r="B2072" s="113"/>
      <c r="C2072" s="113"/>
      <c r="D2072" s="113"/>
      <c r="E2072" s="113"/>
      <c r="F2072" s="113"/>
      <c r="G2072" s="113"/>
      <c r="H2072" s="113"/>
      <c r="I2072" s="113"/>
      <c r="J2072" s="113"/>
      <c r="K2072" s="113"/>
      <c r="L2072" s="113"/>
      <c r="M2072" s="113"/>
      <c r="N2072" s="113"/>
      <c r="O2072" s="113"/>
      <c r="P2072" s="113"/>
      <c r="Q2072" s="113"/>
      <c r="R2072" s="113"/>
      <c r="S2072" s="113"/>
      <c r="T2072" s="113"/>
      <c r="U2072" s="113"/>
      <c r="V2072" s="113"/>
      <c r="W2072" s="113"/>
      <c r="X2072" s="113"/>
      <c r="Y2072" s="113"/>
      <c r="Z2072" s="113"/>
      <c r="AA2072" s="8"/>
    </row>
    <row r="2073" spans="1:27" x14ac:dyDescent="0.25">
      <c r="A2073" s="113"/>
      <c r="B2073" s="113"/>
      <c r="C2073" s="113"/>
      <c r="D2073" s="113"/>
      <c r="E2073" s="113"/>
      <c r="F2073" s="113"/>
      <c r="G2073" s="113"/>
      <c r="H2073" s="113"/>
      <c r="I2073" s="113"/>
      <c r="J2073" s="113"/>
      <c r="K2073" s="113"/>
      <c r="L2073" s="113"/>
      <c r="M2073" s="113"/>
      <c r="N2073" s="113"/>
      <c r="O2073" s="113"/>
      <c r="P2073" s="113"/>
      <c r="Q2073" s="113"/>
      <c r="R2073" s="113"/>
      <c r="S2073" s="113"/>
      <c r="T2073" s="113"/>
      <c r="U2073" s="113"/>
      <c r="V2073" s="113"/>
      <c r="W2073" s="113"/>
      <c r="X2073" s="113"/>
      <c r="Y2073" s="113"/>
      <c r="Z2073" s="113"/>
      <c r="AA2073" s="8"/>
    </row>
    <row r="2074" spans="1:27" x14ac:dyDescent="0.25">
      <c r="A2074" s="113"/>
      <c r="B2074" s="113"/>
      <c r="C2074" s="113"/>
      <c r="D2074" s="113"/>
      <c r="E2074" s="113"/>
      <c r="F2074" s="113"/>
      <c r="G2074" s="113"/>
      <c r="H2074" s="113"/>
      <c r="I2074" s="113"/>
      <c r="J2074" s="113"/>
      <c r="K2074" s="113"/>
      <c r="L2074" s="113"/>
      <c r="M2074" s="113"/>
      <c r="N2074" s="113"/>
      <c r="O2074" s="113"/>
      <c r="P2074" s="113"/>
      <c r="Q2074" s="113"/>
      <c r="R2074" s="113"/>
      <c r="S2074" s="113"/>
      <c r="T2074" s="113"/>
      <c r="U2074" s="113"/>
      <c r="V2074" s="113"/>
      <c r="W2074" s="113"/>
      <c r="X2074" s="113"/>
      <c r="Y2074" s="113"/>
      <c r="Z2074" s="113"/>
      <c r="AA2074" s="8"/>
    </row>
    <row r="2075" spans="1:27" x14ac:dyDescent="0.25">
      <c r="A2075" s="113"/>
      <c r="B2075" s="113"/>
      <c r="C2075" s="113"/>
      <c r="D2075" s="113"/>
      <c r="E2075" s="113"/>
      <c r="F2075" s="113"/>
      <c r="G2075" s="113"/>
      <c r="H2075" s="113"/>
      <c r="I2075" s="113"/>
      <c r="J2075" s="113"/>
      <c r="K2075" s="113"/>
      <c r="L2075" s="113"/>
      <c r="M2075" s="113"/>
      <c r="N2075" s="113"/>
      <c r="O2075" s="113"/>
      <c r="P2075" s="113"/>
      <c r="Q2075" s="113"/>
      <c r="R2075" s="113"/>
      <c r="S2075" s="113"/>
      <c r="T2075" s="113"/>
      <c r="U2075" s="113"/>
      <c r="V2075" s="113"/>
      <c r="W2075" s="113"/>
      <c r="X2075" s="113"/>
      <c r="Y2075" s="113"/>
      <c r="Z2075" s="113"/>
      <c r="AA2075" s="8"/>
    </row>
    <row r="2076" spans="1:27" x14ac:dyDescent="0.25">
      <c r="A2076" s="113"/>
      <c r="B2076" s="113"/>
      <c r="C2076" s="113"/>
      <c r="D2076" s="113"/>
      <c r="E2076" s="113"/>
      <c r="F2076" s="113"/>
      <c r="G2076" s="113"/>
      <c r="H2076" s="113"/>
      <c r="I2076" s="113"/>
      <c r="J2076" s="113"/>
      <c r="K2076" s="113"/>
      <c r="L2076" s="113"/>
      <c r="M2076" s="113"/>
      <c r="N2076" s="113"/>
      <c r="O2076" s="113"/>
      <c r="P2076" s="113"/>
      <c r="Q2076" s="113"/>
      <c r="R2076" s="113"/>
      <c r="S2076" s="113"/>
      <c r="T2076" s="113"/>
      <c r="U2076" s="113"/>
      <c r="V2076" s="113"/>
      <c r="W2076" s="113"/>
      <c r="X2076" s="113"/>
      <c r="Y2076" s="113"/>
      <c r="Z2076" s="113"/>
      <c r="AA2076" s="8"/>
    </row>
    <row r="2077" spans="1:27" x14ac:dyDescent="0.25">
      <c r="A2077" s="113"/>
      <c r="B2077" s="113"/>
      <c r="C2077" s="113"/>
      <c r="D2077" s="113"/>
      <c r="E2077" s="113"/>
      <c r="F2077" s="113"/>
      <c r="G2077" s="113"/>
      <c r="H2077" s="113"/>
      <c r="I2077" s="113"/>
      <c r="J2077" s="113"/>
      <c r="K2077" s="113"/>
      <c r="L2077" s="113"/>
      <c r="M2077" s="113"/>
      <c r="N2077" s="113"/>
      <c r="O2077" s="113"/>
      <c r="P2077" s="113"/>
      <c r="Q2077" s="113"/>
      <c r="R2077" s="113"/>
      <c r="S2077" s="113"/>
      <c r="T2077" s="113"/>
      <c r="U2077" s="113"/>
      <c r="V2077" s="113"/>
      <c r="W2077" s="113"/>
      <c r="X2077" s="113"/>
      <c r="Y2077" s="113"/>
      <c r="Z2077" s="113"/>
      <c r="AA2077" s="8"/>
    </row>
    <row r="2078" spans="1:27" x14ac:dyDescent="0.25">
      <c r="A2078" s="113"/>
      <c r="B2078" s="113"/>
      <c r="C2078" s="113"/>
      <c r="D2078" s="113"/>
      <c r="E2078" s="113"/>
      <c r="F2078" s="113"/>
      <c r="G2078" s="113"/>
      <c r="H2078" s="113"/>
      <c r="I2078" s="113"/>
      <c r="J2078" s="113"/>
      <c r="K2078" s="113"/>
      <c r="L2078" s="113"/>
      <c r="M2078" s="113"/>
      <c r="N2078" s="113"/>
      <c r="O2078" s="113"/>
      <c r="P2078" s="113"/>
      <c r="Q2078" s="113"/>
      <c r="R2078" s="113"/>
      <c r="S2078" s="113"/>
      <c r="T2078" s="113"/>
      <c r="U2078" s="113"/>
      <c r="V2078" s="113"/>
      <c r="W2078" s="113"/>
      <c r="X2078" s="113"/>
      <c r="Y2078" s="113"/>
      <c r="Z2078" s="113"/>
      <c r="AA2078" s="8"/>
    </row>
    <row r="2079" spans="1:27" x14ac:dyDescent="0.25">
      <c r="A2079" s="113"/>
      <c r="B2079" s="113"/>
      <c r="C2079" s="113"/>
      <c r="D2079" s="113"/>
      <c r="E2079" s="113"/>
      <c r="F2079" s="113"/>
      <c r="G2079" s="113"/>
      <c r="H2079" s="113"/>
      <c r="I2079" s="113"/>
      <c r="J2079" s="113"/>
      <c r="K2079" s="113"/>
      <c r="L2079" s="113"/>
      <c r="M2079" s="113"/>
      <c r="N2079" s="113"/>
      <c r="O2079" s="113"/>
      <c r="P2079" s="113"/>
      <c r="Q2079" s="113"/>
      <c r="R2079" s="113"/>
      <c r="S2079" s="113"/>
      <c r="T2079" s="113"/>
      <c r="U2079" s="113"/>
      <c r="V2079" s="113"/>
      <c r="W2079" s="113"/>
      <c r="X2079" s="113"/>
      <c r="Y2079" s="113"/>
      <c r="Z2079" s="113"/>
      <c r="AA2079" s="8"/>
    </row>
    <row r="2080" spans="1:27" x14ac:dyDescent="0.25">
      <c r="A2080" s="113"/>
      <c r="B2080" s="113"/>
      <c r="C2080" s="113"/>
      <c r="D2080" s="113"/>
      <c r="E2080" s="113"/>
      <c r="F2080" s="113"/>
      <c r="G2080" s="113"/>
      <c r="H2080" s="113"/>
      <c r="I2080" s="113"/>
      <c r="J2080" s="113"/>
      <c r="K2080" s="113"/>
      <c r="L2080" s="113"/>
      <c r="M2080" s="113"/>
      <c r="N2080" s="113"/>
      <c r="O2080" s="113"/>
      <c r="P2080" s="113"/>
      <c r="Q2080" s="113"/>
      <c r="R2080" s="113"/>
      <c r="S2080" s="113"/>
      <c r="T2080" s="113"/>
      <c r="U2080" s="113"/>
      <c r="V2080" s="113"/>
      <c r="W2080" s="113"/>
      <c r="X2080" s="113"/>
      <c r="Y2080" s="113"/>
      <c r="Z2080" s="113"/>
      <c r="AA2080" s="8"/>
    </row>
    <row r="2081" spans="1:27" x14ac:dyDescent="0.25">
      <c r="A2081" s="113"/>
      <c r="B2081" s="113"/>
      <c r="C2081" s="113"/>
      <c r="D2081" s="113"/>
      <c r="E2081" s="113"/>
      <c r="F2081" s="113"/>
      <c r="G2081" s="113"/>
      <c r="H2081" s="113"/>
      <c r="I2081" s="113"/>
      <c r="J2081" s="113"/>
      <c r="K2081" s="113"/>
      <c r="L2081" s="113"/>
      <c r="M2081" s="113"/>
      <c r="N2081" s="113"/>
      <c r="O2081" s="113"/>
      <c r="P2081" s="113"/>
      <c r="Q2081" s="113"/>
      <c r="R2081" s="113"/>
      <c r="S2081" s="113"/>
      <c r="T2081" s="113"/>
      <c r="U2081" s="113"/>
      <c r="V2081" s="113"/>
      <c r="W2081" s="113"/>
      <c r="X2081" s="113"/>
      <c r="Y2081" s="113"/>
      <c r="Z2081" s="113"/>
      <c r="AA2081" s="8"/>
    </row>
    <row r="2082" spans="1:27" x14ac:dyDescent="0.25">
      <c r="A2082" s="113"/>
      <c r="B2082" s="113"/>
      <c r="C2082" s="113"/>
      <c r="D2082" s="113"/>
      <c r="E2082" s="113"/>
      <c r="F2082" s="113"/>
      <c r="G2082" s="113"/>
      <c r="H2082" s="113"/>
      <c r="I2082" s="113"/>
      <c r="J2082" s="113"/>
      <c r="K2082" s="113"/>
      <c r="L2082" s="113"/>
      <c r="M2082" s="113"/>
      <c r="N2082" s="113"/>
      <c r="O2082" s="113"/>
      <c r="P2082" s="113"/>
      <c r="Q2082" s="113"/>
      <c r="R2082" s="113"/>
      <c r="S2082" s="113"/>
      <c r="T2082" s="113"/>
      <c r="U2082" s="113"/>
      <c r="V2082" s="113"/>
      <c r="W2082" s="113"/>
      <c r="X2082" s="113"/>
      <c r="Y2082" s="113"/>
      <c r="Z2082" s="113"/>
      <c r="AA2082" s="8"/>
    </row>
    <row r="2083" spans="1:27" x14ac:dyDescent="0.25">
      <c r="A2083" s="113"/>
      <c r="B2083" s="113"/>
      <c r="C2083" s="113"/>
      <c r="D2083" s="113"/>
      <c r="E2083" s="113"/>
      <c r="F2083" s="113"/>
      <c r="G2083" s="113"/>
      <c r="H2083" s="113"/>
      <c r="I2083" s="113"/>
      <c r="J2083" s="113"/>
      <c r="K2083" s="113"/>
      <c r="L2083" s="113"/>
      <c r="M2083" s="113"/>
      <c r="N2083" s="113"/>
      <c r="O2083" s="113"/>
      <c r="P2083" s="113"/>
      <c r="Q2083" s="113"/>
      <c r="R2083" s="113"/>
      <c r="S2083" s="113"/>
      <c r="T2083" s="113"/>
      <c r="U2083" s="113"/>
      <c r="V2083" s="113"/>
      <c r="W2083" s="113"/>
      <c r="X2083" s="113"/>
      <c r="Y2083" s="113"/>
      <c r="Z2083" s="113"/>
      <c r="AA2083" s="8"/>
    </row>
    <row r="2084" spans="1:27" x14ac:dyDescent="0.25">
      <c r="A2084" s="113"/>
      <c r="B2084" s="113"/>
      <c r="C2084" s="113"/>
      <c r="D2084" s="113"/>
      <c r="E2084" s="113"/>
      <c r="F2084" s="113"/>
      <c r="G2084" s="113"/>
      <c r="H2084" s="113"/>
      <c r="I2084" s="113"/>
      <c r="J2084" s="113"/>
      <c r="K2084" s="113"/>
      <c r="L2084" s="113"/>
      <c r="M2084" s="113"/>
      <c r="N2084" s="113"/>
      <c r="O2084" s="113"/>
      <c r="P2084" s="113"/>
      <c r="Q2084" s="113"/>
      <c r="R2084" s="113"/>
      <c r="S2084" s="113"/>
      <c r="T2084" s="113"/>
      <c r="U2084" s="113"/>
      <c r="V2084" s="113"/>
      <c r="W2084" s="113"/>
      <c r="X2084" s="113"/>
      <c r="Y2084" s="113"/>
      <c r="Z2084" s="113"/>
      <c r="AA2084" s="8"/>
    </row>
    <row r="2085" spans="1:27" x14ac:dyDescent="0.25">
      <c r="A2085" s="113"/>
      <c r="B2085" s="113"/>
      <c r="C2085" s="113"/>
      <c r="D2085" s="113"/>
      <c r="E2085" s="113"/>
      <c r="F2085" s="113"/>
      <c r="G2085" s="113"/>
      <c r="H2085" s="113"/>
      <c r="I2085" s="113"/>
      <c r="J2085" s="113"/>
      <c r="K2085" s="113"/>
      <c r="L2085" s="113"/>
      <c r="M2085" s="113"/>
      <c r="N2085" s="113"/>
      <c r="O2085" s="113"/>
      <c r="P2085" s="113"/>
      <c r="Q2085" s="113"/>
      <c r="R2085" s="113"/>
      <c r="S2085" s="113"/>
      <c r="T2085" s="113"/>
      <c r="U2085" s="113"/>
      <c r="V2085" s="113"/>
      <c r="W2085" s="113"/>
      <c r="X2085" s="113"/>
      <c r="Y2085" s="113"/>
      <c r="Z2085" s="113"/>
      <c r="AA2085" s="8"/>
    </row>
    <row r="2086" spans="1:27" x14ac:dyDescent="0.25">
      <c r="A2086" s="113"/>
      <c r="B2086" s="113"/>
      <c r="C2086" s="113"/>
      <c r="D2086" s="113"/>
      <c r="E2086" s="113"/>
      <c r="F2086" s="113"/>
      <c r="G2086" s="113"/>
      <c r="H2086" s="113"/>
      <c r="I2086" s="113"/>
      <c r="J2086" s="113"/>
      <c r="K2086" s="113"/>
      <c r="L2086" s="113"/>
      <c r="M2086" s="113"/>
      <c r="N2086" s="113"/>
      <c r="O2086" s="113"/>
      <c r="P2086" s="113"/>
      <c r="Q2086" s="113"/>
      <c r="R2086" s="113"/>
      <c r="S2086" s="113"/>
      <c r="T2086" s="113"/>
      <c r="U2086" s="113"/>
      <c r="V2086" s="113"/>
      <c r="W2086" s="113"/>
      <c r="X2086" s="113"/>
      <c r="Y2086" s="113"/>
      <c r="Z2086" s="113"/>
      <c r="AA2086" s="8"/>
    </row>
    <row r="2087" spans="1:27" x14ac:dyDescent="0.25">
      <c r="A2087" s="113"/>
      <c r="B2087" s="113"/>
      <c r="C2087" s="113"/>
      <c r="D2087" s="113"/>
      <c r="E2087" s="113"/>
      <c r="F2087" s="113"/>
      <c r="G2087" s="113"/>
      <c r="H2087" s="113"/>
      <c r="I2087" s="113"/>
      <c r="J2087" s="113"/>
      <c r="K2087" s="113"/>
      <c r="L2087" s="113"/>
      <c r="M2087" s="113"/>
      <c r="N2087" s="113"/>
      <c r="O2087" s="113"/>
      <c r="P2087" s="113"/>
      <c r="Q2087" s="113"/>
      <c r="R2087" s="113"/>
      <c r="S2087" s="113"/>
      <c r="T2087" s="113"/>
      <c r="U2087" s="113"/>
      <c r="V2087" s="113"/>
      <c r="W2087" s="113"/>
      <c r="X2087" s="113"/>
      <c r="Y2087" s="113"/>
      <c r="Z2087" s="113"/>
      <c r="AA2087" s="8"/>
    </row>
    <row r="2088" spans="1:27" x14ac:dyDescent="0.25">
      <c r="A2088" s="113"/>
      <c r="B2088" s="113"/>
      <c r="C2088" s="113"/>
      <c r="D2088" s="113"/>
      <c r="E2088" s="113"/>
      <c r="F2088" s="113"/>
      <c r="G2088" s="113"/>
      <c r="H2088" s="113"/>
      <c r="I2088" s="113"/>
      <c r="J2088" s="113"/>
      <c r="K2088" s="113"/>
      <c r="L2088" s="113"/>
      <c r="M2088" s="113"/>
      <c r="N2088" s="113"/>
      <c r="O2088" s="113"/>
      <c r="P2088" s="113"/>
      <c r="Q2088" s="113"/>
      <c r="R2088" s="113"/>
      <c r="S2088" s="113"/>
      <c r="T2088" s="113"/>
      <c r="U2088" s="113"/>
      <c r="V2088" s="113"/>
      <c r="W2088" s="113"/>
      <c r="X2088" s="113"/>
      <c r="Y2088" s="113"/>
      <c r="Z2088" s="113"/>
      <c r="AA2088" s="8"/>
    </row>
    <row r="2089" spans="1:27" x14ac:dyDescent="0.25">
      <c r="A2089" s="113"/>
      <c r="B2089" s="113"/>
      <c r="C2089" s="113"/>
      <c r="D2089" s="113"/>
      <c r="E2089" s="113"/>
      <c r="F2089" s="113"/>
      <c r="G2089" s="113"/>
      <c r="H2089" s="113"/>
      <c r="I2089" s="113"/>
      <c r="J2089" s="113"/>
      <c r="K2089" s="113"/>
      <c r="L2089" s="113"/>
      <c r="M2089" s="113"/>
      <c r="N2089" s="113"/>
      <c r="O2089" s="113"/>
      <c r="P2089" s="113"/>
      <c r="Q2089" s="113"/>
      <c r="R2089" s="113"/>
      <c r="S2089" s="113"/>
      <c r="T2089" s="113"/>
      <c r="U2089" s="113"/>
      <c r="V2089" s="113"/>
      <c r="W2089" s="113"/>
      <c r="X2089" s="113"/>
      <c r="Y2089" s="113"/>
      <c r="Z2089" s="113"/>
      <c r="AA2089" s="8"/>
    </row>
    <row r="2090" spans="1:27" x14ac:dyDescent="0.25">
      <c r="A2090" s="113"/>
      <c r="B2090" s="113"/>
      <c r="C2090" s="113"/>
      <c r="D2090" s="113"/>
      <c r="E2090" s="113"/>
      <c r="F2090" s="113"/>
      <c r="G2090" s="113"/>
      <c r="H2090" s="113"/>
      <c r="I2090" s="113"/>
      <c r="J2090" s="113"/>
      <c r="K2090" s="113"/>
      <c r="L2090" s="113"/>
      <c r="M2090" s="113"/>
      <c r="N2090" s="113"/>
      <c r="O2090" s="113"/>
      <c r="P2090" s="113"/>
      <c r="Q2090" s="113"/>
      <c r="R2090" s="113"/>
      <c r="S2090" s="113"/>
      <c r="T2090" s="113"/>
      <c r="U2090" s="113"/>
      <c r="V2090" s="113"/>
      <c r="W2090" s="113"/>
      <c r="X2090" s="113"/>
      <c r="Y2090" s="113"/>
      <c r="Z2090" s="113"/>
      <c r="AA2090" s="8"/>
    </row>
    <row r="2091" spans="1:27" x14ac:dyDescent="0.25">
      <c r="A2091" s="113"/>
      <c r="B2091" s="113"/>
      <c r="C2091" s="113"/>
      <c r="D2091" s="113"/>
      <c r="E2091" s="113"/>
      <c r="F2091" s="113"/>
      <c r="G2091" s="113"/>
      <c r="H2091" s="113"/>
      <c r="I2091" s="113"/>
      <c r="J2091" s="113"/>
      <c r="K2091" s="113"/>
      <c r="L2091" s="113"/>
      <c r="M2091" s="113"/>
      <c r="N2091" s="113"/>
      <c r="O2091" s="113"/>
      <c r="P2091" s="113"/>
      <c r="Q2091" s="113"/>
      <c r="R2091" s="113"/>
      <c r="S2091" s="113"/>
      <c r="T2091" s="113"/>
      <c r="U2091" s="113"/>
      <c r="V2091" s="113"/>
      <c r="W2091" s="113"/>
      <c r="X2091" s="113"/>
      <c r="Y2091" s="113"/>
      <c r="Z2091" s="113"/>
      <c r="AA2091" s="8"/>
    </row>
    <row r="2092" spans="1:27" x14ac:dyDescent="0.25">
      <c r="A2092" s="113"/>
      <c r="B2092" s="113"/>
      <c r="C2092" s="113"/>
      <c r="D2092" s="113"/>
      <c r="E2092" s="113"/>
      <c r="F2092" s="113"/>
      <c r="G2092" s="113"/>
      <c r="H2092" s="113"/>
      <c r="I2092" s="113"/>
      <c r="J2092" s="113"/>
      <c r="K2092" s="113"/>
      <c r="L2092" s="113"/>
      <c r="M2092" s="113"/>
      <c r="N2092" s="113"/>
      <c r="O2092" s="113"/>
      <c r="P2092" s="113"/>
      <c r="Q2092" s="113"/>
      <c r="R2092" s="113"/>
      <c r="S2092" s="113"/>
      <c r="T2092" s="113"/>
      <c r="U2092" s="113"/>
      <c r="V2092" s="113"/>
      <c r="W2092" s="113"/>
      <c r="X2092" s="113"/>
      <c r="Y2092" s="113"/>
      <c r="Z2092" s="113"/>
      <c r="AA2092" s="8"/>
    </row>
    <row r="2093" spans="1:27" x14ac:dyDescent="0.25">
      <c r="A2093" s="113"/>
      <c r="B2093" s="113"/>
      <c r="C2093" s="113"/>
      <c r="D2093" s="113"/>
      <c r="E2093" s="113"/>
      <c r="F2093" s="113"/>
      <c r="G2093" s="113"/>
      <c r="H2093" s="113"/>
      <c r="I2093" s="113"/>
      <c r="J2093" s="113"/>
      <c r="K2093" s="113"/>
      <c r="L2093" s="113"/>
      <c r="M2093" s="113"/>
      <c r="N2093" s="113"/>
      <c r="O2093" s="113"/>
      <c r="P2093" s="113"/>
      <c r="Q2093" s="113"/>
      <c r="R2093" s="113"/>
      <c r="S2093" s="113"/>
      <c r="T2093" s="113"/>
      <c r="U2093" s="113"/>
      <c r="V2093" s="113"/>
      <c r="W2093" s="113"/>
      <c r="X2093" s="113"/>
      <c r="Y2093" s="113"/>
      <c r="Z2093" s="113"/>
      <c r="AA2093" s="8"/>
    </row>
    <row r="2094" spans="1:27" x14ac:dyDescent="0.25">
      <c r="A2094" s="113"/>
      <c r="B2094" s="113"/>
      <c r="C2094" s="113"/>
      <c r="D2094" s="113"/>
      <c r="E2094" s="113"/>
      <c r="F2094" s="113"/>
      <c r="G2094" s="113"/>
      <c r="H2094" s="113"/>
      <c r="I2094" s="113"/>
      <c r="J2094" s="113"/>
      <c r="K2094" s="113"/>
      <c r="L2094" s="113"/>
      <c r="M2094" s="113"/>
      <c r="N2094" s="113"/>
      <c r="O2094" s="113"/>
      <c r="P2094" s="113"/>
      <c r="Q2094" s="113"/>
      <c r="R2094" s="113"/>
      <c r="S2094" s="113"/>
      <c r="T2094" s="113"/>
      <c r="U2094" s="113"/>
      <c r="V2094" s="113"/>
      <c r="W2094" s="113"/>
      <c r="X2094" s="113"/>
      <c r="Y2094" s="113"/>
      <c r="Z2094" s="113"/>
      <c r="AA2094" s="8"/>
    </row>
    <row r="2095" spans="1:27" x14ac:dyDescent="0.25">
      <c r="A2095" s="113"/>
      <c r="B2095" s="113"/>
      <c r="C2095" s="113"/>
      <c r="D2095" s="113"/>
      <c r="E2095" s="113"/>
      <c r="F2095" s="113"/>
      <c r="G2095" s="113"/>
      <c r="H2095" s="113"/>
      <c r="I2095" s="113"/>
      <c r="J2095" s="113"/>
      <c r="K2095" s="113"/>
      <c r="L2095" s="113"/>
      <c r="M2095" s="113"/>
      <c r="N2095" s="113"/>
      <c r="O2095" s="113"/>
      <c r="P2095" s="113"/>
      <c r="Q2095" s="113"/>
      <c r="R2095" s="113"/>
      <c r="S2095" s="113"/>
      <c r="T2095" s="113"/>
      <c r="U2095" s="113"/>
      <c r="V2095" s="113"/>
      <c r="W2095" s="113"/>
      <c r="X2095" s="113"/>
      <c r="Y2095" s="113"/>
      <c r="Z2095" s="113"/>
      <c r="AA2095" s="8"/>
    </row>
    <row r="2096" spans="1:27" x14ac:dyDescent="0.25">
      <c r="A2096" s="113"/>
      <c r="B2096" s="113"/>
      <c r="C2096" s="113"/>
      <c r="D2096" s="113"/>
      <c r="E2096" s="113"/>
      <c r="F2096" s="113"/>
      <c r="G2096" s="113"/>
      <c r="H2096" s="113"/>
      <c r="I2096" s="113"/>
      <c r="J2096" s="113"/>
      <c r="K2096" s="113"/>
      <c r="L2096" s="113"/>
      <c r="M2096" s="113"/>
      <c r="N2096" s="113"/>
      <c r="O2096" s="113"/>
      <c r="P2096" s="113"/>
      <c r="Q2096" s="113"/>
      <c r="R2096" s="113"/>
      <c r="S2096" s="113"/>
      <c r="T2096" s="113"/>
      <c r="U2096" s="113"/>
      <c r="V2096" s="113"/>
      <c r="W2096" s="113"/>
      <c r="X2096" s="113"/>
      <c r="Y2096" s="113"/>
      <c r="Z2096" s="113"/>
      <c r="AA2096" s="8"/>
    </row>
    <row r="2097" spans="1:27" x14ac:dyDescent="0.25">
      <c r="A2097" s="113"/>
      <c r="B2097" s="113"/>
      <c r="C2097" s="113"/>
      <c r="D2097" s="113"/>
      <c r="E2097" s="113"/>
      <c r="F2097" s="113"/>
      <c r="G2097" s="113"/>
      <c r="H2097" s="113"/>
      <c r="I2097" s="113"/>
      <c r="J2097" s="113"/>
      <c r="K2097" s="113"/>
      <c r="L2097" s="113"/>
      <c r="M2097" s="113"/>
      <c r="N2097" s="113"/>
      <c r="O2097" s="113"/>
      <c r="P2097" s="113"/>
      <c r="Q2097" s="113"/>
      <c r="R2097" s="113"/>
      <c r="S2097" s="113"/>
      <c r="T2097" s="113"/>
      <c r="U2097" s="113"/>
      <c r="V2097" s="113"/>
      <c r="W2097" s="113"/>
      <c r="X2097" s="113"/>
      <c r="Y2097" s="113"/>
      <c r="Z2097" s="113"/>
      <c r="AA2097" s="8"/>
    </row>
    <row r="2098" spans="1:27" x14ac:dyDescent="0.25">
      <c r="A2098" s="113"/>
      <c r="B2098" s="113"/>
      <c r="C2098" s="113"/>
      <c r="D2098" s="113"/>
      <c r="E2098" s="113"/>
      <c r="F2098" s="113"/>
      <c r="G2098" s="113"/>
      <c r="H2098" s="113"/>
      <c r="I2098" s="113"/>
      <c r="J2098" s="113"/>
      <c r="K2098" s="113"/>
      <c r="L2098" s="113"/>
      <c r="M2098" s="113"/>
      <c r="N2098" s="113"/>
      <c r="O2098" s="113"/>
      <c r="P2098" s="113"/>
      <c r="Q2098" s="113"/>
      <c r="R2098" s="113"/>
      <c r="S2098" s="113"/>
      <c r="T2098" s="113"/>
      <c r="U2098" s="113"/>
      <c r="V2098" s="113"/>
      <c r="W2098" s="113"/>
      <c r="X2098" s="113"/>
      <c r="Y2098" s="113"/>
      <c r="Z2098" s="113"/>
      <c r="AA2098" s="8"/>
    </row>
    <row r="2099" spans="1:27" x14ac:dyDescent="0.25">
      <c r="A2099" s="113"/>
      <c r="B2099" s="113"/>
      <c r="C2099" s="113"/>
      <c r="D2099" s="113"/>
      <c r="E2099" s="113"/>
      <c r="F2099" s="113"/>
      <c r="G2099" s="113"/>
      <c r="H2099" s="113"/>
      <c r="I2099" s="113"/>
      <c r="J2099" s="113"/>
      <c r="K2099" s="113"/>
      <c r="L2099" s="113"/>
      <c r="M2099" s="113"/>
      <c r="N2099" s="113"/>
      <c r="O2099" s="113"/>
      <c r="P2099" s="113"/>
      <c r="Q2099" s="113"/>
      <c r="R2099" s="113"/>
      <c r="S2099" s="113"/>
      <c r="T2099" s="113"/>
      <c r="U2099" s="113"/>
      <c r="V2099" s="113"/>
      <c r="W2099" s="113"/>
      <c r="X2099" s="113"/>
      <c r="Y2099" s="113"/>
      <c r="Z2099" s="113"/>
      <c r="AA2099" s="8"/>
    </row>
    <row r="2100" spans="1:27" x14ac:dyDescent="0.25">
      <c r="A2100" s="113"/>
      <c r="B2100" s="113"/>
      <c r="C2100" s="113"/>
      <c r="D2100" s="113"/>
      <c r="E2100" s="113"/>
      <c r="F2100" s="113"/>
      <c r="G2100" s="113"/>
      <c r="H2100" s="113"/>
      <c r="I2100" s="113"/>
      <c r="J2100" s="113"/>
      <c r="K2100" s="113"/>
      <c r="L2100" s="113"/>
      <c r="M2100" s="113"/>
      <c r="N2100" s="113"/>
      <c r="O2100" s="113"/>
      <c r="P2100" s="113"/>
      <c r="Q2100" s="113"/>
      <c r="R2100" s="113"/>
      <c r="S2100" s="113"/>
      <c r="T2100" s="113"/>
      <c r="U2100" s="113"/>
      <c r="V2100" s="113"/>
      <c r="W2100" s="113"/>
      <c r="X2100" s="113"/>
      <c r="Y2100" s="113"/>
      <c r="Z2100" s="113"/>
      <c r="AA2100" s="8"/>
    </row>
    <row r="2101" spans="1:27" x14ac:dyDescent="0.25">
      <c r="A2101" s="113"/>
      <c r="B2101" s="113"/>
      <c r="C2101" s="113"/>
      <c r="D2101" s="113"/>
      <c r="E2101" s="113"/>
      <c r="F2101" s="113"/>
      <c r="G2101" s="113"/>
      <c r="H2101" s="113"/>
      <c r="I2101" s="113"/>
      <c r="J2101" s="113"/>
      <c r="K2101" s="113"/>
      <c r="L2101" s="113"/>
      <c r="M2101" s="113"/>
      <c r="N2101" s="113"/>
      <c r="O2101" s="113"/>
      <c r="P2101" s="113"/>
      <c r="Q2101" s="113"/>
      <c r="R2101" s="113"/>
      <c r="S2101" s="113"/>
      <c r="T2101" s="113"/>
      <c r="U2101" s="113"/>
      <c r="V2101" s="113"/>
      <c r="W2101" s="113"/>
      <c r="X2101" s="113"/>
      <c r="Y2101" s="113"/>
      <c r="Z2101" s="113"/>
      <c r="AA2101" s="8"/>
    </row>
    <row r="2102" spans="1:27" x14ac:dyDescent="0.25">
      <c r="A2102" s="113"/>
      <c r="B2102" s="113"/>
      <c r="C2102" s="113"/>
      <c r="D2102" s="113"/>
      <c r="E2102" s="113"/>
      <c r="F2102" s="113"/>
      <c r="G2102" s="113"/>
      <c r="H2102" s="113"/>
      <c r="I2102" s="113"/>
      <c r="J2102" s="113"/>
      <c r="K2102" s="113"/>
      <c r="L2102" s="113"/>
      <c r="M2102" s="113"/>
      <c r="N2102" s="113"/>
      <c r="O2102" s="113"/>
      <c r="P2102" s="113"/>
      <c r="Q2102" s="113"/>
      <c r="R2102" s="113"/>
      <c r="S2102" s="113"/>
      <c r="T2102" s="113"/>
      <c r="U2102" s="113"/>
      <c r="V2102" s="113"/>
      <c r="W2102" s="113"/>
      <c r="X2102" s="113"/>
      <c r="Y2102" s="113"/>
      <c r="Z2102" s="113"/>
      <c r="AA2102" s="8"/>
    </row>
    <row r="2103" spans="1:27" x14ac:dyDescent="0.25">
      <c r="A2103" s="113"/>
      <c r="B2103" s="113"/>
      <c r="C2103" s="113"/>
      <c r="D2103" s="113"/>
      <c r="E2103" s="113"/>
      <c r="F2103" s="113"/>
      <c r="G2103" s="113"/>
      <c r="H2103" s="113"/>
      <c r="I2103" s="113"/>
      <c r="J2103" s="113"/>
      <c r="K2103" s="113"/>
      <c r="L2103" s="113"/>
      <c r="M2103" s="113"/>
      <c r="N2103" s="113"/>
      <c r="O2103" s="113"/>
      <c r="P2103" s="113"/>
      <c r="Q2103" s="113"/>
      <c r="R2103" s="113"/>
      <c r="S2103" s="113"/>
      <c r="T2103" s="113"/>
      <c r="U2103" s="113"/>
      <c r="V2103" s="113"/>
      <c r="W2103" s="113"/>
      <c r="X2103" s="113"/>
      <c r="Y2103" s="113"/>
      <c r="Z2103" s="113"/>
      <c r="AA2103" s="8"/>
    </row>
    <row r="2104" spans="1:27" x14ac:dyDescent="0.25">
      <c r="A2104" s="113"/>
      <c r="B2104" s="113"/>
      <c r="C2104" s="113"/>
      <c r="D2104" s="113"/>
      <c r="E2104" s="113"/>
      <c r="F2104" s="113"/>
      <c r="G2104" s="113"/>
      <c r="H2104" s="113"/>
      <c r="I2104" s="113"/>
      <c r="J2104" s="113"/>
      <c r="K2104" s="113"/>
      <c r="L2104" s="113"/>
      <c r="M2104" s="113"/>
      <c r="N2104" s="113"/>
      <c r="O2104" s="113"/>
      <c r="P2104" s="113"/>
      <c r="Q2104" s="113"/>
      <c r="R2104" s="113"/>
      <c r="S2104" s="113"/>
      <c r="T2104" s="113"/>
      <c r="U2104" s="113"/>
      <c r="V2104" s="113"/>
      <c r="W2104" s="113"/>
      <c r="X2104" s="113"/>
      <c r="Y2104" s="113"/>
      <c r="Z2104" s="113"/>
      <c r="AA2104" s="8"/>
    </row>
    <row r="2105" spans="1:27" x14ac:dyDescent="0.25">
      <c r="A2105" s="113"/>
      <c r="B2105" s="113"/>
      <c r="C2105" s="113"/>
      <c r="D2105" s="113"/>
      <c r="E2105" s="113"/>
      <c r="F2105" s="113"/>
      <c r="G2105" s="113"/>
      <c r="H2105" s="113"/>
      <c r="I2105" s="113"/>
      <c r="J2105" s="113"/>
      <c r="K2105" s="113"/>
      <c r="L2105" s="113"/>
      <c r="M2105" s="113"/>
      <c r="N2105" s="113"/>
      <c r="O2105" s="113"/>
      <c r="P2105" s="113"/>
      <c r="Q2105" s="113"/>
      <c r="R2105" s="113"/>
      <c r="S2105" s="113"/>
      <c r="T2105" s="113"/>
      <c r="U2105" s="113"/>
      <c r="V2105" s="113"/>
      <c r="W2105" s="113"/>
      <c r="X2105" s="113"/>
      <c r="Y2105" s="113"/>
      <c r="Z2105" s="113"/>
      <c r="AA2105" s="8"/>
    </row>
    <row r="2106" spans="1:27" x14ac:dyDescent="0.25">
      <c r="A2106" s="113"/>
      <c r="B2106" s="113"/>
      <c r="C2106" s="113"/>
      <c r="D2106" s="113"/>
      <c r="E2106" s="113"/>
      <c r="F2106" s="113"/>
      <c r="G2106" s="113"/>
      <c r="H2106" s="113"/>
      <c r="I2106" s="113"/>
      <c r="J2106" s="113"/>
      <c r="K2106" s="113"/>
      <c r="L2106" s="113"/>
      <c r="M2106" s="113"/>
      <c r="N2106" s="113"/>
      <c r="O2106" s="113"/>
      <c r="P2106" s="113"/>
      <c r="Q2106" s="113"/>
      <c r="R2106" s="113"/>
      <c r="S2106" s="113"/>
      <c r="T2106" s="113"/>
      <c r="U2106" s="113"/>
      <c r="V2106" s="113"/>
      <c r="W2106" s="113"/>
      <c r="X2106" s="113"/>
      <c r="Y2106" s="113"/>
      <c r="Z2106" s="113"/>
      <c r="AA2106" s="8"/>
    </row>
    <row r="2107" spans="1:27" x14ac:dyDescent="0.25">
      <c r="A2107" s="113"/>
      <c r="B2107" s="113"/>
      <c r="C2107" s="113"/>
      <c r="D2107" s="113"/>
      <c r="E2107" s="113"/>
      <c r="F2107" s="113"/>
      <c r="G2107" s="113"/>
      <c r="H2107" s="113"/>
      <c r="I2107" s="113"/>
      <c r="J2107" s="113"/>
      <c r="K2107" s="113"/>
      <c r="L2107" s="113"/>
      <c r="M2107" s="113"/>
      <c r="N2107" s="113"/>
      <c r="O2107" s="113"/>
      <c r="P2107" s="113"/>
      <c r="Q2107" s="113"/>
      <c r="R2107" s="113"/>
      <c r="S2107" s="113"/>
      <c r="T2107" s="113"/>
      <c r="U2107" s="113"/>
      <c r="V2107" s="113"/>
      <c r="W2107" s="113"/>
      <c r="X2107" s="113"/>
      <c r="Y2107" s="113"/>
      <c r="Z2107" s="113"/>
      <c r="AA2107" s="8"/>
    </row>
    <row r="2108" spans="1:27" x14ac:dyDescent="0.25">
      <c r="A2108" s="113"/>
      <c r="B2108" s="113"/>
      <c r="C2108" s="113"/>
      <c r="D2108" s="113"/>
      <c r="E2108" s="113"/>
      <c r="F2108" s="113"/>
      <c r="G2108" s="113"/>
      <c r="H2108" s="113"/>
      <c r="I2108" s="113"/>
      <c r="J2108" s="113"/>
      <c r="K2108" s="113"/>
      <c r="L2108" s="113"/>
      <c r="M2108" s="113"/>
      <c r="N2108" s="113"/>
      <c r="O2108" s="113"/>
      <c r="P2108" s="113"/>
      <c r="Q2108" s="113"/>
      <c r="R2108" s="113"/>
      <c r="S2108" s="113"/>
      <c r="T2108" s="113"/>
      <c r="U2108" s="113"/>
      <c r="V2108" s="113"/>
      <c r="W2108" s="113"/>
      <c r="X2108" s="113"/>
      <c r="Y2108" s="113"/>
      <c r="Z2108" s="113"/>
      <c r="AA2108" s="8"/>
    </row>
    <row r="2109" spans="1:27" x14ac:dyDescent="0.25">
      <c r="A2109" s="113"/>
      <c r="B2109" s="113"/>
      <c r="C2109" s="113"/>
      <c r="D2109" s="113"/>
      <c r="E2109" s="113"/>
      <c r="F2109" s="113"/>
      <c r="G2109" s="113"/>
      <c r="H2109" s="113"/>
      <c r="I2109" s="113"/>
      <c r="J2109" s="113"/>
      <c r="K2109" s="113"/>
      <c r="L2109" s="113"/>
      <c r="M2109" s="113"/>
      <c r="N2109" s="113"/>
      <c r="O2109" s="113"/>
      <c r="P2109" s="113"/>
      <c r="Q2109" s="113"/>
      <c r="R2109" s="113"/>
      <c r="S2109" s="113"/>
      <c r="T2109" s="113"/>
      <c r="U2109" s="113"/>
      <c r="V2109" s="113"/>
      <c r="W2109" s="113"/>
      <c r="X2109" s="113"/>
      <c r="Y2109" s="113"/>
      <c r="Z2109" s="113"/>
      <c r="AA2109" s="8"/>
    </row>
    <row r="2110" spans="1:27" x14ac:dyDescent="0.25">
      <c r="A2110" s="113"/>
      <c r="B2110" s="113"/>
      <c r="C2110" s="113"/>
      <c r="D2110" s="113"/>
      <c r="E2110" s="113"/>
      <c r="F2110" s="113"/>
      <c r="G2110" s="113"/>
      <c r="H2110" s="113"/>
      <c r="I2110" s="113"/>
      <c r="J2110" s="113"/>
      <c r="K2110" s="113"/>
      <c r="L2110" s="113"/>
      <c r="M2110" s="113"/>
      <c r="N2110" s="113"/>
      <c r="O2110" s="113"/>
      <c r="P2110" s="113"/>
      <c r="Q2110" s="113"/>
      <c r="R2110" s="113"/>
      <c r="S2110" s="113"/>
      <c r="T2110" s="113"/>
      <c r="U2110" s="113"/>
      <c r="V2110" s="113"/>
      <c r="W2110" s="113"/>
      <c r="X2110" s="113"/>
      <c r="Y2110" s="113"/>
      <c r="Z2110" s="113"/>
      <c r="AA2110" s="8"/>
    </row>
    <row r="2111" spans="1:27" x14ac:dyDescent="0.25">
      <c r="A2111" s="113"/>
      <c r="B2111" s="113"/>
      <c r="C2111" s="113"/>
      <c r="D2111" s="113"/>
      <c r="E2111" s="113"/>
      <c r="F2111" s="113"/>
      <c r="G2111" s="113"/>
      <c r="H2111" s="113"/>
      <c r="I2111" s="113"/>
      <c r="J2111" s="113"/>
      <c r="K2111" s="113"/>
      <c r="L2111" s="113"/>
      <c r="M2111" s="113"/>
      <c r="N2111" s="113"/>
      <c r="O2111" s="113"/>
      <c r="P2111" s="113"/>
      <c r="Q2111" s="113"/>
      <c r="R2111" s="113"/>
      <c r="S2111" s="113"/>
      <c r="T2111" s="113"/>
      <c r="U2111" s="113"/>
      <c r="V2111" s="113"/>
      <c r="W2111" s="113"/>
      <c r="X2111" s="113"/>
      <c r="Y2111" s="113"/>
      <c r="Z2111" s="113"/>
      <c r="AA2111" s="8"/>
    </row>
    <row r="2112" spans="1:27" x14ac:dyDescent="0.25">
      <c r="A2112" s="113"/>
      <c r="B2112" s="113"/>
      <c r="C2112" s="113"/>
      <c r="D2112" s="113"/>
      <c r="E2112" s="113"/>
      <c r="F2112" s="113"/>
      <c r="G2112" s="113"/>
      <c r="H2112" s="113"/>
      <c r="I2112" s="113"/>
      <c r="J2112" s="113"/>
      <c r="K2112" s="113"/>
      <c r="L2112" s="113"/>
      <c r="M2112" s="113"/>
      <c r="N2112" s="113"/>
      <c r="O2112" s="113"/>
      <c r="P2112" s="113"/>
      <c r="Q2112" s="113"/>
      <c r="R2112" s="113"/>
      <c r="S2112" s="113"/>
      <c r="T2112" s="113"/>
      <c r="U2112" s="113"/>
      <c r="V2112" s="113"/>
      <c r="W2112" s="113"/>
      <c r="X2112" s="113"/>
      <c r="Y2112" s="113"/>
      <c r="Z2112" s="113"/>
      <c r="AA2112" s="8"/>
    </row>
    <row r="2113" spans="1:27" x14ac:dyDescent="0.25">
      <c r="A2113" s="113"/>
      <c r="B2113" s="113"/>
      <c r="C2113" s="113"/>
      <c r="D2113" s="113"/>
      <c r="E2113" s="113"/>
      <c r="F2113" s="113"/>
      <c r="G2113" s="113"/>
      <c r="H2113" s="113"/>
      <c r="I2113" s="113"/>
      <c r="J2113" s="113"/>
      <c r="K2113" s="113"/>
      <c r="L2113" s="113"/>
      <c r="M2113" s="113"/>
      <c r="N2113" s="113"/>
      <c r="O2113" s="113"/>
      <c r="P2113" s="113"/>
      <c r="Q2113" s="113"/>
      <c r="R2113" s="113"/>
      <c r="S2113" s="113"/>
      <c r="T2113" s="113"/>
      <c r="U2113" s="113"/>
      <c r="V2113" s="113"/>
      <c r="W2113" s="113"/>
      <c r="X2113" s="113"/>
      <c r="Y2113" s="113"/>
      <c r="Z2113" s="113"/>
      <c r="AA2113" s="8"/>
    </row>
    <row r="2114" spans="1:27" x14ac:dyDescent="0.25">
      <c r="A2114" s="113"/>
      <c r="B2114" s="113"/>
      <c r="C2114" s="113"/>
      <c r="D2114" s="113"/>
      <c r="E2114" s="113"/>
      <c r="F2114" s="113"/>
      <c r="G2114" s="113"/>
      <c r="H2114" s="113"/>
      <c r="I2114" s="113"/>
      <c r="J2114" s="113"/>
      <c r="K2114" s="113"/>
      <c r="L2114" s="113"/>
      <c r="M2114" s="113"/>
      <c r="N2114" s="113"/>
      <c r="O2114" s="113"/>
      <c r="P2114" s="113"/>
      <c r="Q2114" s="113"/>
      <c r="R2114" s="113"/>
      <c r="S2114" s="113"/>
      <c r="T2114" s="113"/>
      <c r="U2114" s="113"/>
      <c r="V2114" s="113"/>
      <c r="W2114" s="113"/>
      <c r="X2114" s="113"/>
      <c r="Y2114" s="113"/>
      <c r="Z2114" s="113"/>
      <c r="AA2114" s="8"/>
    </row>
    <row r="2115" spans="1:27" x14ac:dyDescent="0.25">
      <c r="A2115" s="113"/>
      <c r="B2115" s="113"/>
      <c r="C2115" s="113"/>
      <c r="D2115" s="113"/>
      <c r="E2115" s="113"/>
      <c r="F2115" s="113"/>
      <c r="G2115" s="113"/>
      <c r="H2115" s="113"/>
      <c r="I2115" s="113"/>
      <c r="J2115" s="113"/>
      <c r="K2115" s="113"/>
      <c r="L2115" s="113"/>
      <c r="M2115" s="113"/>
      <c r="N2115" s="113"/>
      <c r="O2115" s="113"/>
      <c r="P2115" s="113"/>
      <c r="Q2115" s="113"/>
      <c r="R2115" s="113"/>
      <c r="S2115" s="113"/>
      <c r="T2115" s="113"/>
      <c r="U2115" s="113"/>
      <c r="V2115" s="113"/>
      <c r="W2115" s="113"/>
      <c r="X2115" s="113"/>
      <c r="Y2115" s="113"/>
      <c r="Z2115" s="113"/>
      <c r="AA2115" s="8"/>
    </row>
    <row r="2116" spans="1:27" x14ac:dyDescent="0.25">
      <c r="A2116" s="113"/>
      <c r="B2116" s="113"/>
      <c r="C2116" s="113"/>
      <c r="D2116" s="113"/>
      <c r="E2116" s="113"/>
      <c r="F2116" s="113"/>
      <c r="G2116" s="113"/>
      <c r="H2116" s="113"/>
      <c r="I2116" s="113"/>
      <c r="J2116" s="113"/>
      <c r="K2116" s="113"/>
      <c r="L2116" s="113"/>
      <c r="M2116" s="113"/>
      <c r="N2116" s="113"/>
      <c r="O2116" s="113"/>
      <c r="P2116" s="113"/>
      <c r="Q2116" s="113"/>
      <c r="R2116" s="113"/>
      <c r="S2116" s="113"/>
      <c r="T2116" s="113"/>
      <c r="U2116" s="113"/>
      <c r="V2116" s="113"/>
      <c r="W2116" s="113"/>
      <c r="X2116" s="113"/>
      <c r="Y2116" s="113"/>
      <c r="Z2116" s="113"/>
      <c r="AA2116" s="8"/>
    </row>
    <row r="2117" spans="1:27" x14ac:dyDescent="0.25">
      <c r="A2117" s="113"/>
      <c r="B2117" s="113"/>
      <c r="C2117" s="113"/>
      <c r="D2117" s="113"/>
      <c r="E2117" s="113"/>
      <c r="F2117" s="113"/>
      <c r="G2117" s="113"/>
      <c r="H2117" s="113"/>
      <c r="I2117" s="113"/>
      <c r="J2117" s="113"/>
      <c r="K2117" s="113"/>
      <c r="L2117" s="113"/>
      <c r="M2117" s="113"/>
      <c r="N2117" s="113"/>
      <c r="O2117" s="113"/>
      <c r="P2117" s="113"/>
      <c r="Q2117" s="113"/>
      <c r="R2117" s="113"/>
      <c r="S2117" s="113"/>
      <c r="T2117" s="113"/>
      <c r="U2117" s="113"/>
      <c r="V2117" s="113"/>
      <c r="W2117" s="113"/>
      <c r="X2117" s="113"/>
      <c r="Y2117" s="113"/>
      <c r="Z2117" s="113"/>
      <c r="AA2117" s="8"/>
    </row>
    <row r="2118" spans="1:27" x14ac:dyDescent="0.25">
      <c r="A2118" s="113"/>
      <c r="B2118" s="113"/>
      <c r="C2118" s="113"/>
      <c r="D2118" s="113"/>
      <c r="E2118" s="113"/>
      <c r="F2118" s="113"/>
      <c r="G2118" s="113"/>
      <c r="H2118" s="113"/>
      <c r="I2118" s="113"/>
      <c r="J2118" s="113"/>
      <c r="K2118" s="113"/>
      <c r="L2118" s="113"/>
      <c r="M2118" s="113"/>
      <c r="N2118" s="113"/>
      <c r="O2118" s="113"/>
      <c r="P2118" s="113"/>
      <c r="Q2118" s="113"/>
      <c r="R2118" s="113"/>
      <c r="S2118" s="113"/>
      <c r="T2118" s="113"/>
      <c r="U2118" s="113"/>
      <c r="V2118" s="113"/>
      <c r="W2118" s="113"/>
      <c r="X2118" s="113"/>
      <c r="Y2118" s="113"/>
      <c r="Z2118" s="113"/>
      <c r="AA2118" s="8"/>
    </row>
    <row r="2119" spans="1:27" x14ac:dyDescent="0.25">
      <c r="A2119" s="113"/>
      <c r="B2119" s="113"/>
      <c r="C2119" s="113"/>
      <c r="D2119" s="113"/>
      <c r="E2119" s="113"/>
      <c r="F2119" s="113"/>
      <c r="G2119" s="113"/>
      <c r="H2119" s="113"/>
      <c r="I2119" s="113"/>
      <c r="J2119" s="113"/>
      <c r="K2119" s="113"/>
      <c r="L2119" s="113"/>
      <c r="M2119" s="113"/>
      <c r="N2119" s="113"/>
      <c r="O2119" s="113"/>
      <c r="P2119" s="113"/>
      <c r="Q2119" s="113"/>
      <c r="R2119" s="113"/>
      <c r="S2119" s="113"/>
      <c r="T2119" s="113"/>
      <c r="U2119" s="113"/>
      <c r="V2119" s="113"/>
      <c r="W2119" s="113"/>
      <c r="X2119" s="113"/>
      <c r="Y2119" s="113"/>
      <c r="Z2119" s="113"/>
      <c r="AA2119" s="8"/>
    </row>
    <row r="2120" spans="1:27" x14ac:dyDescent="0.25">
      <c r="A2120" s="113"/>
      <c r="B2120" s="113"/>
      <c r="C2120" s="113"/>
      <c r="D2120" s="113"/>
      <c r="E2120" s="113"/>
      <c r="F2120" s="113"/>
      <c r="G2120" s="113"/>
      <c r="H2120" s="113"/>
      <c r="I2120" s="113"/>
      <c r="J2120" s="113"/>
      <c r="K2120" s="113"/>
      <c r="L2120" s="113"/>
      <c r="M2120" s="113"/>
      <c r="N2120" s="113"/>
      <c r="O2120" s="113"/>
      <c r="P2120" s="113"/>
      <c r="Q2120" s="113"/>
      <c r="R2120" s="113"/>
      <c r="S2120" s="113"/>
      <c r="T2120" s="113"/>
      <c r="U2120" s="113"/>
      <c r="V2120" s="113"/>
      <c r="W2120" s="113"/>
      <c r="X2120" s="113"/>
      <c r="Y2120" s="113"/>
      <c r="Z2120" s="113"/>
      <c r="AA2120" s="8"/>
    </row>
    <row r="2121" spans="1:27" x14ac:dyDescent="0.25">
      <c r="A2121" s="113"/>
      <c r="B2121" s="113"/>
      <c r="C2121" s="113"/>
      <c r="D2121" s="113"/>
      <c r="E2121" s="113"/>
      <c r="F2121" s="113"/>
      <c r="G2121" s="113"/>
      <c r="H2121" s="113"/>
      <c r="I2121" s="113"/>
      <c r="J2121" s="113"/>
      <c r="K2121" s="113"/>
      <c r="L2121" s="113"/>
      <c r="M2121" s="113"/>
      <c r="N2121" s="113"/>
      <c r="O2121" s="113"/>
      <c r="P2121" s="113"/>
      <c r="Q2121" s="113"/>
      <c r="R2121" s="113"/>
      <c r="S2121" s="113"/>
      <c r="T2121" s="113"/>
      <c r="U2121" s="113"/>
      <c r="V2121" s="113"/>
      <c r="W2121" s="113"/>
      <c r="X2121" s="113"/>
      <c r="Y2121" s="113"/>
      <c r="Z2121" s="113"/>
      <c r="AA2121" s="8"/>
    </row>
    <row r="2122" spans="1:27" x14ac:dyDescent="0.25">
      <c r="A2122" s="113"/>
      <c r="B2122" s="113"/>
      <c r="C2122" s="113"/>
      <c r="D2122" s="113"/>
      <c r="E2122" s="113"/>
      <c r="F2122" s="113"/>
      <c r="G2122" s="113"/>
      <c r="H2122" s="113"/>
      <c r="I2122" s="113"/>
      <c r="J2122" s="113"/>
      <c r="K2122" s="113"/>
      <c r="L2122" s="113"/>
      <c r="M2122" s="113"/>
      <c r="N2122" s="113"/>
      <c r="O2122" s="113"/>
      <c r="P2122" s="113"/>
      <c r="Q2122" s="113"/>
      <c r="R2122" s="113"/>
      <c r="S2122" s="113"/>
      <c r="T2122" s="113"/>
      <c r="U2122" s="113"/>
      <c r="V2122" s="113"/>
      <c r="W2122" s="113"/>
      <c r="X2122" s="113"/>
      <c r="Y2122" s="113"/>
      <c r="Z2122" s="113"/>
      <c r="AA2122" s="8"/>
    </row>
    <row r="2123" spans="1:27" x14ac:dyDescent="0.25">
      <c r="A2123" s="113"/>
      <c r="B2123" s="113"/>
      <c r="C2123" s="113"/>
      <c r="D2123" s="113"/>
      <c r="E2123" s="113"/>
      <c r="F2123" s="113"/>
      <c r="G2123" s="113"/>
      <c r="H2123" s="113"/>
      <c r="I2123" s="113"/>
      <c r="J2123" s="113"/>
      <c r="K2123" s="113"/>
      <c r="L2123" s="113"/>
      <c r="M2123" s="113"/>
      <c r="N2123" s="113"/>
      <c r="O2123" s="113"/>
      <c r="P2123" s="113"/>
      <c r="Q2123" s="113"/>
      <c r="R2123" s="113"/>
      <c r="S2123" s="113"/>
      <c r="T2123" s="113"/>
      <c r="U2123" s="113"/>
      <c r="V2123" s="113"/>
      <c r="W2123" s="113"/>
      <c r="X2123" s="113"/>
      <c r="Y2123" s="113"/>
      <c r="Z2123" s="113"/>
      <c r="AA2123" s="8"/>
    </row>
    <row r="2124" spans="1:27" x14ac:dyDescent="0.25">
      <c r="A2124" s="113"/>
      <c r="B2124" s="113"/>
      <c r="C2124" s="113"/>
      <c r="D2124" s="113"/>
      <c r="E2124" s="113"/>
      <c r="F2124" s="113"/>
      <c r="G2124" s="113"/>
      <c r="H2124" s="113"/>
      <c r="I2124" s="113"/>
      <c r="J2124" s="113"/>
      <c r="K2124" s="113"/>
      <c r="L2124" s="113"/>
      <c r="M2124" s="113"/>
      <c r="N2124" s="113"/>
      <c r="O2124" s="113"/>
      <c r="P2124" s="113"/>
      <c r="Q2124" s="113"/>
      <c r="R2124" s="113"/>
      <c r="S2124" s="113"/>
      <c r="T2124" s="113"/>
      <c r="U2124" s="113"/>
      <c r="V2124" s="113"/>
      <c r="W2124" s="113"/>
      <c r="X2124" s="113"/>
      <c r="Y2124" s="113"/>
      <c r="Z2124" s="113"/>
      <c r="AA2124" s="8"/>
    </row>
    <row r="2125" spans="1:27" x14ac:dyDescent="0.25">
      <c r="A2125" s="113"/>
      <c r="B2125" s="113"/>
      <c r="C2125" s="113"/>
      <c r="D2125" s="113"/>
      <c r="E2125" s="113"/>
      <c r="F2125" s="113"/>
      <c r="G2125" s="113"/>
      <c r="H2125" s="113"/>
      <c r="I2125" s="113"/>
      <c r="J2125" s="113"/>
      <c r="K2125" s="113"/>
      <c r="L2125" s="113"/>
      <c r="M2125" s="113"/>
      <c r="N2125" s="113"/>
      <c r="O2125" s="113"/>
      <c r="P2125" s="113"/>
      <c r="Q2125" s="113"/>
      <c r="R2125" s="113"/>
      <c r="S2125" s="113"/>
      <c r="T2125" s="113"/>
      <c r="U2125" s="113"/>
      <c r="V2125" s="113"/>
      <c r="W2125" s="113"/>
      <c r="X2125" s="113"/>
      <c r="Y2125" s="113"/>
      <c r="Z2125" s="113"/>
      <c r="AA2125" s="8"/>
    </row>
    <row r="2126" spans="1:27" x14ac:dyDescent="0.25">
      <c r="A2126" s="113"/>
      <c r="B2126" s="113"/>
      <c r="C2126" s="113"/>
      <c r="D2126" s="113"/>
      <c r="E2126" s="113"/>
      <c r="F2126" s="113"/>
      <c r="G2126" s="113"/>
      <c r="H2126" s="113"/>
      <c r="I2126" s="113"/>
      <c r="J2126" s="113"/>
      <c r="K2126" s="113"/>
      <c r="L2126" s="113"/>
      <c r="M2126" s="113"/>
      <c r="N2126" s="113"/>
      <c r="O2126" s="113"/>
      <c r="P2126" s="113"/>
      <c r="Q2126" s="113"/>
      <c r="R2126" s="113"/>
      <c r="S2126" s="113"/>
      <c r="T2126" s="113"/>
      <c r="U2126" s="113"/>
      <c r="V2126" s="113"/>
      <c r="W2126" s="113"/>
      <c r="X2126" s="113"/>
      <c r="Y2126" s="113"/>
      <c r="Z2126" s="113"/>
      <c r="AA2126" s="8"/>
    </row>
    <row r="2127" spans="1:27" x14ac:dyDescent="0.25">
      <c r="A2127" s="113"/>
      <c r="B2127" s="113"/>
      <c r="C2127" s="113"/>
      <c r="D2127" s="113"/>
      <c r="E2127" s="113"/>
      <c r="F2127" s="113"/>
      <c r="G2127" s="113"/>
      <c r="H2127" s="113"/>
      <c r="I2127" s="113"/>
      <c r="J2127" s="113"/>
      <c r="K2127" s="113"/>
      <c r="L2127" s="113"/>
      <c r="M2127" s="113"/>
      <c r="N2127" s="113"/>
      <c r="O2127" s="113"/>
      <c r="P2127" s="113"/>
      <c r="Q2127" s="113"/>
      <c r="R2127" s="113"/>
      <c r="S2127" s="113"/>
      <c r="T2127" s="113"/>
      <c r="U2127" s="113"/>
      <c r="V2127" s="113"/>
      <c r="W2127" s="113"/>
      <c r="X2127" s="113"/>
      <c r="Y2127" s="113"/>
      <c r="Z2127" s="113"/>
      <c r="AA2127" s="8"/>
    </row>
    <row r="2128" spans="1:27" x14ac:dyDescent="0.25">
      <c r="A2128" s="113"/>
      <c r="B2128" s="113"/>
      <c r="C2128" s="113"/>
      <c r="D2128" s="113"/>
      <c r="E2128" s="113"/>
      <c r="F2128" s="113"/>
      <c r="G2128" s="113"/>
      <c r="H2128" s="113"/>
      <c r="I2128" s="113"/>
      <c r="J2128" s="113"/>
      <c r="K2128" s="113"/>
      <c r="L2128" s="113"/>
      <c r="M2128" s="113"/>
      <c r="N2128" s="113"/>
      <c r="O2128" s="113"/>
      <c r="P2128" s="113"/>
      <c r="Q2128" s="113"/>
      <c r="R2128" s="113"/>
      <c r="S2128" s="113"/>
      <c r="T2128" s="113"/>
      <c r="U2128" s="113"/>
      <c r="V2128" s="113"/>
      <c r="W2128" s="113"/>
      <c r="X2128" s="113"/>
      <c r="Y2128" s="113"/>
      <c r="Z2128" s="113"/>
      <c r="AA2128" s="8"/>
    </row>
    <row r="2129" spans="1:27" x14ac:dyDescent="0.25">
      <c r="A2129" s="113"/>
      <c r="B2129" s="113"/>
      <c r="C2129" s="113"/>
      <c r="D2129" s="113"/>
      <c r="E2129" s="113"/>
      <c r="F2129" s="113"/>
      <c r="G2129" s="113"/>
      <c r="H2129" s="113"/>
      <c r="I2129" s="113"/>
      <c r="J2129" s="113"/>
      <c r="K2129" s="113"/>
      <c r="L2129" s="113"/>
      <c r="M2129" s="113"/>
      <c r="N2129" s="113"/>
      <c r="O2129" s="113"/>
      <c r="P2129" s="113"/>
      <c r="Q2129" s="113"/>
      <c r="R2129" s="113"/>
      <c r="S2129" s="113"/>
      <c r="T2129" s="113"/>
      <c r="U2129" s="113"/>
      <c r="V2129" s="113"/>
      <c r="W2129" s="113"/>
      <c r="X2129" s="113"/>
      <c r="Y2129" s="113"/>
      <c r="Z2129" s="113"/>
      <c r="AA2129" s="8"/>
    </row>
    <row r="2130" spans="1:27" x14ac:dyDescent="0.25">
      <c r="A2130" s="113"/>
      <c r="B2130" s="113"/>
      <c r="C2130" s="113"/>
      <c r="D2130" s="113"/>
      <c r="E2130" s="113"/>
      <c r="F2130" s="113"/>
      <c r="G2130" s="113"/>
      <c r="H2130" s="113"/>
      <c r="I2130" s="113"/>
      <c r="J2130" s="113"/>
      <c r="K2130" s="113"/>
      <c r="L2130" s="113"/>
      <c r="M2130" s="113"/>
      <c r="N2130" s="113"/>
      <c r="O2130" s="113"/>
      <c r="P2130" s="113"/>
      <c r="Q2130" s="113"/>
      <c r="R2130" s="113"/>
      <c r="S2130" s="113"/>
      <c r="T2130" s="113"/>
      <c r="U2130" s="113"/>
      <c r="V2130" s="113"/>
      <c r="W2130" s="113"/>
      <c r="X2130" s="113"/>
      <c r="Y2130" s="113"/>
      <c r="Z2130" s="113"/>
      <c r="AA2130" s="8"/>
    </row>
    <row r="2131" spans="1:27" x14ac:dyDescent="0.25">
      <c r="A2131" s="113"/>
      <c r="B2131" s="113"/>
      <c r="C2131" s="113"/>
      <c r="D2131" s="113"/>
      <c r="E2131" s="113"/>
      <c r="F2131" s="113"/>
      <c r="G2131" s="113"/>
      <c r="H2131" s="113"/>
      <c r="I2131" s="113"/>
      <c r="J2131" s="113"/>
      <c r="K2131" s="113"/>
      <c r="L2131" s="113"/>
      <c r="M2131" s="113"/>
      <c r="N2131" s="113"/>
      <c r="O2131" s="113"/>
      <c r="P2131" s="113"/>
      <c r="Q2131" s="113"/>
      <c r="R2131" s="113"/>
      <c r="S2131" s="113"/>
      <c r="T2131" s="113"/>
      <c r="U2131" s="113"/>
      <c r="V2131" s="113"/>
      <c r="W2131" s="113"/>
      <c r="X2131" s="113"/>
      <c r="Y2131" s="113"/>
      <c r="Z2131" s="113"/>
      <c r="AA2131" s="8"/>
    </row>
    <row r="2132" spans="1:27" x14ac:dyDescent="0.25">
      <c r="A2132" s="113"/>
      <c r="B2132" s="113"/>
      <c r="C2132" s="113"/>
      <c r="D2132" s="113"/>
      <c r="E2132" s="113"/>
      <c r="F2132" s="113"/>
      <c r="G2132" s="113"/>
      <c r="H2132" s="113"/>
      <c r="I2132" s="113"/>
      <c r="J2132" s="113"/>
      <c r="K2132" s="113"/>
      <c r="L2132" s="113"/>
      <c r="M2132" s="113"/>
      <c r="N2132" s="113"/>
      <c r="O2132" s="113"/>
      <c r="P2132" s="113"/>
      <c r="Q2132" s="113"/>
      <c r="R2132" s="113"/>
      <c r="S2132" s="113"/>
      <c r="T2132" s="113"/>
      <c r="U2132" s="113"/>
      <c r="V2132" s="113"/>
      <c r="W2132" s="113"/>
      <c r="X2132" s="113"/>
      <c r="Y2132" s="113"/>
      <c r="Z2132" s="113"/>
      <c r="AA2132" s="8"/>
    </row>
    <row r="2133" spans="1:27" x14ac:dyDescent="0.25">
      <c r="A2133" s="113"/>
      <c r="B2133" s="113"/>
      <c r="C2133" s="113"/>
      <c r="D2133" s="113"/>
      <c r="E2133" s="113"/>
      <c r="F2133" s="113"/>
      <c r="G2133" s="113"/>
      <c r="H2133" s="113"/>
      <c r="I2133" s="113"/>
      <c r="J2133" s="113"/>
      <c r="K2133" s="113"/>
      <c r="L2133" s="113"/>
      <c r="M2133" s="113"/>
      <c r="N2133" s="113"/>
      <c r="O2133" s="113"/>
      <c r="P2133" s="113"/>
      <c r="Q2133" s="113"/>
      <c r="R2133" s="113"/>
      <c r="S2133" s="113"/>
      <c r="T2133" s="113"/>
      <c r="U2133" s="113"/>
      <c r="V2133" s="113"/>
      <c r="W2133" s="113"/>
      <c r="X2133" s="113"/>
      <c r="Y2133" s="113"/>
      <c r="Z2133" s="113"/>
      <c r="AA2133" s="8"/>
    </row>
    <row r="2134" spans="1:27" x14ac:dyDescent="0.25">
      <c r="A2134" s="113"/>
      <c r="B2134" s="113"/>
      <c r="C2134" s="113"/>
      <c r="D2134" s="113"/>
      <c r="E2134" s="113"/>
      <c r="F2134" s="113"/>
      <c r="G2134" s="113"/>
      <c r="H2134" s="113"/>
      <c r="I2134" s="113"/>
      <c r="J2134" s="113"/>
      <c r="K2134" s="113"/>
      <c r="L2134" s="113"/>
      <c r="M2134" s="113"/>
      <c r="N2134" s="113"/>
      <c r="O2134" s="113"/>
      <c r="P2134" s="113"/>
      <c r="Q2134" s="113"/>
      <c r="R2134" s="113"/>
      <c r="S2134" s="113"/>
      <c r="T2134" s="113"/>
      <c r="U2134" s="113"/>
      <c r="V2134" s="113"/>
      <c r="W2134" s="113"/>
      <c r="X2134" s="113"/>
      <c r="Y2134" s="113"/>
      <c r="Z2134" s="113"/>
      <c r="AA2134" s="8"/>
    </row>
    <row r="2135" spans="1:27" x14ac:dyDescent="0.25">
      <c r="A2135" s="113"/>
      <c r="B2135" s="113"/>
      <c r="C2135" s="113"/>
      <c r="D2135" s="113"/>
      <c r="E2135" s="113"/>
      <c r="F2135" s="113"/>
      <c r="G2135" s="113"/>
      <c r="H2135" s="113"/>
      <c r="I2135" s="113"/>
      <c r="J2135" s="113"/>
      <c r="K2135" s="113"/>
      <c r="L2135" s="113"/>
      <c r="M2135" s="113"/>
      <c r="N2135" s="113"/>
      <c r="O2135" s="113"/>
      <c r="P2135" s="113"/>
      <c r="Q2135" s="113"/>
      <c r="R2135" s="113"/>
      <c r="S2135" s="113"/>
      <c r="T2135" s="113"/>
      <c r="U2135" s="113"/>
      <c r="V2135" s="113"/>
      <c r="W2135" s="113"/>
      <c r="X2135" s="113"/>
      <c r="Y2135" s="113"/>
      <c r="Z2135" s="113"/>
      <c r="AA2135" s="8"/>
    </row>
    <row r="2136" spans="1:27" x14ac:dyDescent="0.25">
      <c r="A2136" s="113"/>
      <c r="B2136" s="113"/>
      <c r="C2136" s="113"/>
      <c r="D2136" s="113"/>
      <c r="E2136" s="113"/>
      <c r="F2136" s="113"/>
      <c r="G2136" s="113"/>
      <c r="H2136" s="113"/>
      <c r="I2136" s="113"/>
      <c r="J2136" s="113"/>
      <c r="K2136" s="113"/>
      <c r="L2136" s="113"/>
      <c r="M2136" s="113"/>
      <c r="N2136" s="113"/>
      <c r="O2136" s="113"/>
      <c r="P2136" s="113"/>
      <c r="Q2136" s="113"/>
      <c r="R2136" s="113"/>
      <c r="S2136" s="113"/>
      <c r="T2136" s="113"/>
      <c r="U2136" s="113"/>
      <c r="V2136" s="113"/>
      <c r="W2136" s="113"/>
      <c r="X2136" s="113"/>
      <c r="Y2136" s="113"/>
      <c r="Z2136" s="113"/>
      <c r="AA2136" s="8"/>
    </row>
    <row r="2137" spans="1:27" x14ac:dyDescent="0.25">
      <c r="A2137" s="113"/>
      <c r="B2137" s="113"/>
      <c r="C2137" s="113"/>
      <c r="D2137" s="113"/>
      <c r="E2137" s="113"/>
      <c r="F2137" s="113"/>
      <c r="G2137" s="113"/>
      <c r="H2137" s="113"/>
      <c r="I2137" s="113"/>
      <c r="J2137" s="113"/>
      <c r="K2137" s="113"/>
      <c r="L2137" s="113"/>
      <c r="M2137" s="113"/>
      <c r="N2137" s="113"/>
      <c r="O2137" s="113"/>
      <c r="P2137" s="113"/>
      <c r="Q2137" s="113"/>
      <c r="R2137" s="113"/>
      <c r="S2137" s="113"/>
      <c r="T2137" s="113"/>
      <c r="U2137" s="113"/>
      <c r="V2137" s="113"/>
      <c r="W2137" s="113"/>
      <c r="X2137" s="113"/>
      <c r="Y2137" s="113"/>
      <c r="Z2137" s="113"/>
      <c r="AA2137" s="8"/>
    </row>
    <row r="2138" spans="1:27" x14ac:dyDescent="0.25">
      <c r="A2138" s="113"/>
      <c r="B2138" s="113"/>
      <c r="C2138" s="113"/>
      <c r="D2138" s="113"/>
      <c r="E2138" s="113"/>
      <c r="F2138" s="113"/>
      <c r="G2138" s="113"/>
      <c r="H2138" s="113"/>
      <c r="I2138" s="113"/>
      <c r="J2138" s="113"/>
      <c r="K2138" s="113"/>
      <c r="L2138" s="113"/>
      <c r="M2138" s="113"/>
      <c r="N2138" s="113"/>
      <c r="O2138" s="113"/>
      <c r="P2138" s="113"/>
      <c r="Q2138" s="113"/>
      <c r="R2138" s="113"/>
      <c r="S2138" s="113"/>
      <c r="T2138" s="113"/>
      <c r="U2138" s="113"/>
      <c r="V2138" s="113"/>
      <c r="W2138" s="113"/>
      <c r="X2138" s="113"/>
      <c r="Y2138" s="113"/>
      <c r="Z2138" s="113"/>
      <c r="AA2138" s="8"/>
    </row>
    <row r="2139" spans="1:27" x14ac:dyDescent="0.25">
      <c r="A2139" s="113"/>
      <c r="B2139" s="113"/>
      <c r="C2139" s="113"/>
      <c r="D2139" s="113"/>
      <c r="E2139" s="113"/>
      <c r="F2139" s="113"/>
      <c r="G2139" s="113"/>
      <c r="H2139" s="113"/>
      <c r="I2139" s="113"/>
      <c r="J2139" s="113"/>
      <c r="K2139" s="113"/>
      <c r="L2139" s="113"/>
      <c r="M2139" s="113"/>
      <c r="N2139" s="113"/>
      <c r="O2139" s="113"/>
      <c r="P2139" s="113"/>
      <c r="Q2139" s="113"/>
      <c r="R2139" s="113"/>
      <c r="S2139" s="113"/>
      <c r="T2139" s="113"/>
      <c r="U2139" s="113"/>
      <c r="V2139" s="113"/>
      <c r="W2139" s="113"/>
      <c r="X2139" s="113"/>
      <c r="Y2139" s="113"/>
      <c r="Z2139" s="113"/>
      <c r="AA2139" s="8"/>
    </row>
    <row r="2140" spans="1:27" x14ac:dyDescent="0.25">
      <c r="A2140" s="113"/>
      <c r="B2140" s="113"/>
      <c r="C2140" s="113"/>
      <c r="D2140" s="113"/>
      <c r="E2140" s="113"/>
      <c r="F2140" s="113"/>
      <c r="G2140" s="113"/>
      <c r="H2140" s="113"/>
      <c r="I2140" s="113"/>
      <c r="J2140" s="113"/>
      <c r="K2140" s="113"/>
      <c r="L2140" s="113"/>
      <c r="M2140" s="113"/>
      <c r="N2140" s="113"/>
      <c r="O2140" s="113"/>
      <c r="P2140" s="113"/>
      <c r="Q2140" s="113"/>
      <c r="R2140" s="113"/>
      <c r="S2140" s="113"/>
      <c r="T2140" s="113"/>
      <c r="U2140" s="113"/>
      <c r="V2140" s="113"/>
      <c r="W2140" s="113"/>
      <c r="X2140" s="113"/>
      <c r="Y2140" s="113"/>
      <c r="Z2140" s="113"/>
      <c r="AA2140" s="8"/>
    </row>
    <row r="2141" spans="1:27" x14ac:dyDescent="0.25">
      <c r="A2141" s="113"/>
      <c r="B2141" s="113"/>
      <c r="C2141" s="113"/>
      <c r="D2141" s="113"/>
      <c r="E2141" s="113"/>
      <c r="F2141" s="113"/>
      <c r="G2141" s="113"/>
      <c r="H2141" s="113"/>
      <c r="I2141" s="113"/>
      <c r="J2141" s="113"/>
      <c r="K2141" s="113"/>
      <c r="L2141" s="113"/>
      <c r="M2141" s="113"/>
      <c r="N2141" s="113"/>
      <c r="O2141" s="113"/>
      <c r="P2141" s="113"/>
      <c r="Q2141" s="113"/>
      <c r="R2141" s="113"/>
      <c r="S2141" s="113"/>
      <c r="T2141" s="113"/>
      <c r="U2141" s="113"/>
      <c r="V2141" s="113"/>
      <c r="W2141" s="113"/>
      <c r="X2141" s="113"/>
      <c r="Y2141" s="113"/>
      <c r="Z2141" s="113"/>
      <c r="AA2141" s="8"/>
    </row>
    <row r="2142" spans="1:27" x14ac:dyDescent="0.25">
      <c r="A2142" s="113"/>
      <c r="B2142" s="113"/>
      <c r="C2142" s="113"/>
      <c r="D2142" s="113"/>
      <c r="E2142" s="113"/>
      <c r="F2142" s="113"/>
      <c r="G2142" s="113"/>
      <c r="H2142" s="113"/>
      <c r="I2142" s="113"/>
      <c r="J2142" s="113"/>
      <c r="K2142" s="113"/>
      <c r="L2142" s="113"/>
      <c r="M2142" s="113"/>
      <c r="N2142" s="113"/>
      <c r="O2142" s="113"/>
      <c r="P2142" s="113"/>
      <c r="Q2142" s="113"/>
      <c r="R2142" s="113"/>
      <c r="S2142" s="113"/>
      <c r="T2142" s="113"/>
      <c r="U2142" s="113"/>
      <c r="V2142" s="113"/>
      <c r="W2142" s="113"/>
      <c r="X2142" s="113"/>
      <c r="Y2142" s="113"/>
      <c r="Z2142" s="113"/>
      <c r="AA2142" s="8"/>
    </row>
    <row r="2143" spans="1:27" x14ac:dyDescent="0.25">
      <c r="A2143" s="113"/>
      <c r="B2143" s="113"/>
      <c r="C2143" s="113"/>
      <c r="D2143" s="113"/>
      <c r="E2143" s="113"/>
      <c r="F2143" s="113"/>
      <c r="G2143" s="113"/>
      <c r="H2143" s="113"/>
      <c r="I2143" s="113"/>
      <c r="J2143" s="113"/>
      <c r="K2143" s="113"/>
      <c r="L2143" s="113"/>
      <c r="M2143" s="113"/>
      <c r="N2143" s="113"/>
      <c r="O2143" s="113"/>
      <c r="P2143" s="113"/>
      <c r="Q2143" s="113"/>
      <c r="R2143" s="113"/>
      <c r="S2143" s="113"/>
      <c r="T2143" s="113"/>
      <c r="U2143" s="113"/>
      <c r="V2143" s="113"/>
      <c r="W2143" s="113"/>
      <c r="X2143" s="113"/>
      <c r="Y2143" s="113"/>
      <c r="Z2143" s="113"/>
      <c r="AA2143" s="8"/>
    </row>
    <row r="2144" spans="1:27" x14ac:dyDescent="0.25">
      <c r="A2144" s="113"/>
      <c r="B2144" s="113"/>
      <c r="C2144" s="113"/>
      <c r="D2144" s="113"/>
      <c r="E2144" s="113"/>
      <c r="F2144" s="113"/>
      <c r="G2144" s="113"/>
      <c r="H2144" s="113"/>
      <c r="I2144" s="113"/>
      <c r="J2144" s="113"/>
      <c r="K2144" s="113"/>
      <c r="L2144" s="113"/>
      <c r="M2144" s="113"/>
      <c r="N2144" s="113"/>
      <c r="O2144" s="113"/>
      <c r="P2144" s="113"/>
      <c r="Q2144" s="113"/>
      <c r="R2144" s="113"/>
      <c r="S2144" s="113"/>
      <c r="T2144" s="113"/>
      <c r="U2144" s="113"/>
      <c r="V2144" s="113"/>
      <c r="W2144" s="113"/>
      <c r="X2144" s="113"/>
      <c r="Y2144" s="113"/>
      <c r="Z2144" s="113"/>
      <c r="AA2144" s="8"/>
    </row>
    <row r="2145" spans="1:27" x14ac:dyDescent="0.25">
      <c r="A2145" s="113"/>
      <c r="B2145" s="113"/>
      <c r="C2145" s="113"/>
      <c r="D2145" s="113"/>
      <c r="E2145" s="113"/>
      <c r="F2145" s="113"/>
      <c r="G2145" s="113"/>
      <c r="H2145" s="113"/>
      <c r="I2145" s="113"/>
      <c r="J2145" s="113"/>
      <c r="K2145" s="113"/>
      <c r="L2145" s="113"/>
      <c r="M2145" s="113"/>
      <c r="N2145" s="113"/>
      <c r="O2145" s="113"/>
      <c r="P2145" s="113"/>
      <c r="Q2145" s="113"/>
      <c r="R2145" s="113"/>
      <c r="S2145" s="113"/>
      <c r="T2145" s="113"/>
      <c r="U2145" s="113"/>
      <c r="V2145" s="113"/>
      <c r="W2145" s="113"/>
      <c r="X2145" s="113"/>
      <c r="Y2145" s="113"/>
      <c r="Z2145" s="113"/>
      <c r="AA2145" s="8"/>
    </row>
    <row r="2146" spans="1:27" x14ac:dyDescent="0.25">
      <c r="A2146" s="113"/>
      <c r="B2146" s="113"/>
      <c r="C2146" s="113"/>
      <c r="D2146" s="113"/>
      <c r="E2146" s="113"/>
      <c r="F2146" s="113"/>
      <c r="G2146" s="113"/>
      <c r="H2146" s="113"/>
      <c r="I2146" s="113"/>
      <c r="J2146" s="113"/>
      <c r="K2146" s="113"/>
      <c r="L2146" s="113"/>
      <c r="M2146" s="113"/>
      <c r="N2146" s="113"/>
      <c r="O2146" s="113"/>
      <c r="P2146" s="113"/>
      <c r="Q2146" s="113"/>
      <c r="R2146" s="113"/>
      <c r="S2146" s="113"/>
      <c r="T2146" s="113"/>
      <c r="U2146" s="113"/>
      <c r="V2146" s="113"/>
      <c r="W2146" s="113"/>
      <c r="X2146" s="113"/>
      <c r="Y2146" s="113"/>
      <c r="Z2146" s="113"/>
      <c r="AA2146" s="8"/>
    </row>
    <row r="2147" spans="1:27" x14ac:dyDescent="0.25">
      <c r="A2147" s="113"/>
      <c r="B2147" s="113"/>
      <c r="C2147" s="113"/>
      <c r="D2147" s="113"/>
      <c r="E2147" s="113"/>
      <c r="F2147" s="113"/>
      <c r="G2147" s="113"/>
      <c r="H2147" s="113"/>
      <c r="I2147" s="113"/>
      <c r="J2147" s="113"/>
      <c r="K2147" s="113"/>
      <c r="L2147" s="113"/>
      <c r="M2147" s="113"/>
      <c r="N2147" s="113"/>
      <c r="O2147" s="113"/>
      <c r="P2147" s="113"/>
      <c r="Q2147" s="113"/>
      <c r="R2147" s="113"/>
      <c r="S2147" s="113"/>
      <c r="T2147" s="113"/>
      <c r="U2147" s="113"/>
      <c r="V2147" s="113"/>
      <c r="W2147" s="113"/>
      <c r="X2147" s="113"/>
      <c r="Y2147" s="113"/>
      <c r="Z2147" s="113"/>
      <c r="AA2147" s="8"/>
    </row>
    <row r="2148" spans="1:27" x14ac:dyDescent="0.25">
      <c r="A2148" s="113"/>
      <c r="B2148" s="113"/>
      <c r="C2148" s="113"/>
      <c r="D2148" s="113"/>
      <c r="E2148" s="113"/>
      <c r="F2148" s="113"/>
      <c r="G2148" s="113"/>
      <c r="H2148" s="113"/>
      <c r="I2148" s="113"/>
      <c r="J2148" s="113"/>
      <c r="K2148" s="113"/>
      <c r="L2148" s="113"/>
      <c r="M2148" s="113"/>
      <c r="N2148" s="113"/>
      <c r="O2148" s="113"/>
      <c r="P2148" s="113"/>
      <c r="Q2148" s="113"/>
      <c r="R2148" s="113"/>
      <c r="S2148" s="113"/>
      <c r="T2148" s="113"/>
      <c r="U2148" s="113"/>
      <c r="V2148" s="113"/>
      <c r="W2148" s="113"/>
      <c r="X2148" s="113"/>
      <c r="Y2148" s="113"/>
      <c r="Z2148" s="113"/>
      <c r="AA2148" s="8"/>
    </row>
    <row r="2149" spans="1:27" x14ac:dyDescent="0.25">
      <c r="A2149" s="113"/>
      <c r="B2149" s="113"/>
      <c r="C2149" s="113"/>
      <c r="D2149" s="113"/>
      <c r="E2149" s="113"/>
      <c r="F2149" s="113"/>
      <c r="G2149" s="113"/>
      <c r="H2149" s="113"/>
      <c r="I2149" s="113"/>
      <c r="J2149" s="113"/>
      <c r="K2149" s="113"/>
      <c r="L2149" s="113"/>
      <c r="M2149" s="113"/>
      <c r="N2149" s="113"/>
      <c r="O2149" s="113"/>
      <c r="P2149" s="113"/>
      <c r="Q2149" s="113"/>
      <c r="R2149" s="113"/>
      <c r="S2149" s="113"/>
      <c r="T2149" s="113"/>
      <c r="U2149" s="113"/>
      <c r="V2149" s="113"/>
      <c r="W2149" s="113"/>
      <c r="X2149" s="113"/>
      <c r="Y2149" s="113"/>
      <c r="Z2149" s="113"/>
      <c r="AA2149" s="8"/>
    </row>
    <row r="2150" spans="1:27" x14ac:dyDescent="0.25">
      <c r="A2150" s="113"/>
      <c r="B2150" s="113"/>
      <c r="C2150" s="113"/>
      <c r="D2150" s="113"/>
      <c r="E2150" s="113"/>
      <c r="F2150" s="113"/>
      <c r="G2150" s="113"/>
      <c r="H2150" s="113"/>
      <c r="I2150" s="113"/>
      <c r="J2150" s="113"/>
      <c r="K2150" s="113"/>
      <c r="L2150" s="113"/>
      <c r="M2150" s="113"/>
      <c r="N2150" s="113"/>
      <c r="O2150" s="113"/>
      <c r="P2150" s="113"/>
      <c r="Q2150" s="113"/>
      <c r="R2150" s="113"/>
      <c r="S2150" s="113"/>
      <c r="T2150" s="113"/>
      <c r="U2150" s="113"/>
      <c r="V2150" s="113"/>
      <c r="W2150" s="113"/>
      <c r="X2150" s="113"/>
      <c r="Y2150" s="113"/>
      <c r="Z2150" s="113"/>
      <c r="AA2150" s="8"/>
    </row>
    <row r="2151" spans="1:27" x14ac:dyDescent="0.25">
      <c r="A2151" s="113"/>
      <c r="B2151" s="113"/>
      <c r="C2151" s="113"/>
      <c r="D2151" s="113"/>
      <c r="E2151" s="113"/>
      <c r="F2151" s="113"/>
      <c r="G2151" s="113"/>
      <c r="H2151" s="113"/>
      <c r="I2151" s="113"/>
      <c r="J2151" s="113"/>
      <c r="K2151" s="113"/>
      <c r="L2151" s="113"/>
      <c r="M2151" s="113"/>
      <c r="N2151" s="113"/>
      <c r="O2151" s="113"/>
      <c r="P2151" s="113"/>
      <c r="Q2151" s="113"/>
      <c r="R2151" s="113"/>
      <c r="S2151" s="113"/>
      <c r="T2151" s="113"/>
      <c r="U2151" s="113"/>
      <c r="V2151" s="113"/>
      <c r="W2151" s="113"/>
      <c r="X2151" s="113"/>
      <c r="Y2151" s="113"/>
      <c r="Z2151" s="113"/>
      <c r="AA2151" s="8"/>
    </row>
    <row r="2152" spans="1:27" x14ac:dyDescent="0.25">
      <c r="A2152" s="113"/>
      <c r="B2152" s="113"/>
      <c r="C2152" s="113"/>
      <c r="D2152" s="113"/>
      <c r="E2152" s="113"/>
      <c r="F2152" s="113"/>
      <c r="G2152" s="113"/>
      <c r="H2152" s="113"/>
      <c r="I2152" s="113"/>
      <c r="J2152" s="113"/>
      <c r="K2152" s="113"/>
      <c r="L2152" s="113"/>
      <c r="M2152" s="113"/>
      <c r="N2152" s="113"/>
      <c r="O2152" s="113"/>
      <c r="P2152" s="113"/>
      <c r="Q2152" s="113"/>
      <c r="R2152" s="113"/>
      <c r="S2152" s="113"/>
      <c r="T2152" s="113"/>
      <c r="U2152" s="113"/>
      <c r="V2152" s="113"/>
      <c r="W2152" s="113"/>
      <c r="X2152" s="113"/>
      <c r="Y2152" s="113"/>
      <c r="Z2152" s="113"/>
      <c r="AA2152" s="8"/>
    </row>
    <row r="2153" spans="1:27" x14ac:dyDescent="0.25">
      <c r="A2153" s="113"/>
      <c r="B2153" s="113"/>
      <c r="C2153" s="113"/>
      <c r="D2153" s="113"/>
      <c r="E2153" s="113"/>
      <c r="F2153" s="113"/>
      <c r="G2153" s="113"/>
      <c r="H2153" s="113"/>
      <c r="I2153" s="113"/>
      <c r="J2153" s="113"/>
      <c r="K2153" s="113"/>
      <c r="L2153" s="113"/>
      <c r="M2153" s="113"/>
      <c r="N2153" s="113"/>
      <c r="O2153" s="113"/>
      <c r="P2153" s="113"/>
      <c r="Q2153" s="113"/>
      <c r="R2153" s="113"/>
      <c r="S2153" s="113"/>
      <c r="T2153" s="113"/>
      <c r="U2153" s="113"/>
      <c r="V2153" s="113"/>
      <c r="W2153" s="113"/>
      <c r="X2153" s="113"/>
      <c r="Y2153" s="113"/>
      <c r="Z2153" s="113"/>
      <c r="AA2153" s="8"/>
    </row>
    <row r="2154" spans="1:27" x14ac:dyDescent="0.25">
      <c r="A2154" s="113"/>
      <c r="B2154" s="113"/>
      <c r="C2154" s="113"/>
      <c r="D2154" s="113"/>
      <c r="E2154" s="113"/>
      <c r="F2154" s="113"/>
      <c r="G2154" s="113"/>
      <c r="H2154" s="113"/>
      <c r="I2154" s="113"/>
      <c r="J2154" s="113"/>
      <c r="K2154" s="113"/>
      <c r="L2154" s="113"/>
      <c r="M2154" s="113"/>
      <c r="N2154" s="113"/>
      <c r="O2154" s="113"/>
      <c r="P2154" s="113"/>
      <c r="Q2154" s="113"/>
      <c r="R2154" s="113"/>
      <c r="S2154" s="113"/>
      <c r="T2154" s="113"/>
      <c r="U2154" s="113"/>
      <c r="V2154" s="113"/>
      <c r="W2154" s="113"/>
      <c r="X2154" s="113"/>
      <c r="Y2154" s="113"/>
      <c r="Z2154" s="113"/>
      <c r="AA2154" s="8"/>
    </row>
    <row r="2155" spans="1:27" x14ac:dyDescent="0.25">
      <c r="A2155" s="113"/>
      <c r="B2155" s="113"/>
      <c r="C2155" s="113"/>
      <c r="D2155" s="113"/>
      <c r="E2155" s="113"/>
      <c r="F2155" s="113"/>
      <c r="G2155" s="113"/>
      <c r="H2155" s="113"/>
      <c r="I2155" s="113"/>
      <c r="J2155" s="113"/>
      <c r="K2155" s="113"/>
      <c r="L2155" s="113"/>
      <c r="M2155" s="113"/>
      <c r="N2155" s="113"/>
      <c r="O2155" s="113"/>
      <c r="P2155" s="113"/>
      <c r="Q2155" s="113"/>
      <c r="R2155" s="113"/>
      <c r="S2155" s="113"/>
      <c r="T2155" s="113"/>
      <c r="U2155" s="113"/>
      <c r="V2155" s="113"/>
      <c r="W2155" s="113"/>
      <c r="X2155" s="113"/>
      <c r="Y2155" s="113"/>
      <c r="Z2155" s="113"/>
      <c r="AA2155" s="8"/>
    </row>
    <row r="2156" spans="1:27" x14ac:dyDescent="0.25">
      <c r="A2156" s="113"/>
      <c r="B2156" s="113"/>
      <c r="C2156" s="113"/>
      <c r="D2156" s="113"/>
      <c r="E2156" s="113"/>
      <c r="F2156" s="113"/>
      <c r="G2156" s="113"/>
      <c r="H2156" s="113"/>
      <c r="I2156" s="113"/>
      <c r="J2156" s="113"/>
      <c r="K2156" s="113"/>
      <c r="L2156" s="113"/>
      <c r="M2156" s="113"/>
      <c r="N2156" s="113"/>
      <c r="O2156" s="113"/>
      <c r="P2156" s="113"/>
      <c r="Q2156" s="113"/>
      <c r="R2156" s="113"/>
      <c r="S2156" s="113"/>
      <c r="T2156" s="113"/>
      <c r="U2156" s="113"/>
      <c r="V2156" s="113"/>
      <c r="W2156" s="113"/>
      <c r="X2156" s="113"/>
      <c r="Y2156" s="113"/>
      <c r="Z2156" s="113"/>
      <c r="AA2156" s="8"/>
    </row>
    <row r="2157" spans="1:27" x14ac:dyDescent="0.25">
      <c r="A2157" s="113"/>
      <c r="B2157" s="113"/>
      <c r="C2157" s="113"/>
      <c r="D2157" s="113"/>
      <c r="E2157" s="113"/>
      <c r="F2157" s="113"/>
      <c r="G2157" s="113"/>
      <c r="H2157" s="113"/>
      <c r="I2157" s="113"/>
      <c r="J2157" s="113"/>
      <c r="K2157" s="113"/>
      <c r="L2157" s="113"/>
      <c r="M2157" s="113"/>
      <c r="N2157" s="113"/>
      <c r="O2157" s="113"/>
      <c r="P2157" s="113"/>
      <c r="Q2157" s="113"/>
      <c r="R2157" s="113"/>
      <c r="S2157" s="113"/>
      <c r="T2157" s="113"/>
      <c r="U2157" s="113"/>
      <c r="V2157" s="113"/>
      <c r="W2157" s="113"/>
      <c r="X2157" s="113"/>
      <c r="Y2157" s="113"/>
      <c r="Z2157" s="113"/>
      <c r="AA2157" s="8"/>
    </row>
    <row r="2158" spans="1:27" x14ac:dyDescent="0.25">
      <c r="A2158" s="113"/>
      <c r="B2158" s="113"/>
      <c r="C2158" s="113"/>
      <c r="D2158" s="113"/>
      <c r="E2158" s="113"/>
      <c r="F2158" s="113"/>
      <c r="G2158" s="113"/>
      <c r="H2158" s="113"/>
      <c r="I2158" s="113"/>
      <c r="J2158" s="113"/>
      <c r="K2158" s="113"/>
      <c r="L2158" s="113"/>
      <c r="M2158" s="113"/>
      <c r="N2158" s="113"/>
      <c r="O2158" s="113"/>
      <c r="P2158" s="113"/>
      <c r="Q2158" s="113"/>
      <c r="R2158" s="113"/>
      <c r="S2158" s="113"/>
      <c r="T2158" s="113"/>
      <c r="U2158" s="113"/>
      <c r="V2158" s="113"/>
      <c r="W2158" s="113"/>
      <c r="X2158" s="113"/>
      <c r="Y2158" s="113"/>
      <c r="Z2158" s="113"/>
      <c r="AA2158" s="8"/>
    </row>
    <row r="2159" spans="1:27" x14ac:dyDescent="0.25">
      <c r="A2159" s="113"/>
      <c r="B2159" s="113"/>
      <c r="C2159" s="113"/>
      <c r="D2159" s="113"/>
      <c r="E2159" s="113"/>
      <c r="F2159" s="113"/>
      <c r="G2159" s="113"/>
      <c r="H2159" s="113"/>
      <c r="I2159" s="113"/>
      <c r="J2159" s="113"/>
      <c r="K2159" s="113"/>
      <c r="L2159" s="113"/>
      <c r="M2159" s="113"/>
      <c r="N2159" s="113"/>
      <c r="O2159" s="113"/>
      <c r="P2159" s="113"/>
      <c r="Q2159" s="113"/>
      <c r="R2159" s="113"/>
      <c r="S2159" s="113"/>
      <c r="T2159" s="113"/>
      <c r="U2159" s="113"/>
      <c r="V2159" s="113"/>
      <c r="W2159" s="113"/>
      <c r="X2159" s="113"/>
      <c r="Y2159" s="113"/>
      <c r="Z2159" s="113"/>
      <c r="AA2159" s="8"/>
    </row>
    <row r="2160" spans="1:27" x14ac:dyDescent="0.25">
      <c r="A2160" s="113"/>
      <c r="B2160" s="113"/>
      <c r="C2160" s="113"/>
      <c r="D2160" s="113"/>
      <c r="E2160" s="113"/>
      <c r="F2160" s="113"/>
      <c r="G2160" s="113"/>
      <c r="H2160" s="113"/>
      <c r="I2160" s="113"/>
      <c r="J2160" s="113"/>
      <c r="K2160" s="113"/>
      <c r="L2160" s="113"/>
      <c r="M2160" s="113"/>
      <c r="N2160" s="113"/>
      <c r="O2160" s="113"/>
      <c r="P2160" s="113"/>
      <c r="Q2160" s="113"/>
      <c r="R2160" s="113"/>
      <c r="S2160" s="113"/>
      <c r="T2160" s="113"/>
      <c r="U2160" s="113"/>
      <c r="V2160" s="113"/>
      <c r="W2160" s="113"/>
      <c r="X2160" s="113"/>
      <c r="Y2160" s="113"/>
      <c r="Z2160" s="113"/>
      <c r="AA2160" s="8"/>
    </row>
    <row r="2161" spans="1:27" x14ac:dyDescent="0.25">
      <c r="A2161" s="113"/>
      <c r="B2161" s="113"/>
      <c r="C2161" s="113"/>
      <c r="D2161" s="113"/>
      <c r="E2161" s="113"/>
      <c r="F2161" s="113"/>
      <c r="G2161" s="113"/>
      <c r="H2161" s="113"/>
      <c r="I2161" s="113"/>
      <c r="J2161" s="113"/>
      <c r="K2161" s="113"/>
      <c r="L2161" s="113"/>
      <c r="M2161" s="113"/>
      <c r="N2161" s="113"/>
      <c r="O2161" s="113"/>
      <c r="P2161" s="113"/>
      <c r="Q2161" s="113"/>
      <c r="R2161" s="113"/>
      <c r="S2161" s="113"/>
      <c r="T2161" s="113"/>
      <c r="U2161" s="113"/>
      <c r="V2161" s="113"/>
      <c r="W2161" s="113"/>
      <c r="X2161" s="113"/>
      <c r="Y2161" s="113"/>
      <c r="Z2161" s="113"/>
      <c r="AA2161" s="8"/>
    </row>
    <row r="2162" spans="1:27" x14ac:dyDescent="0.25">
      <c r="A2162" s="113"/>
      <c r="B2162" s="113"/>
      <c r="C2162" s="113"/>
      <c r="D2162" s="113"/>
      <c r="E2162" s="113"/>
      <c r="F2162" s="113"/>
      <c r="G2162" s="113"/>
      <c r="H2162" s="113"/>
      <c r="I2162" s="113"/>
      <c r="J2162" s="113"/>
      <c r="K2162" s="113"/>
      <c r="L2162" s="113"/>
      <c r="M2162" s="113"/>
      <c r="N2162" s="113"/>
      <c r="O2162" s="113"/>
      <c r="P2162" s="113"/>
      <c r="Q2162" s="113"/>
      <c r="R2162" s="113"/>
      <c r="S2162" s="113"/>
      <c r="T2162" s="113"/>
      <c r="U2162" s="113"/>
      <c r="V2162" s="113"/>
      <c r="W2162" s="113"/>
      <c r="X2162" s="113"/>
      <c r="Y2162" s="113"/>
      <c r="Z2162" s="113"/>
      <c r="AA2162" s="8"/>
    </row>
    <row r="2163" spans="1:27" x14ac:dyDescent="0.25">
      <c r="A2163" s="113"/>
      <c r="B2163" s="113"/>
      <c r="C2163" s="113"/>
      <c r="D2163" s="113"/>
      <c r="E2163" s="113"/>
      <c r="F2163" s="113"/>
      <c r="G2163" s="113"/>
      <c r="H2163" s="113"/>
      <c r="I2163" s="113"/>
      <c r="J2163" s="113"/>
      <c r="K2163" s="113"/>
      <c r="L2163" s="113"/>
      <c r="M2163" s="113"/>
      <c r="N2163" s="113"/>
      <c r="O2163" s="113"/>
      <c r="P2163" s="113"/>
      <c r="Q2163" s="113"/>
      <c r="R2163" s="113"/>
      <c r="S2163" s="113"/>
      <c r="T2163" s="113"/>
      <c r="U2163" s="113"/>
      <c r="V2163" s="113"/>
      <c r="W2163" s="113"/>
      <c r="X2163" s="113"/>
      <c r="Y2163" s="113"/>
      <c r="Z2163" s="113"/>
      <c r="AA2163" s="8"/>
    </row>
    <row r="2164" spans="1:27" x14ac:dyDescent="0.25">
      <c r="A2164" s="113"/>
      <c r="B2164" s="113"/>
      <c r="C2164" s="113"/>
      <c r="D2164" s="113"/>
      <c r="E2164" s="113"/>
      <c r="F2164" s="113"/>
      <c r="G2164" s="113"/>
      <c r="H2164" s="113"/>
      <c r="I2164" s="113"/>
      <c r="J2164" s="113"/>
      <c r="K2164" s="113"/>
      <c r="L2164" s="113"/>
      <c r="M2164" s="113"/>
      <c r="N2164" s="113"/>
      <c r="O2164" s="113"/>
      <c r="P2164" s="113"/>
      <c r="Q2164" s="113"/>
      <c r="R2164" s="113"/>
      <c r="S2164" s="113"/>
      <c r="T2164" s="113"/>
      <c r="U2164" s="113"/>
      <c r="V2164" s="113"/>
      <c r="W2164" s="113"/>
      <c r="X2164" s="113"/>
      <c r="Y2164" s="113"/>
      <c r="Z2164" s="113"/>
      <c r="AA2164" s="8"/>
    </row>
    <row r="2165" spans="1:27" x14ac:dyDescent="0.25">
      <c r="A2165" s="113"/>
      <c r="B2165" s="113"/>
      <c r="C2165" s="113"/>
      <c r="D2165" s="113"/>
      <c r="E2165" s="113"/>
      <c r="F2165" s="113"/>
      <c r="G2165" s="113"/>
      <c r="H2165" s="113"/>
      <c r="I2165" s="113"/>
      <c r="J2165" s="113"/>
      <c r="K2165" s="113"/>
      <c r="L2165" s="113"/>
      <c r="M2165" s="113"/>
      <c r="N2165" s="113"/>
      <c r="O2165" s="113"/>
      <c r="P2165" s="113"/>
      <c r="Q2165" s="113"/>
      <c r="R2165" s="113"/>
      <c r="S2165" s="113"/>
      <c r="T2165" s="113"/>
      <c r="U2165" s="113"/>
      <c r="V2165" s="113"/>
      <c r="W2165" s="113"/>
      <c r="X2165" s="113"/>
      <c r="Y2165" s="113"/>
      <c r="Z2165" s="113"/>
      <c r="AA2165" s="8"/>
    </row>
    <row r="2166" spans="1:27" x14ac:dyDescent="0.25">
      <c r="A2166" s="113"/>
      <c r="B2166" s="113"/>
      <c r="C2166" s="113"/>
      <c r="D2166" s="113"/>
      <c r="E2166" s="113"/>
      <c r="F2166" s="113"/>
      <c r="G2166" s="113"/>
      <c r="H2166" s="113"/>
      <c r="I2166" s="113"/>
      <c r="J2166" s="113"/>
      <c r="K2166" s="113"/>
      <c r="L2166" s="113"/>
      <c r="M2166" s="113"/>
      <c r="N2166" s="113"/>
      <c r="O2166" s="113"/>
      <c r="P2166" s="113"/>
      <c r="Q2166" s="113"/>
      <c r="R2166" s="113"/>
      <c r="S2166" s="113"/>
      <c r="T2166" s="113"/>
      <c r="U2166" s="113"/>
      <c r="V2166" s="113"/>
      <c r="W2166" s="113"/>
      <c r="X2166" s="113"/>
      <c r="Y2166" s="113"/>
      <c r="Z2166" s="113"/>
      <c r="AA2166" s="8"/>
    </row>
    <row r="2167" spans="1:27" x14ac:dyDescent="0.25">
      <c r="A2167" s="113"/>
      <c r="B2167" s="113"/>
      <c r="C2167" s="113"/>
      <c r="D2167" s="113"/>
      <c r="E2167" s="113"/>
      <c r="F2167" s="113"/>
      <c r="G2167" s="113"/>
      <c r="H2167" s="113"/>
      <c r="I2167" s="113"/>
      <c r="J2167" s="113"/>
      <c r="K2167" s="113"/>
      <c r="L2167" s="113"/>
      <c r="M2167" s="113"/>
      <c r="N2167" s="113"/>
      <c r="O2167" s="113"/>
      <c r="P2167" s="113"/>
      <c r="Q2167" s="113"/>
      <c r="R2167" s="113"/>
      <c r="S2167" s="113"/>
      <c r="T2167" s="113"/>
      <c r="U2167" s="113"/>
      <c r="V2167" s="113"/>
      <c r="W2167" s="113"/>
      <c r="X2167" s="113"/>
      <c r="Y2167" s="113"/>
      <c r="Z2167" s="113"/>
      <c r="AA2167" s="8"/>
    </row>
    <row r="2168" spans="1:27" x14ac:dyDescent="0.25">
      <c r="A2168" s="113"/>
      <c r="B2168" s="113"/>
      <c r="C2168" s="113"/>
      <c r="D2168" s="113"/>
      <c r="E2168" s="113"/>
      <c r="F2168" s="113"/>
      <c r="G2168" s="113"/>
      <c r="H2168" s="113"/>
      <c r="I2168" s="113"/>
      <c r="J2168" s="113"/>
      <c r="K2168" s="113"/>
      <c r="L2168" s="113"/>
      <c r="M2168" s="113"/>
      <c r="N2168" s="113"/>
      <c r="O2168" s="113"/>
      <c r="P2168" s="113"/>
      <c r="Q2168" s="113"/>
      <c r="R2168" s="113"/>
      <c r="S2168" s="113"/>
      <c r="T2168" s="113"/>
      <c r="U2168" s="113"/>
      <c r="V2168" s="113"/>
      <c r="W2168" s="113"/>
      <c r="X2168" s="113"/>
      <c r="Y2168" s="113"/>
      <c r="Z2168" s="113"/>
      <c r="AA2168" s="8"/>
    </row>
    <row r="2169" spans="1:27" x14ac:dyDescent="0.25">
      <c r="A2169" s="113"/>
      <c r="B2169" s="113"/>
      <c r="C2169" s="113"/>
      <c r="D2169" s="113"/>
      <c r="E2169" s="113"/>
      <c r="F2169" s="113"/>
      <c r="G2169" s="113"/>
      <c r="H2169" s="113"/>
      <c r="I2169" s="113"/>
      <c r="J2169" s="113"/>
      <c r="K2169" s="113"/>
      <c r="L2169" s="113"/>
      <c r="M2169" s="113"/>
      <c r="N2169" s="113"/>
      <c r="O2169" s="113"/>
      <c r="P2169" s="113"/>
      <c r="Q2169" s="113"/>
      <c r="R2169" s="113"/>
      <c r="S2169" s="113"/>
      <c r="T2169" s="113"/>
      <c r="U2169" s="113"/>
      <c r="V2169" s="113"/>
      <c r="W2169" s="113"/>
      <c r="X2169" s="113"/>
      <c r="Y2169" s="113"/>
      <c r="Z2169" s="113"/>
      <c r="AA2169" s="8"/>
    </row>
    <row r="2170" spans="1:27" x14ac:dyDescent="0.25">
      <c r="A2170" s="113"/>
      <c r="B2170" s="113"/>
      <c r="C2170" s="113"/>
      <c r="D2170" s="113"/>
      <c r="E2170" s="113"/>
      <c r="F2170" s="113"/>
      <c r="G2170" s="113"/>
      <c r="H2170" s="113"/>
      <c r="I2170" s="113"/>
      <c r="J2170" s="113"/>
      <c r="K2170" s="113"/>
      <c r="L2170" s="113"/>
      <c r="M2170" s="113"/>
      <c r="N2170" s="113"/>
      <c r="O2170" s="113"/>
      <c r="P2170" s="113"/>
      <c r="Q2170" s="113"/>
      <c r="R2170" s="113"/>
      <c r="S2170" s="113"/>
      <c r="T2170" s="113"/>
      <c r="U2170" s="113"/>
      <c r="V2170" s="113"/>
      <c r="W2170" s="113"/>
      <c r="X2170" s="113"/>
      <c r="Y2170" s="113"/>
      <c r="Z2170" s="113"/>
      <c r="AA2170" s="8"/>
    </row>
    <row r="2171" spans="1:27" x14ac:dyDescent="0.25">
      <c r="A2171" s="113"/>
      <c r="B2171" s="113"/>
      <c r="C2171" s="113"/>
      <c r="D2171" s="113"/>
      <c r="E2171" s="113"/>
      <c r="F2171" s="113"/>
      <c r="G2171" s="113"/>
      <c r="H2171" s="113"/>
      <c r="I2171" s="113"/>
      <c r="J2171" s="113"/>
      <c r="K2171" s="113"/>
      <c r="L2171" s="113"/>
      <c r="M2171" s="113"/>
      <c r="N2171" s="113"/>
      <c r="O2171" s="113"/>
      <c r="P2171" s="113"/>
      <c r="Q2171" s="113"/>
      <c r="R2171" s="113"/>
      <c r="S2171" s="113"/>
      <c r="T2171" s="113"/>
      <c r="U2171" s="113"/>
      <c r="V2171" s="113"/>
      <c r="W2171" s="113"/>
      <c r="X2171" s="113"/>
      <c r="Y2171" s="113"/>
      <c r="Z2171" s="113"/>
      <c r="AA2171" s="8"/>
    </row>
    <row r="2172" spans="1:27" x14ac:dyDescent="0.25">
      <c r="A2172" s="113"/>
      <c r="B2172" s="113"/>
      <c r="C2172" s="113"/>
      <c r="D2172" s="113"/>
      <c r="E2172" s="113"/>
      <c r="F2172" s="113"/>
      <c r="G2172" s="113"/>
      <c r="H2172" s="113"/>
      <c r="I2172" s="113"/>
      <c r="J2172" s="113"/>
      <c r="K2172" s="113"/>
      <c r="L2172" s="113"/>
      <c r="M2172" s="113"/>
      <c r="N2172" s="113"/>
      <c r="O2172" s="113"/>
      <c r="P2172" s="113"/>
      <c r="Q2172" s="113"/>
      <c r="R2172" s="113"/>
      <c r="S2172" s="113"/>
      <c r="T2172" s="113"/>
      <c r="U2172" s="113"/>
      <c r="V2172" s="113"/>
      <c r="W2172" s="113"/>
      <c r="X2172" s="113"/>
      <c r="Y2172" s="113"/>
      <c r="Z2172" s="113"/>
      <c r="AA2172" s="8"/>
    </row>
    <row r="2173" spans="1:27" x14ac:dyDescent="0.25">
      <c r="A2173" s="113"/>
      <c r="B2173" s="113"/>
      <c r="C2173" s="113"/>
      <c r="D2173" s="113"/>
      <c r="E2173" s="113"/>
      <c r="F2173" s="113"/>
      <c r="G2173" s="113"/>
      <c r="H2173" s="113"/>
      <c r="I2173" s="113"/>
      <c r="J2173" s="113"/>
      <c r="K2173" s="113"/>
      <c r="L2173" s="113"/>
      <c r="M2173" s="113"/>
      <c r="N2173" s="113"/>
      <c r="O2173" s="113"/>
      <c r="P2173" s="113"/>
      <c r="Q2173" s="113"/>
      <c r="R2173" s="113"/>
      <c r="S2173" s="113"/>
      <c r="T2173" s="113"/>
      <c r="U2173" s="113"/>
      <c r="V2173" s="113"/>
      <c r="W2173" s="113"/>
      <c r="X2173" s="113"/>
      <c r="Y2173" s="113"/>
      <c r="Z2173" s="113"/>
      <c r="AA2173" s="8"/>
    </row>
    <row r="2174" spans="1:27" x14ac:dyDescent="0.25">
      <c r="A2174" s="113"/>
      <c r="B2174" s="113"/>
      <c r="C2174" s="113"/>
      <c r="D2174" s="113"/>
      <c r="E2174" s="113"/>
      <c r="F2174" s="113"/>
      <c r="G2174" s="113"/>
      <c r="H2174" s="113"/>
      <c r="I2174" s="113"/>
      <c r="J2174" s="113"/>
      <c r="K2174" s="113"/>
      <c r="L2174" s="113"/>
      <c r="M2174" s="113"/>
      <c r="N2174" s="113"/>
      <c r="O2174" s="113"/>
      <c r="P2174" s="113"/>
      <c r="Q2174" s="113"/>
      <c r="R2174" s="113"/>
      <c r="S2174" s="113"/>
      <c r="T2174" s="113"/>
      <c r="U2174" s="113"/>
      <c r="V2174" s="113"/>
      <c r="W2174" s="113"/>
      <c r="X2174" s="113"/>
      <c r="Y2174" s="113"/>
      <c r="Z2174" s="113"/>
      <c r="AA2174" s="8"/>
    </row>
    <row r="2175" spans="1:27" x14ac:dyDescent="0.25">
      <c r="A2175" s="113"/>
      <c r="B2175" s="113"/>
      <c r="C2175" s="113"/>
      <c r="D2175" s="113"/>
      <c r="E2175" s="113"/>
      <c r="F2175" s="113"/>
      <c r="G2175" s="113"/>
      <c r="H2175" s="113"/>
      <c r="I2175" s="113"/>
      <c r="J2175" s="113"/>
      <c r="K2175" s="113"/>
      <c r="L2175" s="113"/>
      <c r="M2175" s="113"/>
      <c r="N2175" s="113"/>
      <c r="O2175" s="113"/>
      <c r="P2175" s="113"/>
      <c r="Q2175" s="113"/>
      <c r="R2175" s="113"/>
      <c r="S2175" s="113"/>
      <c r="T2175" s="113"/>
      <c r="U2175" s="113"/>
      <c r="V2175" s="113"/>
      <c r="W2175" s="113"/>
      <c r="X2175" s="113"/>
      <c r="Y2175" s="113"/>
      <c r="Z2175" s="113"/>
      <c r="AA2175" s="8"/>
    </row>
    <row r="2176" spans="1:27" x14ac:dyDescent="0.25">
      <c r="A2176" s="113"/>
      <c r="B2176" s="113"/>
      <c r="C2176" s="113"/>
      <c r="D2176" s="113"/>
      <c r="E2176" s="113"/>
      <c r="F2176" s="113"/>
      <c r="G2176" s="113"/>
      <c r="H2176" s="113"/>
      <c r="I2176" s="113"/>
      <c r="J2176" s="113"/>
      <c r="K2176" s="113"/>
      <c r="L2176" s="113"/>
      <c r="M2176" s="113"/>
      <c r="N2176" s="113"/>
      <c r="O2176" s="113"/>
      <c r="P2176" s="113"/>
      <c r="Q2176" s="113"/>
      <c r="R2176" s="113"/>
      <c r="S2176" s="113"/>
      <c r="T2176" s="113"/>
      <c r="U2176" s="113"/>
      <c r="V2176" s="113"/>
      <c r="W2176" s="113"/>
      <c r="X2176" s="113"/>
      <c r="Y2176" s="113"/>
      <c r="Z2176" s="113"/>
      <c r="AA2176" s="8"/>
    </row>
    <row r="2177" spans="1:27" x14ac:dyDescent="0.25">
      <c r="A2177" s="113"/>
      <c r="B2177" s="113"/>
      <c r="C2177" s="113"/>
      <c r="D2177" s="113"/>
      <c r="E2177" s="113"/>
      <c r="F2177" s="113"/>
      <c r="G2177" s="113"/>
      <c r="H2177" s="113"/>
      <c r="I2177" s="113"/>
      <c r="J2177" s="113"/>
      <c r="K2177" s="113"/>
      <c r="L2177" s="113"/>
      <c r="M2177" s="113"/>
      <c r="N2177" s="113"/>
      <c r="O2177" s="113"/>
      <c r="P2177" s="113"/>
      <c r="Q2177" s="113"/>
      <c r="R2177" s="113"/>
      <c r="S2177" s="113"/>
      <c r="T2177" s="113"/>
      <c r="U2177" s="113"/>
      <c r="V2177" s="113"/>
      <c r="W2177" s="113"/>
      <c r="X2177" s="113"/>
      <c r="Y2177" s="113"/>
      <c r="Z2177" s="113"/>
      <c r="AA2177" s="8"/>
    </row>
    <row r="2178" spans="1:27" x14ac:dyDescent="0.25">
      <c r="A2178" s="113"/>
      <c r="B2178" s="113"/>
      <c r="C2178" s="113"/>
      <c r="D2178" s="113"/>
      <c r="E2178" s="113"/>
      <c r="F2178" s="113"/>
      <c r="G2178" s="113"/>
      <c r="H2178" s="113"/>
      <c r="I2178" s="113"/>
      <c r="J2178" s="113"/>
      <c r="K2178" s="113"/>
      <c r="L2178" s="113"/>
      <c r="M2178" s="113"/>
      <c r="N2178" s="113"/>
      <c r="O2178" s="113"/>
      <c r="P2178" s="113"/>
      <c r="Q2178" s="113"/>
      <c r="R2178" s="113"/>
      <c r="S2178" s="113"/>
      <c r="T2178" s="113"/>
      <c r="U2178" s="113"/>
      <c r="V2178" s="113"/>
      <c r="W2178" s="113"/>
      <c r="X2178" s="113"/>
      <c r="Y2178" s="113"/>
      <c r="Z2178" s="113"/>
      <c r="AA2178" s="8"/>
    </row>
    <row r="2179" spans="1:27" x14ac:dyDescent="0.25">
      <c r="A2179" s="113"/>
      <c r="B2179" s="113"/>
      <c r="C2179" s="113"/>
      <c r="D2179" s="113"/>
      <c r="E2179" s="113"/>
      <c r="F2179" s="113"/>
      <c r="G2179" s="113"/>
      <c r="H2179" s="113"/>
      <c r="I2179" s="113"/>
      <c r="J2179" s="113"/>
      <c r="K2179" s="113"/>
      <c r="L2179" s="113"/>
      <c r="M2179" s="113"/>
      <c r="N2179" s="113"/>
      <c r="O2179" s="113"/>
      <c r="P2179" s="113"/>
      <c r="Q2179" s="113"/>
      <c r="R2179" s="113"/>
      <c r="S2179" s="113"/>
      <c r="T2179" s="113"/>
      <c r="U2179" s="113"/>
      <c r="V2179" s="113"/>
      <c r="W2179" s="113"/>
      <c r="X2179" s="113"/>
      <c r="Y2179" s="113"/>
      <c r="Z2179" s="113"/>
      <c r="AA2179" s="8"/>
    </row>
    <row r="2180" spans="1:27" x14ac:dyDescent="0.25">
      <c r="A2180" s="113"/>
      <c r="B2180" s="113"/>
      <c r="C2180" s="113"/>
      <c r="D2180" s="113"/>
      <c r="E2180" s="113"/>
      <c r="F2180" s="113"/>
      <c r="G2180" s="113"/>
      <c r="H2180" s="113"/>
      <c r="I2180" s="113"/>
      <c r="J2180" s="113"/>
      <c r="K2180" s="113"/>
      <c r="L2180" s="113"/>
      <c r="M2180" s="113"/>
      <c r="N2180" s="113"/>
      <c r="O2180" s="113"/>
      <c r="P2180" s="113"/>
      <c r="Q2180" s="113"/>
      <c r="R2180" s="113"/>
      <c r="S2180" s="113"/>
      <c r="T2180" s="113"/>
      <c r="U2180" s="113"/>
      <c r="V2180" s="113"/>
      <c r="W2180" s="113"/>
      <c r="X2180" s="113"/>
      <c r="Y2180" s="113"/>
      <c r="Z2180" s="113"/>
      <c r="AA2180" s="8"/>
    </row>
    <row r="2181" spans="1:27" x14ac:dyDescent="0.25">
      <c r="A2181" s="113"/>
      <c r="B2181" s="113"/>
      <c r="C2181" s="113"/>
      <c r="D2181" s="113"/>
      <c r="E2181" s="113"/>
      <c r="F2181" s="113"/>
      <c r="G2181" s="113"/>
      <c r="H2181" s="113"/>
      <c r="I2181" s="113"/>
      <c r="J2181" s="113"/>
      <c r="K2181" s="113"/>
      <c r="L2181" s="113"/>
      <c r="M2181" s="113"/>
      <c r="N2181" s="113"/>
      <c r="O2181" s="113"/>
      <c r="P2181" s="113"/>
      <c r="Q2181" s="113"/>
      <c r="R2181" s="113"/>
      <c r="S2181" s="113"/>
      <c r="T2181" s="113"/>
      <c r="U2181" s="113"/>
      <c r="V2181" s="113"/>
      <c r="W2181" s="113"/>
      <c r="X2181" s="113"/>
      <c r="Y2181" s="113"/>
      <c r="Z2181" s="113"/>
      <c r="AA2181" s="8"/>
    </row>
    <row r="2182" spans="1:27" x14ac:dyDescent="0.25">
      <c r="A2182" s="113"/>
      <c r="B2182" s="113"/>
      <c r="C2182" s="113"/>
      <c r="D2182" s="113"/>
      <c r="E2182" s="113"/>
      <c r="F2182" s="113"/>
      <c r="G2182" s="113"/>
      <c r="H2182" s="113"/>
      <c r="I2182" s="113"/>
      <c r="J2182" s="113"/>
      <c r="K2182" s="113"/>
      <c r="L2182" s="113"/>
      <c r="M2182" s="113"/>
      <c r="N2182" s="113"/>
      <c r="O2182" s="113"/>
      <c r="P2182" s="113"/>
      <c r="Q2182" s="113"/>
      <c r="R2182" s="113"/>
      <c r="S2182" s="113"/>
      <c r="T2182" s="113"/>
      <c r="U2182" s="113"/>
      <c r="V2182" s="113"/>
      <c r="W2182" s="113"/>
      <c r="X2182" s="113"/>
      <c r="Y2182" s="113"/>
      <c r="Z2182" s="113"/>
      <c r="AA2182" s="8"/>
    </row>
    <row r="2183" spans="1:27" x14ac:dyDescent="0.25">
      <c r="A2183" s="113"/>
      <c r="B2183" s="113"/>
      <c r="C2183" s="113"/>
      <c r="D2183" s="113"/>
      <c r="E2183" s="113"/>
      <c r="F2183" s="113"/>
      <c r="G2183" s="113"/>
      <c r="H2183" s="113"/>
      <c r="I2183" s="113"/>
      <c r="J2183" s="113"/>
      <c r="K2183" s="113"/>
      <c r="L2183" s="113"/>
      <c r="M2183" s="113"/>
      <c r="N2183" s="113"/>
      <c r="O2183" s="113"/>
      <c r="P2183" s="113"/>
      <c r="Q2183" s="113"/>
      <c r="R2183" s="113"/>
      <c r="S2183" s="113"/>
      <c r="T2183" s="113"/>
      <c r="U2183" s="113"/>
      <c r="V2183" s="113"/>
      <c r="W2183" s="113"/>
      <c r="X2183" s="113"/>
      <c r="Y2183" s="113"/>
      <c r="Z2183" s="113"/>
      <c r="AA2183" s="8"/>
    </row>
    <row r="2184" spans="1:27" x14ac:dyDescent="0.25">
      <c r="A2184" s="113"/>
      <c r="B2184" s="113"/>
      <c r="C2184" s="113"/>
      <c r="D2184" s="113"/>
      <c r="E2184" s="113"/>
      <c r="F2184" s="113"/>
      <c r="G2184" s="113"/>
      <c r="H2184" s="113"/>
      <c r="I2184" s="113"/>
      <c r="J2184" s="113"/>
      <c r="K2184" s="113"/>
      <c r="L2184" s="113"/>
      <c r="M2184" s="113"/>
      <c r="N2184" s="113"/>
      <c r="O2184" s="113"/>
      <c r="P2184" s="113"/>
      <c r="Q2184" s="113"/>
      <c r="R2184" s="113"/>
      <c r="S2184" s="113"/>
      <c r="T2184" s="113"/>
      <c r="U2184" s="113"/>
      <c r="V2184" s="113"/>
      <c r="W2184" s="113"/>
      <c r="X2184" s="113"/>
      <c r="Y2184" s="113"/>
      <c r="Z2184" s="113"/>
      <c r="AA2184" s="8"/>
    </row>
    <row r="2185" spans="1:27" x14ac:dyDescent="0.25">
      <c r="A2185" s="113"/>
      <c r="B2185" s="113"/>
      <c r="C2185" s="113"/>
      <c r="D2185" s="113"/>
      <c r="E2185" s="113"/>
      <c r="F2185" s="113"/>
      <c r="G2185" s="113"/>
      <c r="H2185" s="113"/>
      <c r="I2185" s="113"/>
      <c r="J2185" s="113"/>
      <c r="K2185" s="113"/>
      <c r="L2185" s="113"/>
      <c r="M2185" s="113"/>
      <c r="N2185" s="113"/>
      <c r="O2185" s="113"/>
      <c r="P2185" s="113"/>
      <c r="Q2185" s="113"/>
      <c r="R2185" s="113"/>
      <c r="S2185" s="113"/>
      <c r="T2185" s="113"/>
      <c r="U2185" s="113"/>
      <c r="V2185" s="113"/>
      <c r="W2185" s="113"/>
      <c r="X2185" s="113"/>
      <c r="Y2185" s="113"/>
      <c r="Z2185" s="113"/>
      <c r="AA2185" s="8"/>
    </row>
    <row r="2186" spans="1:27" x14ac:dyDescent="0.25">
      <c r="A2186" s="113"/>
      <c r="B2186" s="113"/>
      <c r="C2186" s="113"/>
      <c r="D2186" s="113"/>
      <c r="E2186" s="113"/>
      <c r="F2186" s="113"/>
      <c r="G2186" s="113"/>
      <c r="H2186" s="113"/>
      <c r="I2186" s="113"/>
      <c r="J2186" s="113"/>
      <c r="K2186" s="113"/>
      <c r="L2186" s="113"/>
      <c r="M2186" s="113"/>
      <c r="N2186" s="113"/>
      <c r="O2186" s="113"/>
      <c r="P2186" s="113"/>
      <c r="Q2186" s="113"/>
      <c r="R2186" s="113"/>
      <c r="S2186" s="113"/>
      <c r="T2186" s="113"/>
      <c r="U2186" s="113"/>
      <c r="V2186" s="113"/>
      <c r="W2186" s="113"/>
      <c r="X2186" s="113"/>
      <c r="Y2186" s="113"/>
      <c r="Z2186" s="113"/>
      <c r="AA2186" s="8"/>
    </row>
    <row r="2187" spans="1:27" x14ac:dyDescent="0.25">
      <c r="A2187" s="113"/>
      <c r="B2187" s="113"/>
      <c r="C2187" s="113"/>
      <c r="D2187" s="113"/>
      <c r="E2187" s="113"/>
      <c r="F2187" s="113"/>
      <c r="G2187" s="113"/>
      <c r="H2187" s="113"/>
      <c r="I2187" s="113"/>
      <c r="J2187" s="113"/>
      <c r="K2187" s="113"/>
      <c r="L2187" s="113"/>
      <c r="M2187" s="113"/>
      <c r="N2187" s="113"/>
      <c r="O2187" s="113"/>
      <c r="P2187" s="113"/>
      <c r="Q2187" s="113"/>
      <c r="R2187" s="113"/>
      <c r="S2187" s="113"/>
      <c r="T2187" s="113"/>
      <c r="U2187" s="113"/>
      <c r="V2187" s="113"/>
      <c r="W2187" s="113"/>
      <c r="X2187" s="113"/>
      <c r="Y2187" s="113"/>
      <c r="Z2187" s="113"/>
      <c r="AA2187" s="8"/>
    </row>
    <row r="2188" spans="1:27" x14ac:dyDescent="0.25">
      <c r="A2188" s="113"/>
      <c r="B2188" s="113"/>
      <c r="C2188" s="113"/>
      <c r="D2188" s="113"/>
      <c r="E2188" s="113"/>
      <c r="F2188" s="113"/>
      <c r="G2188" s="113"/>
      <c r="H2188" s="113"/>
      <c r="I2188" s="113"/>
      <c r="J2188" s="113"/>
      <c r="K2188" s="113"/>
      <c r="L2188" s="113"/>
      <c r="M2188" s="113"/>
      <c r="N2188" s="113"/>
      <c r="O2188" s="113"/>
      <c r="P2188" s="113"/>
      <c r="Q2188" s="113"/>
      <c r="R2188" s="113"/>
      <c r="S2188" s="113"/>
      <c r="T2188" s="113"/>
      <c r="U2188" s="113"/>
      <c r="V2188" s="113"/>
      <c r="W2188" s="113"/>
      <c r="X2188" s="113"/>
      <c r="Y2188" s="113"/>
      <c r="Z2188" s="113"/>
      <c r="AA2188" s="8"/>
    </row>
    <row r="2189" spans="1:27" x14ac:dyDescent="0.25">
      <c r="A2189" s="113"/>
      <c r="B2189" s="113"/>
      <c r="C2189" s="113"/>
      <c r="D2189" s="113"/>
      <c r="E2189" s="113"/>
      <c r="F2189" s="113"/>
      <c r="G2189" s="113"/>
      <c r="H2189" s="113"/>
      <c r="I2189" s="113"/>
      <c r="J2189" s="113"/>
      <c r="K2189" s="113"/>
      <c r="L2189" s="113"/>
      <c r="M2189" s="113"/>
      <c r="N2189" s="113"/>
      <c r="O2189" s="113"/>
      <c r="P2189" s="113"/>
      <c r="Q2189" s="113"/>
      <c r="R2189" s="113"/>
      <c r="S2189" s="113"/>
      <c r="T2189" s="113"/>
      <c r="U2189" s="113"/>
      <c r="V2189" s="113"/>
      <c r="W2189" s="113"/>
      <c r="X2189" s="113"/>
      <c r="Y2189" s="113"/>
      <c r="Z2189" s="113"/>
      <c r="AA2189" s="8"/>
    </row>
    <row r="2190" spans="1:27" x14ac:dyDescent="0.25">
      <c r="A2190" s="113"/>
      <c r="B2190" s="113"/>
      <c r="C2190" s="113"/>
      <c r="D2190" s="113"/>
      <c r="E2190" s="113"/>
      <c r="F2190" s="113"/>
      <c r="G2190" s="113"/>
      <c r="H2190" s="113"/>
      <c r="I2190" s="113"/>
      <c r="J2190" s="113"/>
      <c r="K2190" s="113"/>
      <c r="L2190" s="113"/>
      <c r="M2190" s="113"/>
      <c r="N2190" s="113"/>
      <c r="O2190" s="113"/>
      <c r="P2190" s="113"/>
      <c r="Q2190" s="113"/>
      <c r="R2190" s="113"/>
      <c r="S2190" s="113"/>
      <c r="T2190" s="113"/>
      <c r="U2190" s="113"/>
      <c r="V2190" s="113"/>
      <c r="W2190" s="113"/>
      <c r="X2190" s="113"/>
      <c r="Y2190" s="113"/>
      <c r="Z2190" s="113"/>
      <c r="AA2190" s="8"/>
    </row>
    <row r="2191" spans="1:27" x14ac:dyDescent="0.25">
      <c r="A2191" s="113"/>
      <c r="B2191" s="113"/>
      <c r="C2191" s="113"/>
      <c r="D2191" s="113"/>
      <c r="E2191" s="113"/>
      <c r="F2191" s="113"/>
      <c r="G2191" s="113"/>
      <c r="H2191" s="113"/>
      <c r="I2191" s="113"/>
      <c r="J2191" s="113"/>
      <c r="K2191" s="113"/>
      <c r="L2191" s="113"/>
      <c r="M2191" s="113"/>
      <c r="N2191" s="113"/>
      <c r="O2191" s="113"/>
      <c r="P2191" s="113"/>
      <c r="Q2191" s="113"/>
      <c r="R2191" s="113"/>
      <c r="S2191" s="113"/>
      <c r="T2191" s="113"/>
      <c r="U2191" s="113"/>
      <c r="V2191" s="113"/>
      <c r="W2191" s="113"/>
      <c r="X2191" s="113"/>
      <c r="Y2191" s="113"/>
      <c r="Z2191" s="113"/>
      <c r="AA2191" s="8"/>
    </row>
    <row r="2192" spans="1:27" x14ac:dyDescent="0.25">
      <c r="A2192" s="113"/>
      <c r="B2192" s="113"/>
      <c r="C2192" s="113"/>
      <c r="D2192" s="113"/>
      <c r="E2192" s="113"/>
      <c r="F2192" s="113"/>
      <c r="G2192" s="113"/>
      <c r="H2192" s="113"/>
      <c r="I2192" s="113"/>
      <c r="J2192" s="113"/>
      <c r="K2192" s="113"/>
      <c r="L2192" s="113"/>
      <c r="M2192" s="113"/>
      <c r="N2192" s="113"/>
      <c r="O2192" s="113"/>
      <c r="P2192" s="113"/>
      <c r="Q2192" s="113"/>
      <c r="R2192" s="113"/>
      <c r="S2192" s="113"/>
      <c r="T2192" s="113"/>
      <c r="U2192" s="113"/>
      <c r="V2192" s="113"/>
      <c r="W2192" s="113"/>
      <c r="X2192" s="113"/>
      <c r="Y2192" s="113"/>
      <c r="Z2192" s="113"/>
      <c r="AA2192" s="8"/>
    </row>
    <row r="2193" spans="1:27" x14ac:dyDescent="0.25">
      <c r="A2193" s="113"/>
      <c r="B2193" s="113"/>
      <c r="C2193" s="113"/>
      <c r="D2193" s="113"/>
      <c r="E2193" s="113"/>
      <c r="F2193" s="113"/>
      <c r="G2193" s="113"/>
      <c r="H2193" s="113"/>
      <c r="I2193" s="113"/>
      <c r="J2193" s="113"/>
      <c r="K2193" s="113"/>
      <c r="L2193" s="113"/>
      <c r="M2193" s="113"/>
      <c r="N2193" s="113"/>
      <c r="O2193" s="113"/>
      <c r="P2193" s="113"/>
      <c r="Q2193" s="113"/>
      <c r="R2193" s="113"/>
      <c r="S2193" s="113"/>
      <c r="T2193" s="113"/>
      <c r="U2193" s="113"/>
      <c r="V2193" s="113"/>
      <c r="W2193" s="113"/>
      <c r="X2193" s="113"/>
      <c r="Y2193" s="113"/>
      <c r="Z2193" s="113"/>
      <c r="AA2193" s="8"/>
    </row>
    <row r="2194" spans="1:27" x14ac:dyDescent="0.25">
      <c r="A2194" s="113"/>
      <c r="B2194" s="113"/>
      <c r="C2194" s="113"/>
      <c r="D2194" s="113"/>
      <c r="E2194" s="113"/>
      <c r="F2194" s="113"/>
      <c r="G2194" s="113"/>
      <c r="H2194" s="113"/>
      <c r="I2194" s="113"/>
      <c r="J2194" s="113"/>
      <c r="K2194" s="113"/>
      <c r="L2194" s="113"/>
      <c r="M2194" s="113"/>
      <c r="N2194" s="113"/>
      <c r="O2194" s="113"/>
      <c r="P2194" s="113"/>
      <c r="Q2194" s="113"/>
      <c r="R2194" s="113"/>
      <c r="S2194" s="113"/>
      <c r="T2194" s="113"/>
      <c r="U2194" s="113"/>
      <c r="V2194" s="113"/>
      <c r="W2194" s="113"/>
      <c r="X2194" s="113"/>
      <c r="Y2194" s="113"/>
      <c r="Z2194" s="113"/>
      <c r="AA2194" s="8"/>
    </row>
    <row r="2195" spans="1:27" x14ac:dyDescent="0.25">
      <c r="A2195" s="113"/>
      <c r="B2195" s="113"/>
      <c r="C2195" s="113"/>
      <c r="D2195" s="113"/>
      <c r="E2195" s="113"/>
      <c r="F2195" s="113"/>
      <c r="G2195" s="113"/>
      <c r="H2195" s="113"/>
      <c r="I2195" s="113"/>
      <c r="J2195" s="113"/>
      <c r="K2195" s="113"/>
      <c r="L2195" s="113"/>
      <c r="M2195" s="113"/>
      <c r="N2195" s="113"/>
      <c r="O2195" s="113"/>
      <c r="P2195" s="113"/>
      <c r="Q2195" s="113"/>
      <c r="R2195" s="113"/>
      <c r="S2195" s="113"/>
      <c r="T2195" s="113"/>
      <c r="U2195" s="113"/>
      <c r="V2195" s="113"/>
      <c r="W2195" s="113"/>
      <c r="X2195" s="113"/>
      <c r="Y2195" s="113"/>
      <c r="Z2195" s="113"/>
      <c r="AA2195" s="8"/>
    </row>
    <row r="2196" spans="1:27" x14ac:dyDescent="0.25">
      <c r="A2196" s="113"/>
      <c r="B2196" s="113"/>
      <c r="C2196" s="113"/>
      <c r="D2196" s="113"/>
      <c r="E2196" s="113"/>
      <c r="F2196" s="113"/>
      <c r="G2196" s="113"/>
      <c r="H2196" s="113"/>
      <c r="I2196" s="113"/>
      <c r="J2196" s="113"/>
      <c r="K2196" s="113"/>
      <c r="L2196" s="113"/>
      <c r="M2196" s="113"/>
      <c r="N2196" s="113"/>
      <c r="O2196" s="113"/>
      <c r="P2196" s="113"/>
      <c r="Q2196" s="113"/>
      <c r="R2196" s="113"/>
      <c r="S2196" s="113"/>
      <c r="T2196" s="113"/>
      <c r="U2196" s="113"/>
      <c r="V2196" s="113"/>
      <c r="W2196" s="113"/>
      <c r="X2196" s="113"/>
      <c r="Y2196" s="113"/>
      <c r="Z2196" s="113"/>
      <c r="AA2196" s="8"/>
    </row>
    <row r="2197" spans="1:27" x14ac:dyDescent="0.25">
      <c r="A2197" s="113"/>
      <c r="B2197" s="113"/>
      <c r="C2197" s="113"/>
      <c r="D2197" s="113"/>
      <c r="E2197" s="113"/>
      <c r="F2197" s="113"/>
      <c r="G2197" s="113"/>
      <c r="H2197" s="113"/>
      <c r="I2197" s="113"/>
      <c r="J2197" s="113"/>
      <c r="K2197" s="113"/>
      <c r="L2197" s="113"/>
      <c r="M2197" s="113"/>
      <c r="N2197" s="113"/>
      <c r="O2197" s="113"/>
      <c r="P2197" s="113"/>
      <c r="Q2197" s="113"/>
      <c r="R2197" s="113"/>
      <c r="S2197" s="113"/>
      <c r="T2197" s="113"/>
      <c r="U2197" s="113"/>
      <c r="V2197" s="113"/>
      <c r="W2197" s="113"/>
      <c r="X2197" s="113"/>
      <c r="Y2197" s="113"/>
      <c r="Z2197" s="113"/>
      <c r="AA2197" s="8"/>
    </row>
    <row r="2198" spans="1:27" x14ac:dyDescent="0.25">
      <c r="A2198" s="113"/>
      <c r="B2198" s="113"/>
      <c r="C2198" s="113"/>
      <c r="D2198" s="113"/>
      <c r="E2198" s="113"/>
      <c r="F2198" s="113"/>
      <c r="G2198" s="113"/>
      <c r="H2198" s="113"/>
      <c r="I2198" s="113"/>
      <c r="J2198" s="113"/>
      <c r="K2198" s="113"/>
      <c r="L2198" s="113"/>
      <c r="M2198" s="113"/>
      <c r="N2198" s="113"/>
      <c r="O2198" s="113"/>
      <c r="P2198" s="113"/>
      <c r="Q2198" s="113"/>
      <c r="R2198" s="113"/>
      <c r="S2198" s="113"/>
      <c r="T2198" s="113"/>
      <c r="U2198" s="113"/>
      <c r="V2198" s="113"/>
      <c r="W2198" s="113"/>
      <c r="X2198" s="113"/>
      <c r="Y2198" s="113"/>
      <c r="Z2198" s="113"/>
      <c r="AA2198" s="8"/>
    </row>
    <row r="2199" spans="1:27" x14ac:dyDescent="0.25">
      <c r="A2199" s="113"/>
      <c r="B2199" s="113"/>
      <c r="C2199" s="113"/>
      <c r="D2199" s="113"/>
      <c r="E2199" s="113"/>
      <c r="F2199" s="113"/>
      <c r="G2199" s="113"/>
      <c r="H2199" s="113"/>
      <c r="I2199" s="113"/>
      <c r="J2199" s="113"/>
      <c r="K2199" s="113"/>
      <c r="L2199" s="113"/>
      <c r="M2199" s="113"/>
      <c r="N2199" s="113"/>
      <c r="O2199" s="113"/>
      <c r="P2199" s="113"/>
      <c r="Q2199" s="113"/>
      <c r="R2199" s="113"/>
      <c r="S2199" s="113"/>
      <c r="T2199" s="113"/>
      <c r="U2199" s="113"/>
      <c r="V2199" s="113"/>
      <c r="W2199" s="113"/>
      <c r="X2199" s="113"/>
      <c r="Y2199" s="113"/>
      <c r="Z2199" s="113"/>
      <c r="AA2199" s="8"/>
    </row>
    <row r="2200" spans="1:27" x14ac:dyDescent="0.25">
      <c r="A2200" s="113"/>
      <c r="B2200" s="113"/>
      <c r="C2200" s="113"/>
      <c r="D2200" s="113"/>
      <c r="E2200" s="113"/>
      <c r="F2200" s="113"/>
      <c r="G2200" s="113"/>
      <c r="H2200" s="113"/>
      <c r="I2200" s="113"/>
      <c r="J2200" s="113"/>
      <c r="K2200" s="113"/>
      <c r="L2200" s="113"/>
      <c r="M2200" s="113"/>
      <c r="N2200" s="113"/>
      <c r="O2200" s="113"/>
      <c r="P2200" s="113"/>
      <c r="Q2200" s="113"/>
      <c r="R2200" s="113"/>
      <c r="S2200" s="113"/>
      <c r="T2200" s="113"/>
      <c r="U2200" s="113"/>
      <c r="V2200" s="113"/>
      <c r="W2200" s="113"/>
      <c r="X2200" s="113"/>
      <c r="Y2200" s="113"/>
      <c r="Z2200" s="113"/>
      <c r="AA2200" s="8"/>
    </row>
    <row r="2201" spans="1:27" x14ac:dyDescent="0.25">
      <c r="A2201" s="113"/>
      <c r="B2201" s="113"/>
      <c r="C2201" s="113"/>
      <c r="D2201" s="113"/>
      <c r="E2201" s="113"/>
      <c r="F2201" s="113"/>
      <c r="G2201" s="113"/>
      <c r="H2201" s="113"/>
      <c r="I2201" s="113"/>
      <c r="J2201" s="113"/>
      <c r="K2201" s="113"/>
      <c r="L2201" s="113"/>
      <c r="M2201" s="113"/>
      <c r="N2201" s="113"/>
      <c r="O2201" s="113"/>
      <c r="P2201" s="113"/>
      <c r="Q2201" s="113"/>
      <c r="R2201" s="113"/>
      <c r="S2201" s="113"/>
      <c r="T2201" s="113"/>
      <c r="U2201" s="113"/>
      <c r="V2201" s="113"/>
      <c r="W2201" s="113"/>
      <c r="X2201" s="113"/>
      <c r="Y2201" s="113"/>
      <c r="Z2201" s="113"/>
      <c r="AA2201" s="8"/>
    </row>
    <row r="2202" spans="1:27" x14ac:dyDescent="0.25">
      <c r="A2202" s="113"/>
      <c r="B2202" s="113"/>
      <c r="C2202" s="113"/>
      <c r="D2202" s="113"/>
      <c r="E2202" s="113"/>
      <c r="F2202" s="113"/>
      <c r="G2202" s="113"/>
      <c r="H2202" s="113"/>
      <c r="I2202" s="113"/>
      <c r="J2202" s="113"/>
      <c r="K2202" s="113"/>
      <c r="L2202" s="113"/>
      <c r="M2202" s="113"/>
      <c r="N2202" s="113"/>
      <c r="O2202" s="113"/>
      <c r="P2202" s="113"/>
      <c r="Q2202" s="113"/>
      <c r="R2202" s="113"/>
      <c r="S2202" s="113"/>
      <c r="T2202" s="113"/>
      <c r="U2202" s="113"/>
      <c r="V2202" s="113"/>
      <c r="W2202" s="113"/>
      <c r="X2202" s="113"/>
      <c r="Y2202" s="113"/>
      <c r="Z2202" s="113"/>
      <c r="AA2202" s="8"/>
    </row>
    <row r="2203" spans="1:27" x14ac:dyDescent="0.25">
      <c r="A2203" s="113"/>
      <c r="B2203" s="113"/>
      <c r="C2203" s="113"/>
      <c r="D2203" s="113"/>
      <c r="E2203" s="113"/>
      <c r="F2203" s="113"/>
      <c r="G2203" s="113"/>
      <c r="H2203" s="113"/>
      <c r="I2203" s="113"/>
      <c r="J2203" s="113"/>
      <c r="K2203" s="113"/>
      <c r="L2203" s="113"/>
      <c r="M2203" s="113"/>
      <c r="N2203" s="113"/>
      <c r="O2203" s="113"/>
      <c r="P2203" s="113"/>
      <c r="Q2203" s="113"/>
      <c r="R2203" s="113"/>
      <c r="S2203" s="113"/>
      <c r="T2203" s="113"/>
      <c r="U2203" s="113"/>
      <c r="V2203" s="113"/>
      <c r="W2203" s="113"/>
      <c r="X2203" s="113"/>
      <c r="Y2203" s="113"/>
      <c r="Z2203" s="113"/>
      <c r="AA2203" s="8"/>
    </row>
    <row r="2204" spans="1:27" x14ac:dyDescent="0.25">
      <c r="A2204" s="113"/>
      <c r="B2204" s="113"/>
      <c r="C2204" s="113"/>
      <c r="D2204" s="113"/>
      <c r="E2204" s="113"/>
      <c r="F2204" s="113"/>
      <c r="G2204" s="113"/>
      <c r="H2204" s="113"/>
      <c r="I2204" s="113"/>
      <c r="J2204" s="113"/>
      <c r="K2204" s="113"/>
      <c r="L2204" s="113"/>
      <c r="M2204" s="113"/>
      <c r="N2204" s="113"/>
      <c r="O2204" s="113"/>
      <c r="P2204" s="113"/>
      <c r="Q2204" s="113"/>
      <c r="R2204" s="113"/>
      <c r="S2204" s="113"/>
      <c r="T2204" s="113"/>
      <c r="U2204" s="113"/>
      <c r="V2204" s="113"/>
      <c r="W2204" s="113"/>
      <c r="X2204" s="113"/>
      <c r="Y2204" s="113"/>
      <c r="Z2204" s="113"/>
      <c r="AA2204" s="8"/>
    </row>
    <row r="2205" spans="1:27" x14ac:dyDescent="0.25">
      <c r="A2205" s="113"/>
      <c r="B2205" s="113"/>
      <c r="C2205" s="113"/>
      <c r="D2205" s="113"/>
      <c r="E2205" s="113"/>
      <c r="F2205" s="113"/>
      <c r="G2205" s="113"/>
      <c r="H2205" s="113"/>
      <c r="I2205" s="113"/>
      <c r="J2205" s="113"/>
      <c r="K2205" s="113"/>
      <c r="L2205" s="113"/>
      <c r="M2205" s="113"/>
      <c r="N2205" s="113"/>
      <c r="O2205" s="113"/>
      <c r="P2205" s="113"/>
      <c r="Q2205" s="113"/>
      <c r="R2205" s="113"/>
      <c r="S2205" s="113"/>
      <c r="T2205" s="113"/>
      <c r="U2205" s="113"/>
      <c r="V2205" s="113"/>
      <c r="W2205" s="113"/>
      <c r="X2205" s="113"/>
      <c r="Y2205" s="113"/>
      <c r="Z2205" s="113"/>
      <c r="AA2205" s="8"/>
    </row>
    <row r="2206" spans="1:27" x14ac:dyDescent="0.25">
      <c r="A2206" s="113"/>
      <c r="B2206" s="113"/>
      <c r="C2206" s="113"/>
      <c r="D2206" s="113"/>
      <c r="E2206" s="113"/>
      <c r="F2206" s="113"/>
      <c r="G2206" s="113"/>
      <c r="H2206" s="113"/>
      <c r="I2206" s="113"/>
      <c r="J2206" s="113"/>
      <c r="K2206" s="113"/>
      <c r="L2206" s="113"/>
      <c r="M2206" s="113"/>
      <c r="N2206" s="113"/>
      <c r="O2206" s="113"/>
      <c r="P2206" s="113"/>
      <c r="Q2206" s="113"/>
      <c r="R2206" s="113"/>
      <c r="S2206" s="113"/>
      <c r="T2206" s="113"/>
      <c r="U2206" s="113"/>
      <c r="V2206" s="113"/>
      <c r="W2206" s="113"/>
      <c r="X2206" s="113"/>
      <c r="Y2206" s="113"/>
      <c r="Z2206" s="113"/>
      <c r="AA2206" s="8"/>
    </row>
    <row r="2207" spans="1:27" x14ac:dyDescent="0.25">
      <c r="A2207" s="113"/>
      <c r="B2207" s="113"/>
      <c r="C2207" s="113"/>
      <c r="D2207" s="113"/>
      <c r="E2207" s="113"/>
      <c r="F2207" s="113"/>
      <c r="G2207" s="113"/>
      <c r="H2207" s="113"/>
      <c r="I2207" s="113"/>
      <c r="J2207" s="113"/>
      <c r="K2207" s="113"/>
      <c r="L2207" s="113"/>
      <c r="M2207" s="113"/>
      <c r="N2207" s="113"/>
      <c r="O2207" s="113"/>
      <c r="P2207" s="113"/>
      <c r="Q2207" s="113"/>
      <c r="R2207" s="113"/>
      <c r="S2207" s="113"/>
      <c r="T2207" s="113"/>
      <c r="U2207" s="113"/>
      <c r="V2207" s="113"/>
      <c r="W2207" s="113"/>
      <c r="X2207" s="113"/>
      <c r="Y2207" s="113"/>
      <c r="Z2207" s="113"/>
      <c r="AA2207" s="8"/>
    </row>
    <row r="2208" spans="1:27" x14ac:dyDescent="0.25">
      <c r="A2208" s="113"/>
      <c r="B2208" s="113"/>
      <c r="C2208" s="113"/>
      <c r="D2208" s="113"/>
      <c r="E2208" s="113"/>
      <c r="F2208" s="113"/>
      <c r="G2208" s="113"/>
      <c r="H2208" s="113"/>
      <c r="I2208" s="113"/>
      <c r="J2208" s="113"/>
      <c r="K2208" s="113"/>
      <c r="L2208" s="113"/>
      <c r="M2208" s="113"/>
      <c r="N2208" s="113"/>
      <c r="O2208" s="113"/>
      <c r="P2208" s="113"/>
      <c r="Q2208" s="113"/>
      <c r="R2208" s="113"/>
      <c r="S2208" s="113"/>
      <c r="T2208" s="113"/>
      <c r="U2208" s="113"/>
      <c r="V2208" s="113"/>
      <c r="W2208" s="113"/>
      <c r="X2208" s="113"/>
      <c r="Y2208" s="113"/>
      <c r="Z2208" s="113"/>
      <c r="AA2208" s="8"/>
    </row>
    <row r="2209" spans="1:27" x14ac:dyDescent="0.25">
      <c r="A2209" s="113"/>
      <c r="B2209" s="113"/>
      <c r="C2209" s="113"/>
      <c r="D2209" s="113"/>
      <c r="E2209" s="113"/>
      <c r="F2209" s="113"/>
      <c r="G2209" s="113"/>
      <c r="H2209" s="113"/>
      <c r="I2209" s="113"/>
      <c r="J2209" s="113"/>
      <c r="K2209" s="113"/>
      <c r="L2209" s="113"/>
      <c r="M2209" s="113"/>
      <c r="N2209" s="113"/>
      <c r="O2209" s="113"/>
      <c r="P2209" s="113"/>
      <c r="Q2209" s="113"/>
      <c r="R2209" s="113"/>
      <c r="S2209" s="113"/>
      <c r="T2209" s="113"/>
      <c r="U2209" s="113"/>
      <c r="V2209" s="113"/>
      <c r="W2209" s="113"/>
      <c r="X2209" s="113"/>
      <c r="Y2209" s="113"/>
      <c r="Z2209" s="113"/>
      <c r="AA2209" s="8"/>
    </row>
    <row r="2210" spans="1:27" x14ac:dyDescent="0.25">
      <c r="A2210" s="113"/>
      <c r="B2210" s="113"/>
      <c r="C2210" s="113"/>
      <c r="D2210" s="113"/>
      <c r="E2210" s="113"/>
      <c r="F2210" s="113"/>
      <c r="G2210" s="113"/>
      <c r="H2210" s="113"/>
      <c r="I2210" s="113"/>
      <c r="J2210" s="113"/>
      <c r="K2210" s="113"/>
      <c r="L2210" s="113"/>
      <c r="M2210" s="113"/>
      <c r="N2210" s="113"/>
      <c r="O2210" s="113"/>
      <c r="P2210" s="113"/>
      <c r="Q2210" s="113"/>
      <c r="R2210" s="113"/>
      <c r="S2210" s="113"/>
      <c r="T2210" s="113"/>
      <c r="U2210" s="113"/>
      <c r="V2210" s="113"/>
      <c r="W2210" s="113"/>
      <c r="X2210" s="113"/>
      <c r="Y2210" s="113"/>
      <c r="Z2210" s="113"/>
      <c r="AA2210" s="8"/>
    </row>
    <row r="2211" spans="1:27" x14ac:dyDescent="0.25">
      <c r="A2211" s="113"/>
      <c r="B2211" s="113"/>
      <c r="C2211" s="113"/>
      <c r="D2211" s="113"/>
      <c r="E2211" s="113"/>
      <c r="F2211" s="113"/>
      <c r="G2211" s="113"/>
      <c r="H2211" s="113"/>
      <c r="I2211" s="113"/>
      <c r="J2211" s="113"/>
      <c r="K2211" s="113"/>
      <c r="L2211" s="113"/>
      <c r="M2211" s="113"/>
      <c r="N2211" s="113"/>
      <c r="O2211" s="113"/>
      <c r="P2211" s="113"/>
      <c r="Q2211" s="113"/>
      <c r="R2211" s="113"/>
      <c r="S2211" s="113"/>
      <c r="T2211" s="113"/>
      <c r="U2211" s="113"/>
      <c r="V2211" s="113"/>
      <c r="W2211" s="113"/>
      <c r="X2211" s="113"/>
      <c r="Y2211" s="113"/>
      <c r="Z2211" s="113"/>
      <c r="AA2211" s="8"/>
    </row>
    <row r="2212" spans="1:27" x14ac:dyDescent="0.25">
      <c r="A2212" s="113"/>
      <c r="B2212" s="113"/>
      <c r="C2212" s="113"/>
      <c r="D2212" s="113"/>
      <c r="E2212" s="113"/>
      <c r="F2212" s="113"/>
      <c r="G2212" s="113"/>
      <c r="H2212" s="113"/>
      <c r="I2212" s="113"/>
      <c r="J2212" s="113"/>
      <c r="K2212" s="113"/>
      <c r="L2212" s="113"/>
      <c r="M2212" s="113"/>
      <c r="N2212" s="113"/>
      <c r="O2212" s="113"/>
      <c r="P2212" s="113"/>
      <c r="Q2212" s="113"/>
      <c r="R2212" s="113"/>
      <c r="S2212" s="113"/>
      <c r="T2212" s="113"/>
      <c r="U2212" s="113"/>
      <c r="V2212" s="113"/>
      <c r="W2212" s="113"/>
      <c r="X2212" s="113"/>
      <c r="Y2212" s="113"/>
      <c r="Z2212" s="113"/>
      <c r="AA2212" s="8"/>
    </row>
    <row r="2213" spans="1:27" x14ac:dyDescent="0.25">
      <c r="A2213" s="113"/>
      <c r="B2213" s="113"/>
      <c r="C2213" s="113"/>
      <c r="D2213" s="113"/>
      <c r="E2213" s="113"/>
      <c r="F2213" s="113"/>
      <c r="G2213" s="113"/>
      <c r="H2213" s="113"/>
      <c r="I2213" s="113"/>
      <c r="J2213" s="113"/>
      <c r="K2213" s="113"/>
      <c r="L2213" s="113"/>
      <c r="M2213" s="113"/>
      <c r="N2213" s="113"/>
      <c r="O2213" s="113"/>
      <c r="P2213" s="113"/>
      <c r="Q2213" s="113"/>
      <c r="R2213" s="113"/>
      <c r="S2213" s="113"/>
      <c r="T2213" s="113"/>
      <c r="U2213" s="113"/>
      <c r="V2213" s="113"/>
      <c r="W2213" s="113"/>
      <c r="X2213" s="113"/>
      <c r="Y2213" s="113"/>
      <c r="Z2213" s="113"/>
      <c r="AA2213" s="8"/>
    </row>
    <row r="2214" spans="1:27" x14ac:dyDescent="0.25">
      <c r="A2214" s="113"/>
      <c r="B2214" s="113"/>
      <c r="C2214" s="113"/>
      <c r="D2214" s="113"/>
      <c r="E2214" s="113"/>
      <c r="F2214" s="113"/>
      <c r="G2214" s="113"/>
      <c r="H2214" s="113"/>
      <c r="I2214" s="113"/>
      <c r="J2214" s="113"/>
      <c r="K2214" s="113"/>
      <c r="L2214" s="113"/>
      <c r="M2214" s="113"/>
      <c r="N2214" s="113"/>
      <c r="O2214" s="113"/>
      <c r="P2214" s="113"/>
      <c r="Q2214" s="113"/>
      <c r="R2214" s="113"/>
      <c r="S2214" s="113"/>
      <c r="T2214" s="113"/>
      <c r="U2214" s="113"/>
      <c r="V2214" s="113"/>
      <c r="W2214" s="113"/>
      <c r="X2214" s="113"/>
      <c r="Y2214" s="113"/>
      <c r="Z2214" s="113"/>
      <c r="AA2214" s="8"/>
    </row>
    <row r="2215" spans="1:27" x14ac:dyDescent="0.25">
      <c r="A2215" s="113"/>
      <c r="B2215" s="113"/>
      <c r="C2215" s="113"/>
      <c r="D2215" s="113"/>
      <c r="E2215" s="113"/>
      <c r="F2215" s="113"/>
      <c r="G2215" s="113"/>
      <c r="H2215" s="113"/>
      <c r="I2215" s="113"/>
      <c r="J2215" s="113"/>
      <c r="K2215" s="113"/>
      <c r="L2215" s="113"/>
      <c r="M2215" s="113"/>
      <c r="N2215" s="113"/>
      <c r="O2215" s="113"/>
      <c r="P2215" s="113"/>
      <c r="Q2215" s="113"/>
      <c r="R2215" s="113"/>
      <c r="S2215" s="113"/>
      <c r="T2215" s="113"/>
      <c r="U2215" s="113"/>
      <c r="V2215" s="113"/>
      <c r="W2215" s="113"/>
      <c r="X2215" s="113"/>
      <c r="Y2215" s="113"/>
      <c r="Z2215" s="113"/>
      <c r="AA2215" s="8"/>
    </row>
    <row r="2216" spans="1:27" x14ac:dyDescent="0.25">
      <c r="A2216" s="113"/>
      <c r="B2216" s="113"/>
      <c r="C2216" s="113"/>
      <c r="D2216" s="113"/>
      <c r="E2216" s="113"/>
      <c r="F2216" s="113"/>
      <c r="G2216" s="113"/>
      <c r="H2216" s="113"/>
      <c r="I2216" s="113"/>
      <c r="J2216" s="113"/>
      <c r="K2216" s="113"/>
      <c r="L2216" s="113"/>
      <c r="M2216" s="113"/>
      <c r="N2216" s="113"/>
      <c r="O2216" s="113"/>
      <c r="P2216" s="113"/>
      <c r="Q2216" s="113"/>
      <c r="R2216" s="113"/>
      <c r="S2216" s="113"/>
      <c r="T2216" s="113"/>
      <c r="U2216" s="113"/>
      <c r="V2216" s="113"/>
      <c r="W2216" s="113"/>
      <c r="X2216" s="113"/>
      <c r="Y2216" s="113"/>
      <c r="Z2216" s="113"/>
      <c r="AA2216" s="8"/>
    </row>
    <row r="2217" spans="1:27" x14ac:dyDescent="0.25">
      <c r="A2217" s="113"/>
      <c r="B2217" s="113"/>
      <c r="C2217" s="113"/>
      <c r="D2217" s="113"/>
      <c r="E2217" s="113"/>
      <c r="F2217" s="113"/>
      <c r="G2217" s="113"/>
      <c r="H2217" s="113"/>
      <c r="I2217" s="113"/>
      <c r="J2217" s="113"/>
      <c r="K2217" s="113"/>
      <c r="L2217" s="113"/>
      <c r="M2217" s="113"/>
      <c r="N2217" s="113"/>
      <c r="O2217" s="113"/>
      <c r="P2217" s="113"/>
      <c r="Q2217" s="113"/>
      <c r="R2217" s="113"/>
      <c r="S2217" s="113"/>
      <c r="T2217" s="113"/>
      <c r="U2217" s="113"/>
      <c r="V2217" s="113"/>
      <c r="W2217" s="113"/>
      <c r="X2217" s="113"/>
      <c r="Y2217" s="113"/>
      <c r="Z2217" s="113"/>
      <c r="AA2217" s="8"/>
    </row>
    <row r="2218" spans="1:27" x14ac:dyDescent="0.25">
      <c r="A2218" s="113"/>
      <c r="B2218" s="113"/>
      <c r="C2218" s="113"/>
      <c r="D2218" s="113"/>
      <c r="E2218" s="113"/>
      <c r="F2218" s="113"/>
      <c r="G2218" s="113"/>
      <c r="H2218" s="113"/>
      <c r="I2218" s="113"/>
      <c r="J2218" s="113"/>
      <c r="K2218" s="113"/>
      <c r="L2218" s="113"/>
      <c r="M2218" s="113"/>
      <c r="N2218" s="113"/>
      <c r="O2218" s="113"/>
      <c r="P2218" s="113"/>
      <c r="Q2218" s="113"/>
      <c r="R2218" s="113"/>
      <c r="S2218" s="113"/>
      <c r="T2218" s="113"/>
      <c r="U2218" s="113"/>
      <c r="V2218" s="113"/>
      <c r="W2218" s="113"/>
      <c r="X2218" s="113"/>
      <c r="Y2218" s="113"/>
      <c r="Z2218" s="113"/>
      <c r="AA2218" s="8"/>
    </row>
    <row r="2219" spans="1:27" x14ac:dyDescent="0.25">
      <c r="A2219" s="113"/>
      <c r="B2219" s="113"/>
      <c r="C2219" s="113"/>
      <c r="D2219" s="113"/>
      <c r="E2219" s="113"/>
      <c r="F2219" s="113"/>
      <c r="G2219" s="113"/>
      <c r="H2219" s="113"/>
      <c r="I2219" s="113"/>
      <c r="J2219" s="113"/>
      <c r="K2219" s="113"/>
      <c r="L2219" s="113"/>
      <c r="M2219" s="113"/>
      <c r="N2219" s="113"/>
      <c r="O2219" s="113"/>
      <c r="P2219" s="113"/>
      <c r="Q2219" s="113"/>
      <c r="R2219" s="113"/>
      <c r="S2219" s="113"/>
      <c r="T2219" s="113"/>
      <c r="U2219" s="113"/>
      <c r="V2219" s="113"/>
      <c r="W2219" s="113"/>
      <c r="X2219" s="113"/>
      <c r="Y2219" s="113"/>
      <c r="Z2219" s="113"/>
      <c r="AA2219" s="8"/>
    </row>
    <row r="2220" spans="1:27" x14ac:dyDescent="0.25">
      <c r="A2220" s="113"/>
      <c r="B2220" s="113"/>
      <c r="C2220" s="113"/>
      <c r="D2220" s="113"/>
      <c r="E2220" s="113"/>
      <c r="F2220" s="113"/>
      <c r="G2220" s="113"/>
      <c r="H2220" s="113"/>
      <c r="I2220" s="113"/>
      <c r="J2220" s="113"/>
      <c r="K2220" s="113"/>
      <c r="L2220" s="113"/>
      <c r="M2220" s="113"/>
      <c r="N2220" s="113"/>
      <c r="O2220" s="113"/>
      <c r="P2220" s="113"/>
      <c r="Q2220" s="113"/>
      <c r="R2220" s="113"/>
      <c r="S2220" s="113"/>
      <c r="T2220" s="113"/>
      <c r="U2220" s="113"/>
      <c r="V2220" s="113"/>
      <c r="W2220" s="113"/>
      <c r="X2220" s="113"/>
      <c r="Y2220" s="113"/>
      <c r="Z2220" s="113"/>
      <c r="AA2220" s="8"/>
    </row>
    <row r="2221" spans="1:27" x14ac:dyDescent="0.25">
      <c r="A2221" s="113"/>
      <c r="B2221" s="113"/>
      <c r="C2221" s="113"/>
      <c r="D2221" s="113"/>
      <c r="E2221" s="113"/>
      <c r="F2221" s="113"/>
      <c r="G2221" s="113"/>
      <c r="H2221" s="113"/>
      <c r="I2221" s="113"/>
      <c r="J2221" s="113"/>
      <c r="K2221" s="113"/>
      <c r="L2221" s="113"/>
      <c r="M2221" s="113"/>
      <c r="N2221" s="113"/>
      <c r="O2221" s="113"/>
      <c r="P2221" s="113"/>
      <c r="Q2221" s="113"/>
      <c r="R2221" s="113"/>
      <c r="S2221" s="113"/>
      <c r="T2221" s="113"/>
      <c r="U2221" s="113"/>
      <c r="V2221" s="113"/>
      <c r="W2221" s="113"/>
      <c r="X2221" s="113"/>
      <c r="Y2221" s="113"/>
      <c r="Z2221" s="113"/>
      <c r="AA2221" s="8"/>
    </row>
    <row r="2222" spans="1:27" x14ac:dyDescent="0.25">
      <c r="A2222" s="113"/>
      <c r="B2222" s="113"/>
      <c r="C2222" s="113"/>
      <c r="D2222" s="113"/>
      <c r="E2222" s="113"/>
      <c r="F2222" s="113"/>
      <c r="G2222" s="113"/>
      <c r="H2222" s="113"/>
      <c r="I2222" s="113"/>
      <c r="J2222" s="113"/>
      <c r="K2222" s="113"/>
      <c r="L2222" s="113"/>
      <c r="M2222" s="113"/>
      <c r="N2222" s="113"/>
      <c r="O2222" s="113"/>
      <c r="P2222" s="113"/>
      <c r="Q2222" s="113"/>
      <c r="R2222" s="113"/>
      <c r="S2222" s="113"/>
      <c r="T2222" s="113"/>
      <c r="U2222" s="113"/>
      <c r="V2222" s="113"/>
      <c r="W2222" s="113"/>
      <c r="X2222" s="113"/>
      <c r="Y2222" s="113"/>
      <c r="Z2222" s="113"/>
      <c r="AA2222" s="8"/>
    </row>
    <row r="2223" spans="1:27" x14ac:dyDescent="0.25">
      <c r="A2223" s="113"/>
      <c r="B2223" s="113"/>
      <c r="C2223" s="113"/>
      <c r="D2223" s="113"/>
      <c r="E2223" s="113"/>
      <c r="F2223" s="113"/>
      <c r="G2223" s="113"/>
      <c r="H2223" s="113"/>
      <c r="I2223" s="113"/>
      <c r="J2223" s="113"/>
      <c r="K2223" s="113"/>
      <c r="L2223" s="113"/>
      <c r="M2223" s="113"/>
      <c r="N2223" s="113"/>
      <c r="O2223" s="113"/>
      <c r="P2223" s="113"/>
      <c r="Q2223" s="113"/>
      <c r="R2223" s="113"/>
      <c r="S2223" s="113"/>
      <c r="T2223" s="113"/>
      <c r="U2223" s="113"/>
      <c r="V2223" s="113"/>
      <c r="W2223" s="113"/>
      <c r="X2223" s="113"/>
      <c r="Y2223" s="113"/>
      <c r="Z2223" s="113"/>
      <c r="AA2223" s="8"/>
    </row>
    <row r="2224" spans="1:27" x14ac:dyDescent="0.25">
      <c r="A2224" s="113"/>
      <c r="B2224" s="113"/>
      <c r="C2224" s="113"/>
      <c r="D2224" s="113"/>
      <c r="E2224" s="113"/>
      <c r="F2224" s="113"/>
      <c r="G2224" s="113"/>
      <c r="H2224" s="113"/>
      <c r="I2224" s="113"/>
      <c r="J2224" s="113"/>
      <c r="K2224" s="113"/>
      <c r="L2224" s="113"/>
      <c r="M2224" s="113"/>
      <c r="N2224" s="113"/>
      <c r="O2224" s="113"/>
      <c r="P2224" s="113"/>
      <c r="Q2224" s="113"/>
      <c r="R2224" s="113"/>
      <c r="S2224" s="113"/>
      <c r="T2224" s="113"/>
      <c r="U2224" s="113"/>
      <c r="V2224" s="113"/>
      <c r="W2224" s="113"/>
      <c r="X2224" s="113"/>
      <c r="Y2224" s="113"/>
      <c r="Z2224" s="113"/>
      <c r="AA2224" s="8"/>
    </row>
    <row r="2225" spans="1:27" x14ac:dyDescent="0.25">
      <c r="A2225" s="113"/>
      <c r="B2225" s="113"/>
      <c r="C2225" s="113"/>
      <c r="D2225" s="113"/>
      <c r="E2225" s="113"/>
      <c r="F2225" s="113"/>
      <c r="G2225" s="113"/>
      <c r="H2225" s="113"/>
      <c r="I2225" s="113"/>
      <c r="J2225" s="113"/>
      <c r="K2225" s="113"/>
      <c r="L2225" s="113"/>
      <c r="M2225" s="113"/>
      <c r="N2225" s="113"/>
      <c r="O2225" s="113"/>
      <c r="P2225" s="113"/>
      <c r="Q2225" s="113"/>
      <c r="R2225" s="113"/>
      <c r="S2225" s="113"/>
      <c r="T2225" s="113"/>
      <c r="U2225" s="113"/>
      <c r="V2225" s="113"/>
      <c r="W2225" s="113"/>
      <c r="X2225" s="113"/>
      <c r="Y2225" s="113"/>
      <c r="Z2225" s="113"/>
      <c r="AA2225" s="8"/>
    </row>
    <row r="2226" spans="1:27" x14ac:dyDescent="0.25">
      <c r="A2226" s="113"/>
      <c r="B2226" s="113"/>
      <c r="C2226" s="113"/>
      <c r="D2226" s="113"/>
      <c r="E2226" s="113"/>
      <c r="F2226" s="113"/>
      <c r="G2226" s="113"/>
      <c r="H2226" s="113"/>
      <c r="I2226" s="113"/>
      <c r="J2226" s="113"/>
      <c r="K2226" s="113"/>
      <c r="L2226" s="113"/>
      <c r="M2226" s="113"/>
      <c r="N2226" s="113"/>
      <c r="O2226" s="113"/>
      <c r="P2226" s="113"/>
      <c r="Q2226" s="113"/>
      <c r="R2226" s="113"/>
      <c r="S2226" s="113"/>
      <c r="T2226" s="113"/>
      <c r="U2226" s="113"/>
      <c r="V2226" s="113"/>
      <c r="W2226" s="113"/>
      <c r="X2226" s="113"/>
      <c r="Y2226" s="113"/>
      <c r="Z2226" s="113"/>
      <c r="AA2226" s="8"/>
    </row>
    <row r="2227" spans="1:27" x14ac:dyDescent="0.25">
      <c r="A2227" s="113"/>
      <c r="B2227" s="113"/>
      <c r="C2227" s="113"/>
      <c r="D2227" s="113"/>
      <c r="E2227" s="113"/>
      <c r="F2227" s="113"/>
      <c r="G2227" s="113"/>
      <c r="H2227" s="113"/>
      <c r="I2227" s="113"/>
      <c r="J2227" s="113"/>
      <c r="K2227" s="113"/>
      <c r="L2227" s="113"/>
      <c r="M2227" s="113"/>
      <c r="N2227" s="113"/>
      <c r="O2227" s="113"/>
      <c r="P2227" s="113"/>
      <c r="Q2227" s="113"/>
      <c r="R2227" s="113"/>
      <c r="S2227" s="113"/>
      <c r="T2227" s="113"/>
      <c r="U2227" s="113"/>
      <c r="V2227" s="113"/>
      <c r="W2227" s="113"/>
      <c r="X2227" s="113"/>
      <c r="Y2227" s="113"/>
      <c r="Z2227" s="113"/>
      <c r="AA2227" s="8"/>
    </row>
    <row r="2228" spans="1:27" x14ac:dyDescent="0.25">
      <c r="A2228" s="113"/>
      <c r="B2228" s="113"/>
      <c r="C2228" s="113"/>
      <c r="D2228" s="113"/>
      <c r="E2228" s="113"/>
      <c r="F2228" s="113"/>
      <c r="G2228" s="113"/>
      <c r="H2228" s="113"/>
      <c r="I2228" s="113"/>
      <c r="J2228" s="113"/>
      <c r="K2228" s="113"/>
      <c r="L2228" s="113"/>
      <c r="M2228" s="113"/>
      <c r="N2228" s="113"/>
      <c r="O2228" s="113"/>
      <c r="P2228" s="113"/>
      <c r="Q2228" s="113"/>
      <c r="R2228" s="113"/>
      <c r="S2228" s="113"/>
      <c r="T2228" s="113"/>
      <c r="U2228" s="113"/>
      <c r="V2228" s="113"/>
      <c r="W2228" s="113"/>
      <c r="X2228" s="113"/>
      <c r="Y2228" s="113"/>
      <c r="Z2228" s="113"/>
      <c r="AA2228" s="8"/>
    </row>
    <row r="2229" spans="1:27" x14ac:dyDescent="0.25">
      <c r="A2229" s="113"/>
      <c r="B2229" s="113"/>
      <c r="C2229" s="113"/>
      <c r="D2229" s="113"/>
      <c r="E2229" s="113"/>
      <c r="F2229" s="113"/>
      <c r="G2229" s="113"/>
      <c r="H2229" s="113"/>
      <c r="I2229" s="113"/>
      <c r="J2229" s="113"/>
      <c r="K2229" s="113"/>
      <c r="L2229" s="113"/>
      <c r="M2229" s="113"/>
      <c r="N2229" s="113"/>
      <c r="O2229" s="113"/>
      <c r="P2229" s="113"/>
      <c r="Q2229" s="113"/>
      <c r="R2229" s="113"/>
      <c r="S2229" s="113"/>
      <c r="T2229" s="113"/>
      <c r="U2229" s="113"/>
      <c r="V2229" s="113"/>
      <c r="W2229" s="113"/>
      <c r="X2229" s="113"/>
      <c r="Y2229" s="113"/>
      <c r="Z2229" s="113"/>
      <c r="AA2229" s="8"/>
    </row>
    <row r="2230" spans="1:27" x14ac:dyDescent="0.25">
      <c r="A2230" s="113"/>
      <c r="B2230" s="113"/>
      <c r="C2230" s="113"/>
      <c r="D2230" s="113"/>
      <c r="E2230" s="113"/>
      <c r="F2230" s="113"/>
      <c r="G2230" s="113"/>
      <c r="H2230" s="113"/>
      <c r="I2230" s="113"/>
      <c r="J2230" s="113"/>
      <c r="K2230" s="113"/>
      <c r="L2230" s="113"/>
      <c r="M2230" s="113"/>
      <c r="N2230" s="113"/>
      <c r="O2230" s="113"/>
      <c r="P2230" s="113"/>
      <c r="Q2230" s="113"/>
      <c r="R2230" s="113"/>
      <c r="S2230" s="113"/>
      <c r="T2230" s="113"/>
      <c r="U2230" s="113"/>
      <c r="V2230" s="113"/>
      <c r="W2230" s="113"/>
      <c r="X2230" s="113"/>
      <c r="Y2230" s="113"/>
      <c r="Z2230" s="113"/>
      <c r="AA2230" s="8"/>
    </row>
    <row r="2231" spans="1:27" x14ac:dyDescent="0.25">
      <c r="A2231" s="113"/>
      <c r="B2231" s="113"/>
      <c r="C2231" s="113"/>
      <c r="D2231" s="113"/>
      <c r="E2231" s="113"/>
      <c r="F2231" s="113"/>
      <c r="G2231" s="113"/>
      <c r="H2231" s="113"/>
      <c r="I2231" s="113"/>
      <c r="J2231" s="113"/>
      <c r="K2231" s="113"/>
      <c r="L2231" s="113"/>
      <c r="M2231" s="113"/>
      <c r="N2231" s="113"/>
      <c r="O2231" s="113"/>
      <c r="P2231" s="113"/>
      <c r="Q2231" s="113"/>
      <c r="R2231" s="113"/>
      <c r="S2231" s="113"/>
      <c r="T2231" s="113"/>
      <c r="U2231" s="113"/>
      <c r="V2231" s="113"/>
      <c r="W2231" s="113"/>
      <c r="X2231" s="113"/>
      <c r="Y2231" s="113"/>
      <c r="Z2231" s="113"/>
      <c r="AA2231" s="8"/>
    </row>
    <row r="2232" spans="1:27" x14ac:dyDescent="0.25">
      <c r="A2232" s="113"/>
      <c r="B2232" s="113"/>
      <c r="C2232" s="113"/>
      <c r="D2232" s="113"/>
      <c r="E2232" s="113"/>
      <c r="F2232" s="113"/>
      <c r="G2232" s="113"/>
      <c r="H2232" s="113"/>
      <c r="I2232" s="113"/>
      <c r="J2232" s="113"/>
      <c r="K2232" s="113"/>
      <c r="L2232" s="113"/>
      <c r="M2232" s="113"/>
      <c r="N2232" s="113"/>
      <c r="O2232" s="113"/>
      <c r="P2232" s="113"/>
      <c r="Q2232" s="113"/>
      <c r="R2232" s="113"/>
      <c r="S2232" s="113"/>
      <c r="T2232" s="113"/>
      <c r="U2232" s="113"/>
      <c r="V2232" s="113"/>
      <c r="W2232" s="113"/>
      <c r="X2232" s="113"/>
      <c r="Y2232" s="113"/>
      <c r="Z2232" s="113"/>
      <c r="AA2232" s="8"/>
    </row>
    <row r="2233" spans="1:27" x14ac:dyDescent="0.25">
      <c r="A2233" s="113"/>
      <c r="B2233" s="113"/>
      <c r="C2233" s="113"/>
      <c r="D2233" s="113"/>
      <c r="E2233" s="113"/>
      <c r="F2233" s="113"/>
      <c r="G2233" s="113"/>
      <c r="H2233" s="113"/>
      <c r="I2233" s="113"/>
      <c r="J2233" s="113"/>
      <c r="K2233" s="113"/>
      <c r="L2233" s="113"/>
      <c r="M2233" s="113"/>
      <c r="N2233" s="113"/>
      <c r="O2233" s="113"/>
      <c r="P2233" s="113"/>
      <c r="Q2233" s="113"/>
      <c r="R2233" s="113"/>
      <c r="S2233" s="113"/>
      <c r="T2233" s="113"/>
      <c r="U2233" s="113"/>
      <c r="V2233" s="113"/>
      <c r="W2233" s="113"/>
      <c r="X2233" s="113"/>
      <c r="Y2233" s="113"/>
      <c r="Z2233" s="113"/>
      <c r="AA2233" s="8"/>
    </row>
    <row r="2234" spans="1:27" x14ac:dyDescent="0.25">
      <c r="A2234" s="113"/>
      <c r="B2234" s="113"/>
      <c r="C2234" s="113"/>
      <c r="D2234" s="113"/>
      <c r="E2234" s="113"/>
      <c r="F2234" s="113"/>
      <c r="G2234" s="113"/>
      <c r="H2234" s="113"/>
      <c r="I2234" s="113"/>
      <c r="J2234" s="113"/>
      <c r="K2234" s="113"/>
      <c r="L2234" s="113"/>
      <c r="M2234" s="113"/>
      <c r="N2234" s="113"/>
      <c r="O2234" s="113"/>
      <c r="P2234" s="113"/>
      <c r="Q2234" s="113"/>
      <c r="R2234" s="113"/>
      <c r="S2234" s="113"/>
      <c r="T2234" s="113"/>
      <c r="U2234" s="113"/>
      <c r="V2234" s="113"/>
      <c r="W2234" s="113"/>
      <c r="X2234" s="113"/>
      <c r="Y2234" s="113"/>
      <c r="Z2234" s="113"/>
      <c r="AA2234" s="8"/>
    </row>
    <row r="2235" spans="1:27" x14ac:dyDescent="0.25">
      <c r="A2235" s="113"/>
      <c r="B2235" s="113"/>
      <c r="C2235" s="113"/>
      <c r="D2235" s="113"/>
      <c r="E2235" s="113"/>
      <c r="F2235" s="113"/>
      <c r="G2235" s="113"/>
      <c r="H2235" s="113"/>
      <c r="I2235" s="113"/>
      <c r="J2235" s="113"/>
      <c r="K2235" s="113"/>
      <c r="L2235" s="113"/>
      <c r="M2235" s="113"/>
      <c r="N2235" s="113"/>
      <c r="O2235" s="113"/>
      <c r="P2235" s="113"/>
      <c r="Q2235" s="113"/>
      <c r="R2235" s="113"/>
      <c r="S2235" s="113"/>
      <c r="T2235" s="113"/>
      <c r="U2235" s="113"/>
      <c r="V2235" s="113"/>
      <c r="W2235" s="113"/>
      <c r="X2235" s="113"/>
      <c r="Y2235" s="113"/>
      <c r="Z2235" s="113"/>
      <c r="AA2235" s="8"/>
    </row>
    <row r="2236" spans="1:27" x14ac:dyDescent="0.25">
      <c r="A2236" s="113"/>
      <c r="B2236" s="113"/>
      <c r="C2236" s="113"/>
      <c r="D2236" s="113"/>
      <c r="E2236" s="113"/>
      <c r="F2236" s="113"/>
      <c r="G2236" s="113"/>
      <c r="H2236" s="113"/>
      <c r="I2236" s="113"/>
      <c r="J2236" s="113"/>
      <c r="K2236" s="113"/>
      <c r="L2236" s="113"/>
      <c r="M2236" s="113"/>
      <c r="N2236" s="113"/>
      <c r="O2236" s="113"/>
      <c r="P2236" s="113"/>
      <c r="Q2236" s="113"/>
      <c r="R2236" s="113"/>
      <c r="S2236" s="113"/>
      <c r="T2236" s="113"/>
      <c r="U2236" s="113"/>
      <c r="V2236" s="113"/>
      <c r="W2236" s="113"/>
      <c r="X2236" s="113"/>
      <c r="Y2236" s="113"/>
      <c r="Z2236" s="113"/>
      <c r="AA2236" s="8"/>
    </row>
    <row r="2237" spans="1:27" x14ac:dyDescent="0.25">
      <c r="A2237" s="113"/>
      <c r="B2237" s="113"/>
      <c r="C2237" s="113"/>
      <c r="D2237" s="113"/>
      <c r="E2237" s="113"/>
      <c r="F2237" s="113"/>
      <c r="G2237" s="113"/>
      <c r="H2237" s="113"/>
      <c r="I2237" s="113"/>
      <c r="J2237" s="113"/>
      <c r="K2237" s="113"/>
      <c r="L2237" s="113"/>
      <c r="M2237" s="113"/>
      <c r="N2237" s="113"/>
      <c r="O2237" s="113"/>
      <c r="P2237" s="113"/>
      <c r="Q2237" s="113"/>
      <c r="R2237" s="113"/>
      <c r="S2237" s="113"/>
      <c r="T2237" s="113"/>
      <c r="U2237" s="113"/>
      <c r="V2237" s="113"/>
      <c r="W2237" s="113"/>
      <c r="X2237" s="113"/>
      <c r="Y2237" s="113"/>
      <c r="Z2237" s="113"/>
      <c r="AA2237" s="8"/>
    </row>
    <row r="2238" spans="1:27" x14ac:dyDescent="0.25">
      <c r="A2238" s="113"/>
      <c r="B2238" s="113"/>
      <c r="C2238" s="113"/>
      <c r="D2238" s="113"/>
      <c r="E2238" s="113"/>
      <c r="F2238" s="113"/>
      <c r="G2238" s="113"/>
      <c r="H2238" s="113"/>
      <c r="I2238" s="113"/>
      <c r="J2238" s="113"/>
      <c r="K2238" s="113"/>
      <c r="L2238" s="113"/>
      <c r="M2238" s="113"/>
      <c r="N2238" s="113"/>
      <c r="O2238" s="113"/>
      <c r="P2238" s="113"/>
      <c r="Q2238" s="113"/>
      <c r="R2238" s="113"/>
      <c r="S2238" s="113"/>
      <c r="T2238" s="113"/>
      <c r="U2238" s="113"/>
      <c r="V2238" s="113"/>
      <c r="W2238" s="113"/>
      <c r="X2238" s="113"/>
      <c r="Y2238" s="113"/>
      <c r="Z2238" s="113"/>
      <c r="AA2238" s="8"/>
    </row>
    <row r="2239" spans="1:27" x14ac:dyDescent="0.25">
      <c r="A2239" s="113"/>
      <c r="B2239" s="113"/>
      <c r="C2239" s="113"/>
      <c r="D2239" s="113"/>
      <c r="E2239" s="113"/>
      <c r="F2239" s="113"/>
      <c r="G2239" s="113"/>
      <c r="H2239" s="113"/>
      <c r="I2239" s="113"/>
      <c r="J2239" s="113"/>
      <c r="K2239" s="113"/>
      <c r="L2239" s="113"/>
      <c r="M2239" s="113"/>
      <c r="N2239" s="113"/>
      <c r="O2239" s="113"/>
      <c r="P2239" s="113"/>
      <c r="Q2239" s="113"/>
      <c r="R2239" s="113"/>
      <c r="S2239" s="113"/>
      <c r="T2239" s="113"/>
      <c r="U2239" s="113"/>
      <c r="V2239" s="113"/>
      <c r="W2239" s="113"/>
      <c r="X2239" s="113"/>
      <c r="Y2239" s="113"/>
      <c r="Z2239" s="113"/>
      <c r="AA2239" s="8"/>
    </row>
    <row r="2240" spans="1:27" x14ac:dyDescent="0.25">
      <c r="A2240" s="113"/>
      <c r="B2240" s="113"/>
      <c r="C2240" s="113"/>
      <c r="D2240" s="113"/>
      <c r="E2240" s="113"/>
      <c r="F2240" s="113"/>
      <c r="G2240" s="113"/>
      <c r="H2240" s="113"/>
      <c r="I2240" s="113"/>
      <c r="J2240" s="113"/>
      <c r="K2240" s="113"/>
      <c r="L2240" s="113"/>
      <c r="M2240" s="113"/>
      <c r="N2240" s="113"/>
      <c r="O2240" s="113"/>
      <c r="P2240" s="113"/>
      <c r="Q2240" s="113"/>
      <c r="R2240" s="113"/>
      <c r="S2240" s="113"/>
      <c r="T2240" s="113"/>
      <c r="U2240" s="113"/>
      <c r="V2240" s="113"/>
      <c r="W2240" s="113"/>
      <c r="X2240" s="113"/>
      <c r="Y2240" s="113"/>
      <c r="Z2240" s="113"/>
      <c r="AA2240" s="8"/>
    </row>
    <row r="2241" spans="1:27" x14ac:dyDescent="0.25">
      <c r="A2241" s="113"/>
      <c r="B2241" s="113"/>
      <c r="C2241" s="113"/>
      <c r="D2241" s="113"/>
      <c r="E2241" s="113"/>
      <c r="F2241" s="113"/>
      <c r="G2241" s="113"/>
      <c r="H2241" s="113"/>
      <c r="I2241" s="113"/>
      <c r="J2241" s="113"/>
      <c r="K2241" s="113"/>
      <c r="L2241" s="113"/>
      <c r="M2241" s="113"/>
      <c r="N2241" s="113"/>
      <c r="O2241" s="113"/>
      <c r="P2241" s="113"/>
      <c r="Q2241" s="113"/>
      <c r="R2241" s="113"/>
      <c r="S2241" s="113"/>
      <c r="T2241" s="113"/>
      <c r="U2241" s="113"/>
      <c r="V2241" s="113"/>
      <c r="W2241" s="113"/>
      <c r="X2241" s="113"/>
      <c r="Y2241" s="113"/>
      <c r="Z2241" s="113"/>
      <c r="AA2241" s="8"/>
    </row>
    <row r="2242" spans="1:27" x14ac:dyDescent="0.25">
      <c r="A2242" s="113"/>
      <c r="B2242" s="113"/>
      <c r="C2242" s="113"/>
      <c r="D2242" s="113"/>
      <c r="E2242" s="113"/>
      <c r="F2242" s="113"/>
      <c r="G2242" s="113"/>
      <c r="H2242" s="113"/>
      <c r="I2242" s="113"/>
      <c r="J2242" s="113"/>
      <c r="K2242" s="113"/>
      <c r="L2242" s="113"/>
      <c r="M2242" s="113"/>
      <c r="N2242" s="113"/>
      <c r="O2242" s="113"/>
      <c r="P2242" s="113"/>
      <c r="Q2242" s="113"/>
      <c r="R2242" s="113"/>
      <c r="S2242" s="113"/>
      <c r="T2242" s="113"/>
      <c r="U2242" s="113"/>
      <c r="V2242" s="113"/>
      <c r="W2242" s="113"/>
      <c r="X2242" s="113"/>
      <c r="Y2242" s="113"/>
      <c r="Z2242" s="113"/>
      <c r="AA2242" s="8"/>
    </row>
    <row r="2243" spans="1:27" x14ac:dyDescent="0.25">
      <c r="A2243" s="113"/>
      <c r="B2243" s="113"/>
      <c r="C2243" s="113"/>
      <c r="D2243" s="113"/>
      <c r="E2243" s="113"/>
      <c r="F2243" s="113"/>
      <c r="G2243" s="113"/>
      <c r="H2243" s="113"/>
      <c r="I2243" s="113"/>
      <c r="J2243" s="113"/>
      <c r="K2243" s="113"/>
      <c r="L2243" s="113"/>
      <c r="M2243" s="113"/>
      <c r="N2243" s="113"/>
      <c r="O2243" s="113"/>
      <c r="P2243" s="113"/>
      <c r="Q2243" s="113"/>
      <c r="R2243" s="113"/>
      <c r="S2243" s="113"/>
      <c r="T2243" s="113"/>
      <c r="U2243" s="113"/>
      <c r="V2243" s="113"/>
      <c r="W2243" s="113"/>
      <c r="X2243" s="113"/>
      <c r="Y2243" s="113"/>
      <c r="Z2243" s="113"/>
      <c r="AA2243" s="8"/>
    </row>
    <row r="2244" spans="1:27" x14ac:dyDescent="0.25">
      <c r="A2244" s="113"/>
      <c r="B2244" s="113"/>
      <c r="C2244" s="113"/>
      <c r="D2244" s="113"/>
      <c r="E2244" s="113"/>
      <c r="F2244" s="113"/>
      <c r="G2244" s="113"/>
      <c r="H2244" s="113"/>
      <c r="I2244" s="113"/>
      <c r="J2244" s="113"/>
      <c r="K2244" s="113"/>
      <c r="L2244" s="113"/>
      <c r="M2244" s="113"/>
      <c r="N2244" s="113"/>
      <c r="O2244" s="113"/>
      <c r="P2244" s="113"/>
      <c r="Q2244" s="113"/>
      <c r="R2244" s="113"/>
      <c r="S2244" s="113"/>
      <c r="T2244" s="113"/>
      <c r="U2244" s="113"/>
      <c r="V2244" s="113"/>
      <c r="W2244" s="113"/>
      <c r="X2244" s="113"/>
      <c r="Y2244" s="113"/>
      <c r="Z2244" s="113"/>
      <c r="AA2244" s="8"/>
    </row>
    <row r="2245" spans="1:27" x14ac:dyDescent="0.25">
      <c r="A2245" s="113"/>
      <c r="B2245" s="113"/>
      <c r="C2245" s="113"/>
      <c r="D2245" s="113"/>
      <c r="E2245" s="113"/>
      <c r="F2245" s="113"/>
      <c r="G2245" s="113"/>
      <c r="H2245" s="113"/>
      <c r="I2245" s="113"/>
      <c r="J2245" s="113"/>
      <c r="K2245" s="113"/>
      <c r="L2245" s="113"/>
      <c r="M2245" s="113"/>
      <c r="N2245" s="113"/>
      <c r="O2245" s="113"/>
      <c r="P2245" s="113"/>
      <c r="Q2245" s="113"/>
      <c r="R2245" s="113"/>
      <c r="S2245" s="113"/>
      <c r="T2245" s="113"/>
      <c r="U2245" s="113"/>
      <c r="V2245" s="113"/>
      <c r="W2245" s="113"/>
      <c r="X2245" s="113"/>
      <c r="Y2245" s="113"/>
      <c r="Z2245" s="113"/>
      <c r="AA2245" s="8"/>
    </row>
    <row r="2246" spans="1:27" x14ac:dyDescent="0.25">
      <c r="A2246" s="113"/>
      <c r="B2246" s="113"/>
      <c r="C2246" s="113"/>
      <c r="D2246" s="113"/>
      <c r="E2246" s="113"/>
      <c r="F2246" s="113"/>
      <c r="G2246" s="113"/>
      <c r="H2246" s="113"/>
      <c r="I2246" s="113"/>
      <c r="J2246" s="113"/>
      <c r="K2246" s="113"/>
      <c r="L2246" s="113"/>
      <c r="M2246" s="113"/>
      <c r="N2246" s="113"/>
      <c r="O2246" s="113"/>
      <c r="P2246" s="113"/>
      <c r="Q2246" s="113"/>
      <c r="R2246" s="113"/>
      <c r="S2246" s="113"/>
      <c r="T2246" s="113"/>
      <c r="U2246" s="113"/>
      <c r="V2246" s="113"/>
      <c r="W2246" s="113"/>
      <c r="X2246" s="113"/>
      <c r="Y2246" s="113"/>
      <c r="Z2246" s="113"/>
      <c r="AA2246" s="8"/>
    </row>
    <row r="2247" spans="1:27" x14ac:dyDescent="0.25">
      <c r="A2247" s="113"/>
      <c r="B2247" s="113"/>
      <c r="C2247" s="113"/>
      <c r="D2247" s="113"/>
      <c r="E2247" s="113"/>
      <c r="F2247" s="113"/>
      <c r="G2247" s="113"/>
      <c r="H2247" s="113"/>
      <c r="I2247" s="113"/>
      <c r="J2247" s="113"/>
      <c r="K2247" s="113"/>
      <c r="L2247" s="113"/>
      <c r="M2247" s="113"/>
      <c r="N2247" s="113"/>
      <c r="O2247" s="113"/>
      <c r="P2247" s="113"/>
      <c r="Q2247" s="113"/>
      <c r="R2247" s="113"/>
      <c r="S2247" s="113"/>
      <c r="T2247" s="113"/>
      <c r="U2247" s="113"/>
      <c r="V2247" s="113"/>
      <c r="W2247" s="113"/>
      <c r="X2247" s="113"/>
      <c r="Y2247" s="113"/>
      <c r="Z2247" s="113"/>
      <c r="AA2247" s="8"/>
    </row>
    <row r="2248" spans="1:27" x14ac:dyDescent="0.25">
      <c r="A2248" s="113"/>
      <c r="B2248" s="113"/>
      <c r="C2248" s="113"/>
      <c r="D2248" s="113"/>
      <c r="E2248" s="113"/>
      <c r="F2248" s="113"/>
      <c r="G2248" s="113"/>
      <c r="H2248" s="113"/>
      <c r="I2248" s="113"/>
      <c r="J2248" s="113"/>
      <c r="K2248" s="113"/>
      <c r="L2248" s="113"/>
      <c r="M2248" s="113"/>
      <c r="N2248" s="113"/>
      <c r="O2248" s="113"/>
      <c r="P2248" s="113"/>
      <c r="Q2248" s="113"/>
      <c r="R2248" s="113"/>
      <c r="S2248" s="113"/>
      <c r="T2248" s="113"/>
      <c r="U2248" s="113"/>
      <c r="V2248" s="113"/>
      <c r="W2248" s="113"/>
      <c r="X2248" s="113"/>
      <c r="Y2248" s="113"/>
      <c r="Z2248" s="113"/>
      <c r="AA2248" s="8"/>
    </row>
    <row r="2249" spans="1:27" x14ac:dyDescent="0.25">
      <c r="A2249" s="113"/>
      <c r="B2249" s="113"/>
      <c r="C2249" s="113"/>
      <c r="D2249" s="113"/>
      <c r="E2249" s="113"/>
      <c r="F2249" s="113"/>
      <c r="G2249" s="113"/>
      <c r="H2249" s="113"/>
      <c r="I2249" s="113"/>
      <c r="J2249" s="113"/>
      <c r="K2249" s="113"/>
      <c r="L2249" s="113"/>
      <c r="M2249" s="113"/>
      <c r="N2249" s="113"/>
      <c r="O2249" s="113"/>
      <c r="P2249" s="113"/>
      <c r="Q2249" s="113"/>
      <c r="R2249" s="113"/>
      <c r="S2249" s="113"/>
      <c r="T2249" s="113"/>
      <c r="U2249" s="113"/>
      <c r="V2249" s="113"/>
      <c r="W2249" s="113"/>
      <c r="X2249" s="113"/>
      <c r="Y2249" s="113"/>
      <c r="Z2249" s="113"/>
      <c r="AA2249" s="8"/>
    </row>
    <row r="2250" spans="1:27" x14ac:dyDescent="0.25">
      <c r="A2250" s="113"/>
      <c r="B2250" s="113"/>
      <c r="C2250" s="113"/>
      <c r="D2250" s="113"/>
      <c r="E2250" s="113"/>
      <c r="F2250" s="113"/>
      <c r="G2250" s="113"/>
      <c r="H2250" s="113"/>
      <c r="I2250" s="113"/>
      <c r="J2250" s="113"/>
      <c r="K2250" s="113"/>
      <c r="L2250" s="113"/>
      <c r="M2250" s="113"/>
      <c r="N2250" s="113"/>
      <c r="O2250" s="113"/>
      <c r="P2250" s="113"/>
      <c r="Q2250" s="113"/>
      <c r="R2250" s="113"/>
      <c r="S2250" s="113"/>
      <c r="T2250" s="113"/>
      <c r="U2250" s="113"/>
      <c r="V2250" s="113"/>
      <c r="W2250" s="113"/>
      <c r="X2250" s="113"/>
      <c r="Y2250" s="113"/>
      <c r="Z2250" s="113"/>
      <c r="AA2250" s="8"/>
    </row>
    <row r="2251" spans="1:27" x14ac:dyDescent="0.25">
      <c r="A2251" s="113"/>
      <c r="B2251" s="113"/>
      <c r="C2251" s="113"/>
      <c r="D2251" s="113"/>
      <c r="E2251" s="113"/>
      <c r="F2251" s="113"/>
      <c r="G2251" s="113"/>
      <c r="H2251" s="113"/>
      <c r="I2251" s="113"/>
      <c r="J2251" s="113"/>
      <c r="K2251" s="113"/>
      <c r="L2251" s="113"/>
      <c r="M2251" s="113"/>
      <c r="N2251" s="113"/>
      <c r="O2251" s="113"/>
      <c r="P2251" s="113"/>
      <c r="Q2251" s="113"/>
      <c r="R2251" s="113"/>
      <c r="S2251" s="113"/>
      <c r="T2251" s="113"/>
      <c r="U2251" s="113"/>
      <c r="V2251" s="113"/>
      <c r="W2251" s="113"/>
      <c r="X2251" s="113"/>
      <c r="Y2251" s="113"/>
      <c r="Z2251" s="113"/>
      <c r="AA2251" s="8"/>
    </row>
    <row r="2252" spans="1:27" x14ac:dyDescent="0.25">
      <c r="A2252" s="113"/>
      <c r="B2252" s="113"/>
      <c r="C2252" s="113"/>
      <c r="D2252" s="113"/>
      <c r="E2252" s="113"/>
      <c r="F2252" s="113"/>
      <c r="G2252" s="113"/>
      <c r="H2252" s="113"/>
      <c r="I2252" s="113"/>
      <c r="J2252" s="113"/>
      <c r="K2252" s="113"/>
      <c r="L2252" s="113"/>
      <c r="M2252" s="113"/>
      <c r="N2252" s="113"/>
      <c r="O2252" s="113"/>
      <c r="P2252" s="113"/>
      <c r="Q2252" s="113"/>
      <c r="R2252" s="113"/>
      <c r="S2252" s="113"/>
      <c r="T2252" s="113"/>
      <c r="U2252" s="113"/>
      <c r="V2252" s="113"/>
      <c r="W2252" s="113"/>
      <c r="X2252" s="113"/>
      <c r="Y2252" s="113"/>
      <c r="Z2252" s="113"/>
      <c r="AA2252" s="8"/>
    </row>
    <row r="2253" spans="1:27" x14ac:dyDescent="0.25">
      <c r="A2253" s="113"/>
      <c r="B2253" s="113"/>
      <c r="C2253" s="113"/>
      <c r="D2253" s="113"/>
      <c r="E2253" s="113"/>
      <c r="F2253" s="113"/>
      <c r="G2253" s="113"/>
      <c r="H2253" s="113"/>
      <c r="I2253" s="113"/>
      <c r="J2253" s="113"/>
      <c r="K2253" s="113"/>
      <c r="L2253" s="113"/>
      <c r="M2253" s="113"/>
      <c r="N2253" s="113"/>
      <c r="O2253" s="113"/>
      <c r="P2253" s="113"/>
      <c r="Q2253" s="113"/>
      <c r="R2253" s="113"/>
      <c r="S2253" s="113"/>
      <c r="T2253" s="113"/>
      <c r="U2253" s="113"/>
      <c r="V2253" s="113"/>
      <c r="W2253" s="113"/>
      <c r="X2253" s="113"/>
      <c r="Y2253" s="113"/>
      <c r="Z2253" s="113"/>
      <c r="AA2253" s="8"/>
    </row>
    <row r="2254" spans="1:27" x14ac:dyDescent="0.25">
      <c r="A2254" s="113"/>
      <c r="B2254" s="113"/>
      <c r="C2254" s="113"/>
      <c r="D2254" s="113"/>
      <c r="E2254" s="113"/>
      <c r="F2254" s="113"/>
      <c r="G2254" s="113"/>
      <c r="H2254" s="113"/>
      <c r="I2254" s="113"/>
      <c r="J2254" s="113"/>
      <c r="K2254" s="113"/>
      <c r="L2254" s="113"/>
      <c r="M2254" s="113"/>
      <c r="N2254" s="113"/>
      <c r="O2254" s="113"/>
      <c r="P2254" s="113"/>
      <c r="Q2254" s="113"/>
      <c r="R2254" s="113"/>
      <c r="S2254" s="113"/>
      <c r="T2254" s="113"/>
      <c r="U2254" s="113"/>
      <c r="V2254" s="113"/>
      <c r="W2254" s="113"/>
      <c r="X2254" s="113"/>
      <c r="Y2254" s="113"/>
      <c r="Z2254" s="113"/>
      <c r="AA2254" s="8"/>
    </row>
    <row r="2255" spans="1:27" x14ac:dyDescent="0.25">
      <c r="A2255" s="113"/>
      <c r="B2255" s="113"/>
      <c r="C2255" s="113"/>
      <c r="D2255" s="113"/>
      <c r="E2255" s="113"/>
      <c r="F2255" s="113"/>
      <c r="G2255" s="113"/>
      <c r="H2255" s="113"/>
      <c r="I2255" s="113"/>
      <c r="J2255" s="113"/>
      <c r="K2255" s="113"/>
      <c r="L2255" s="113"/>
      <c r="M2255" s="113"/>
      <c r="N2255" s="113"/>
      <c r="O2255" s="113"/>
      <c r="P2255" s="113"/>
      <c r="Q2255" s="113"/>
      <c r="R2255" s="113"/>
      <c r="S2255" s="113"/>
      <c r="T2255" s="113"/>
      <c r="U2255" s="113"/>
      <c r="V2255" s="113"/>
      <c r="W2255" s="113"/>
      <c r="X2255" s="113"/>
      <c r="Y2255" s="113"/>
      <c r="Z2255" s="113"/>
      <c r="AA2255" s="8"/>
    </row>
    <row r="2256" spans="1:27" x14ac:dyDescent="0.25">
      <c r="A2256" s="113"/>
      <c r="B2256" s="113"/>
      <c r="C2256" s="113"/>
      <c r="D2256" s="113"/>
      <c r="E2256" s="113"/>
      <c r="F2256" s="113"/>
      <c r="G2256" s="113"/>
      <c r="H2256" s="113"/>
      <c r="I2256" s="113"/>
      <c r="J2256" s="113"/>
      <c r="K2256" s="113"/>
      <c r="L2256" s="113"/>
      <c r="M2256" s="113"/>
      <c r="N2256" s="113"/>
      <c r="O2256" s="113"/>
      <c r="P2256" s="113"/>
      <c r="Q2256" s="113"/>
      <c r="R2256" s="113"/>
      <c r="S2256" s="113"/>
      <c r="T2256" s="113"/>
      <c r="U2256" s="113"/>
      <c r="V2256" s="113"/>
      <c r="W2256" s="113"/>
      <c r="X2256" s="113"/>
      <c r="Y2256" s="113"/>
      <c r="Z2256" s="113"/>
      <c r="AA2256" s="8"/>
    </row>
    <row r="2257" spans="1:27" x14ac:dyDescent="0.25">
      <c r="A2257" s="113"/>
      <c r="B2257" s="113"/>
      <c r="C2257" s="113"/>
      <c r="D2257" s="113"/>
      <c r="E2257" s="113"/>
      <c r="F2257" s="113"/>
      <c r="G2257" s="113"/>
      <c r="H2257" s="113"/>
      <c r="I2257" s="113"/>
      <c r="J2257" s="113"/>
      <c r="K2257" s="113"/>
      <c r="L2257" s="113"/>
      <c r="M2257" s="113"/>
      <c r="N2257" s="113"/>
      <c r="O2257" s="113"/>
      <c r="P2257" s="113"/>
      <c r="Q2257" s="113"/>
      <c r="R2257" s="113"/>
      <c r="S2257" s="113"/>
      <c r="T2257" s="113"/>
      <c r="U2257" s="113"/>
      <c r="V2257" s="113"/>
      <c r="W2257" s="113"/>
      <c r="X2257" s="113"/>
      <c r="Y2257" s="113"/>
      <c r="Z2257" s="113"/>
      <c r="AA2257" s="8"/>
    </row>
    <row r="2258" spans="1:27" x14ac:dyDescent="0.25">
      <c r="A2258" s="113"/>
      <c r="B2258" s="113"/>
      <c r="C2258" s="113"/>
      <c r="D2258" s="113"/>
      <c r="E2258" s="113"/>
      <c r="F2258" s="113"/>
      <c r="G2258" s="113"/>
      <c r="H2258" s="113"/>
      <c r="I2258" s="113"/>
      <c r="J2258" s="113"/>
      <c r="K2258" s="113"/>
      <c r="L2258" s="113"/>
      <c r="M2258" s="113"/>
      <c r="N2258" s="113"/>
      <c r="O2258" s="113"/>
      <c r="P2258" s="113"/>
      <c r="Q2258" s="113"/>
      <c r="R2258" s="113"/>
      <c r="S2258" s="113"/>
      <c r="T2258" s="113"/>
      <c r="U2258" s="113"/>
      <c r="V2258" s="113"/>
      <c r="W2258" s="113"/>
      <c r="X2258" s="113"/>
      <c r="Y2258" s="113"/>
      <c r="Z2258" s="113"/>
      <c r="AA2258" s="8"/>
    </row>
    <row r="2259" spans="1:27" x14ac:dyDescent="0.25">
      <c r="A2259" s="113"/>
      <c r="B2259" s="113"/>
      <c r="C2259" s="113"/>
      <c r="D2259" s="113"/>
      <c r="E2259" s="113"/>
      <c r="F2259" s="113"/>
      <c r="G2259" s="113"/>
      <c r="H2259" s="113"/>
      <c r="I2259" s="113"/>
      <c r="J2259" s="113"/>
      <c r="K2259" s="113"/>
      <c r="L2259" s="113"/>
      <c r="M2259" s="113"/>
      <c r="N2259" s="113"/>
      <c r="O2259" s="113"/>
      <c r="P2259" s="113"/>
      <c r="Q2259" s="113"/>
      <c r="R2259" s="113"/>
      <c r="S2259" s="113"/>
      <c r="T2259" s="113"/>
      <c r="U2259" s="113"/>
      <c r="V2259" s="113"/>
      <c r="W2259" s="113"/>
      <c r="X2259" s="113"/>
      <c r="Y2259" s="113"/>
      <c r="Z2259" s="113"/>
      <c r="AA2259" s="8"/>
    </row>
    <row r="2260" spans="1:27" x14ac:dyDescent="0.25">
      <c r="A2260" s="113"/>
      <c r="B2260" s="113"/>
      <c r="C2260" s="113"/>
      <c r="D2260" s="113"/>
      <c r="E2260" s="113"/>
      <c r="F2260" s="113"/>
      <c r="G2260" s="113"/>
      <c r="H2260" s="113"/>
      <c r="I2260" s="113"/>
      <c r="J2260" s="113"/>
      <c r="K2260" s="113"/>
      <c r="L2260" s="113"/>
      <c r="M2260" s="113"/>
      <c r="N2260" s="113"/>
      <c r="O2260" s="113"/>
      <c r="P2260" s="113"/>
      <c r="Q2260" s="113"/>
      <c r="R2260" s="113"/>
      <c r="S2260" s="113"/>
      <c r="T2260" s="113"/>
      <c r="U2260" s="113"/>
      <c r="V2260" s="113"/>
      <c r="W2260" s="113"/>
      <c r="X2260" s="113"/>
      <c r="Y2260" s="113"/>
      <c r="Z2260" s="113"/>
      <c r="AA2260" s="8"/>
    </row>
    <row r="2261" spans="1:27" x14ac:dyDescent="0.25">
      <c r="A2261" s="113"/>
      <c r="B2261" s="113"/>
      <c r="C2261" s="113"/>
      <c r="D2261" s="113"/>
      <c r="E2261" s="113"/>
      <c r="F2261" s="113"/>
      <c r="G2261" s="113"/>
      <c r="H2261" s="113"/>
      <c r="I2261" s="113"/>
      <c r="J2261" s="113"/>
      <c r="K2261" s="113"/>
      <c r="L2261" s="113"/>
      <c r="M2261" s="113"/>
      <c r="N2261" s="113"/>
      <c r="O2261" s="113"/>
      <c r="P2261" s="113"/>
      <c r="Q2261" s="113"/>
      <c r="R2261" s="113"/>
      <c r="S2261" s="113"/>
      <c r="T2261" s="113"/>
      <c r="U2261" s="113"/>
      <c r="V2261" s="113"/>
      <c r="W2261" s="113"/>
      <c r="X2261" s="113"/>
      <c r="Y2261" s="113"/>
      <c r="Z2261" s="113"/>
      <c r="AA2261" s="8"/>
    </row>
    <row r="2262" spans="1:27" x14ac:dyDescent="0.25">
      <c r="A2262" s="113"/>
      <c r="B2262" s="113"/>
      <c r="C2262" s="113"/>
      <c r="D2262" s="113"/>
      <c r="E2262" s="113"/>
      <c r="F2262" s="113"/>
      <c r="G2262" s="113"/>
      <c r="H2262" s="113"/>
      <c r="I2262" s="113"/>
      <c r="J2262" s="113"/>
      <c r="K2262" s="113"/>
      <c r="L2262" s="113"/>
      <c r="M2262" s="113"/>
      <c r="N2262" s="113"/>
      <c r="O2262" s="113"/>
      <c r="P2262" s="113"/>
      <c r="Q2262" s="113"/>
      <c r="R2262" s="113"/>
      <c r="S2262" s="113"/>
      <c r="T2262" s="113"/>
      <c r="U2262" s="113"/>
      <c r="V2262" s="113"/>
      <c r="W2262" s="113"/>
      <c r="X2262" s="113"/>
      <c r="Y2262" s="113"/>
      <c r="Z2262" s="113"/>
      <c r="AA2262" s="8"/>
    </row>
    <row r="2263" spans="1:27" x14ac:dyDescent="0.25">
      <c r="A2263" s="113"/>
      <c r="B2263" s="113"/>
      <c r="C2263" s="113"/>
      <c r="D2263" s="113"/>
      <c r="E2263" s="113"/>
      <c r="F2263" s="113"/>
      <c r="G2263" s="113"/>
      <c r="H2263" s="113"/>
      <c r="I2263" s="113"/>
      <c r="J2263" s="113"/>
      <c r="K2263" s="113"/>
      <c r="L2263" s="113"/>
      <c r="M2263" s="113"/>
      <c r="N2263" s="113"/>
      <c r="O2263" s="113"/>
      <c r="P2263" s="113"/>
      <c r="Q2263" s="113"/>
      <c r="R2263" s="113"/>
      <c r="S2263" s="113"/>
      <c r="T2263" s="113"/>
      <c r="U2263" s="113"/>
      <c r="V2263" s="113"/>
      <c r="W2263" s="113"/>
      <c r="X2263" s="113"/>
      <c r="Y2263" s="113"/>
      <c r="Z2263" s="113"/>
      <c r="AA2263" s="8"/>
    </row>
    <row r="2264" spans="1:27" x14ac:dyDescent="0.25">
      <c r="A2264" s="113"/>
      <c r="B2264" s="113"/>
      <c r="C2264" s="113"/>
      <c r="D2264" s="113"/>
      <c r="E2264" s="113"/>
      <c r="F2264" s="113"/>
      <c r="G2264" s="113"/>
      <c r="H2264" s="113"/>
      <c r="I2264" s="113"/>
      <c r="J2264" s="113"/>
      <c r="K2264" s="113"/>
      <c r="L2264" s="113"/>
      <c r="M2264" s="113"/>
      <c r="N2264" s="113"/>
      <c r="O2264" s="113"/>
      <c r="P2264" s="113"/>
      <c r="Q2264" s="113"/>
      <c r="R2264" s="113"/>
      <c r="S2264" s="113"/>
      <c r="T2264" s="113"/>
      <c r="U2264" s="113"/>
      <c r="V2264" s="113"/>
      <c r="W2264" s="113"/>
      <c r="X2264" s="113"/>
      <c r="Y2264" s="113"/>
      <c r="Z2264" s="113"/>
      <c r="AA2264" s="8"/>
    </row>
    <row r="2265" spans="1:27" x14ac:dyDescent="0.25">
      <c r="A2265" s="113"/>
      <c r="B2265" s="113"/>
      <c r="C2265" s="113"/>
      <c r="D2265" s="113"/>
      <c r="E2265" s="113"/>
      <c r="F2265" s="113"/>
      <c r="G2265" s="113"/>
      <c r="H2265" s="113"/>
      <c r="I2265" s="113"/>
      <c r="J2265" s="113"/>
      <c r="K2265" s="113"/>
      <c r="L2265" s="113"/>
      <c r="M2265" s="113"/>
      <c r="N2265" s="113"/>
      <c r="O2265" s="113"/>
      <c r="P2265" s="113"/>
      <c r="Q2265" s="113"/>
      <c r="R2265" s="113"/>
      <c r="S2265" s="113"/>
      <c r="T2265" s="113"/>
      <c r="U2265" s="113"/>
      <c r="V2265" s="113"/>
      <c r="W2265" s="113"/>
      <c r="X2265" s="113"/>
      <c r="Y2265" s="113"/>
      <c r="Z2265" s="113"/>
      <c r="AA2265" s="8"/>
    </row>
    <row r="2266" spans="1:27" x14ac:dyDescent="0.25">
      <c r="A2266" s="113"/>
      <c r="B2266" s="113"/>
      <c r="C2266" s="113"/>
      <c r="D2266" s="113"/>
      <c r="E2266" s="113"/>
      <c r="F2266" s="113"/>
      <c r="G2266" s="113"/>
      <c r="H2266" s="113"/>
      <c r="I2266" s="113"/>
      <c r="J2266" s="113"/>
      <c r="K2266" s="113"/>
      <c r="L2266" s="113"/>
      <c r="M2266" s="113"/>
      <c r="N2266" s="113"/>
      <c r="O2266" s="113"/>
      <c r="P2266" s="113"/>
      <c r="Q2266" s="113"/>
      <c r="R2266" s="113"/>
      <c r="S2266" s="113"/>
      <c r="T2266" s="113"/>
      <c r="U2266" s="113"/>
      <c r="V2266" s="113"/>
      <c r="W2266" s="113"/>
      <c r="X2266" s="113"/>
      <c r="Y2266" s="113"/>
      <c r="Z2266" s="113"/>
      <c r="AA2266" s="8"/>
    </row>
    <row r="2267" spans="1:27" x14ac:dyDescent="0.25">
      <c r="A2267" s="113"/>
      <c r="B2267" s="113"/>
      <c r="C2267" s="113"/>
      <c r="D2267" s="113"/>
      <c r="E2267" s="113"/>
      <c r="F2267" s="113"/>
      <c r="G2267" s="113"/>
      <c r="H2267" s="113"/>
      <c r="I2267" s="113"/>
      <c r="J2267" s="113"/>
      <c r="K2267" s="113"/>
      <c r="L2267" s="113"/>
      <c r="M2267" s="113"/>
      <c r="N2267" s="113"/>
      <c r="O2267" s="113"/>
      <c r="P2267" s="113"/>
      <c r="Q2267" s="113"/>
      <c r="R2267" s="113"/>
      <c r="S2267" s="113"/>
      <c r="T2267" s="113"/>
      <c r="U2267" s="113"/>
      <c r="V2267" s="113"/>
      <c r="W2267" s="113"/>
      <c r="X2267" s="113"/>
      <c r="Y2267" s="113"/>
      <c r="Z2267" s="113"/>
      <c r="AA2267" s="8"/>
    </row>
    <row r="2268" spans="1:27" x14ac:dyDescent="0.25">
      <c r="A2268" s="113"/>
      <c r="B2268" s="113"/>
      <c r="C2268" s="113"/>
      <c r="D2268" s="113"/>
      <c r="E2268" s="113"/>
      <c r="F2268" s="113"/>
      <c r="G2268" s="113"/>
      <c r="H2268" s="113"/>
      <c r="I2268" s="113"/>
      <c r="J2268" s="113"/>
      <c r="K2268" s="113"/>
      <c r="L2268" s="113"/>
      <c r="M2268" s="113"/>
      <c r="N2268" s="113"/>
      <c r="O2268" s="113"/>
      <c r="P2268" s="113"/>
      <c r="Q2268" s="113"/>
      <c r="R2268" s="113"/>
      <c r="S2268" s="113"/>
      <c r="T2268" s="113"/>
      <c r="U2268" s="113"/>
      <c r="V2268" s="113"/>
      <c r="W2268" s="113"/>
      <c r="X2268" s="113"/>
      <c r="Y2268" s="113"/>
      <c r="Z2268" s="113"/>
      <c r="AA2268" s="8"/>
    </row>
    <row r="2269" spans="1:27" x14ac:dyDescent="0.25">
      <c r="A2269" s="113"/>
      <c r="B2269" s="113"/>
      <c r="C2269" s="113"/>
      <c r="D2269" s="113"/>
      <c r="E2269" s="113"/>
      <c r="F2269" s="113"/>
      <c r="G2269" s="113"/>
      <c r="H2269" s="113"/>
      <c r="I2269" s="113"/>
      <c r="J2269" s="113"/>
      <c r="K2269" s="113"/>
      <c r="L2269" s="113"/>
      <c r="M2269" s="113"/>
      <c r="N2269" s="113"/>
      <c r="O2269" s="113"/>
      <c r="P2269" s="113"/>
      <c r="Q2269" s="113"/>
      <c r="R2269" s="113"/>
      <c r="S2269" s="113"/>
      <c r="T2269" s="113"/>
      <c r="U2269" s="113"/>
      <c r="V2269" s="113"/>
      <c r="W2269" s="113"/>
      <c r="X2269" s="113"/>
      <c r="Y2269" s="113"/>
      <c r="Z2269" s="113"/>
      <c r="AA2269" s="8"/>
    </row>
    <row r="2270" spans="1:27" x14ac:dyDescent="0.25">
      <c r="A2270" s="113"/>
      <c r="B2270" s="113"/>
      <c r="C2270" s="113"/>
      <c r="D2270" s="113"/>
      <c r="E2270" s="113"/>
      <c r="F2270" s="113"/>
      <c r="G2270" s="113"/>
      <c r="H2270" s="113"/>
      <c r="I2270" s="113"/>
      <c r="J2270" s="113"/>
      <c r="K2270" s="113"/>
      <c r="L2270" s="113"/>
      <c r="M2270" s="113"/>
      <c r="N2270" s="113"/>
      <c r="O2270" s="113"/>
      <c r="P2270" s="113"/>
      <c r="Q2270" s="113"/>
      <c r="R2270" s="113"/>
      <c r="S2270" s="113"/>
      <c r="T2270" s="113"/>
      <c r="U2270" s="113"/>
      <c r="V2270" s="113"/>
      <c r="W2270" s="113"/>
      <c r="X2270" s="113"/>
      <c r="Y2270" s="113"/>
      <c r="Z2270" s="113"/>
      <c r="AA2270" s="8"/>
    </row>
    <row r="2271" spans="1:27" x14ac:dyDescent="0.25">
      <c r="A2271" s="113"/>
      <c r="B2271" s="113"/>
      <c r="C2271" s="113"/>
      <c r="D2271" s="113"/>
      <c r="E2271" s="113"/>
      <c r="F2271" s="113"/>
      <c r="G2271" s="113"/>
      <c r="H2271" s="113"/>
      <c r="I2271" s="113"/>
      <c r="J2271" s="113"/>
      <c r="K2271" s="113"/>
      <c r="L2271" s="113"/>
      <c r="M2271" s="113"/>
      <c r="N2271" s="113"/>
      <c r="O2271" s="113"/>
      <c r="P2271" s="113"/>
      <c r="Q2271" s="113"/>
      <c r="R2271" s="113"/>
      <c r="S2271" s="113"/>
      <c r="T2271" s="113"/>
      <c r="U2271" s="113"/>
      <c r="V2271" s="113"/>
      <c r="W2271" s="113"/>
      <c r="X2271" s="113"/>
      <c r="Y2271" s="113"/>
      <c r="Z2271" s="113"/>
      <c r="AA2271" s="8"/>
    </row>
    <row r="2272" spans="1:27" x14ac:dyDescent="0.25">
      <c r="A2272" s="113"/>
      <c r="B2272" s="113"/>
      <c r="C2272" s="113"/>
      <c r="D2272" s="113"/>
      <c r="E2272" s="113"/>
      <c r="F2272" s="113"/>
      <c r="G2272" s="113"/>
      <c r="H2272" s="113"/>
      <c r="I2272" s="113"/>
      <c r="J2272" s="113"/>
      <c r="K2272" s="113"/>
      <c r="L2272" s="113"/>
      <c r="M2272" s="113"/>
      <c r="N2272" s="113"/>
      <c r="O2272" s="113"/>
      <c r="P2272" s="113"/>
      <c r="Q2272" s="113"/>
      <c r="R2272" s="113"/>
      <c r="S2272" s="113"/>
      <c r="T2272" s="113"/>
      <c r="U2272" s="113"/>
      <c r="V2272" s="113"/>
      <c r="W2272" s="113"/>
      <c r="X2272" s="113"/>
      <c r="Y2272" s="113"/>
      <c r="Z2272" s="113"/>
      <c r="AA2272" s="8"/>
    </row>
    <row r="2273" spans="1:27" x14ac:dyDescent="0.25">
      <c r="A2273" s="113"/>
      <c r="B2273" s="113"/>
      <c r="C2273" s="113"/>
      <c r="D2273" s="113"/>
      <c r="E2273" s="113"/>
      <c r="F2273" s="113"/>
      <c r="G2273" s="113"/>
      <c r="H2273" s="113"/>
      <c r="I2273" s="113"/>
      <c r="J2273" s="113"/>
      <c r="K2273" s="113"/>
      <c r="L2273" s="113"/>
      <c r="M2273" s="113"/>
      <c r="N2273" s="113"/>
      <c r="O2273" s="113"/>
      <c r="P2273" s="113"/>
      <c r="Q2273" s="113"/>
      <c r="R2273" s="113"/>
      <c r="S2273" s="113"/>
      <c r="T2273" s="113"/>
      <c r="U2273" s="113"/>
      <c r="V2273" s="113"/>
      <c r="W2273" s="113"/>
      <c r="X2273" s="113"/>
      <c r="Y2273" s="113"/>
      <c r="Z2273" s="113"/>
      <c r="AA2273" s="8"/>
    </row>
    <row r="2274" spans="1:27" x14ac:dyDescent="0.25">
      <c r="A2274" s="113"/>
      <c r="B2274" s="113"/>
      <c r="C2274" s="113"/>
      <c r="D2274" s="113"/>
      <c r="E2274" s="113"/>
      <c r="F2274" s="113"/>
      <c r="G2274" s="113"/>
      <c r="H2274" s="113"/>
      <c r="I2274" s="113"/>
      <c r="J2274" s="113"/>
      <c r="K2274" s="113"/>
      <c r="L2274" s="113"/>
      <c r="M2274" s="113"/>
      <c r="N2274" s="113"/>
      <c r="O2274" s="113"/>
      <c r="P2274" s="113"/>
      <c r="Q2274" s="113"/>
      <c r="R2274" s="113"/>
      <c r="S2274" s="113"/>
      <c r="T2274" s="113"/>
      <c r="U2274" s="113"/>
      <c r="V2274" s="113"/>
      <c r="W2274" s="113"/>
      <c r="X2274" s="113"/>
      <c r="Y2274" s="113"/>
      <c r="Z2274" s="113"/>
      <c r="AA2274" s="8"/>
    </row>
    <row r="2275" spans="1:27" x14ac:dyDescent="0.25">
      <c r="A2275" s="113"/>
      <c r="B2275" s="113"/>
      <c r="C2275" s="113"/>
      <c r="D2275" s="113"/>
      <c r="E2275" s="113"/>
      <c r="F2275" s="113"/>
      <c r="G2275" s="113"/>
      <c r="H2275" s="113"/>
      <c r="I2275" s="113"/>
      <c r="J2275" s="113"/>
      <c r="K2275" s="113"/>
      <c r="L2275" s="113"/>
      <c r="M2275" s="113"/>
      <c r="N2275" s="113"/>
      <c r="O2275" s="113"/>
      <c r="P2275" s="113"/>
      <c r="Q2275" s="113"/>
      <c r="R2275" s="113"/>
      <c r="S2275" s="113"/>
      <c r="T2275" s="113"/>
      <c r="U2275" s="113"/>
      <c r="V2275" s="113"/>
      <c r="W2275" s="113"/>
      <c r="X2275" s="113"/>
      <c r="Y2275" s="113"/>
      <c r="Z2275" s="113"/>
      <c r="AA2275" s="8"/>
    </row>
    <row r="2276" spans="1:27" x14ac:dyDescent="0.25">
      <c r="A2276" s="113"/>
      <c r="B2276" s="113"/>
      <c r="C2276" s="113"/>
      <c r="D2276" s="113"/>
      <c r="E2276" s="113"/>
      <c r="F2276" s="113"/>
      <c r="G2276" s="113"/>
      <c r="H2276" s="113"/>
      <c r="I2276" s="113"/>
      <c r="J2276" s="113"/>
      <c r="K2276" s="113"/>
      <c r="L2276" s="113"/>
      <c r="M2276" s="113"/>
      <c r="N2276" s="113"/>
      <c r="O2276" s="113"/>
      <c r="P2276" s="113"/>
      <c r="Q2276" s="113"/>
      <c r="R2276" s="113"/>
      <c r="S2276" s="113"/>
      <c r="T2276" s="113"/>
      <c r="U2276" s="113"/>
      <c r="V2276" s="113"/>
      <c r="W2276" s="113"/>
      <c r="X2276" s="113"/>
      <c r="Y2276" s="113"/>
      <c r="Z2276" s="113"/>
      <c r="AA2276" s="8"/>
    </row>
    <row r="2277" spans="1:27" x14ac:dyDescent="0.25">
      <c r="A2277" s="113"/>
      <c r="B2277" s="113"/>
      <c r="C2277" s="113"/>
      <c r="D2277" s="113"/>
      <c r="E2277" s="113"/>
      <c r="F2277" s="113"/>
      <c r="G2277" s="113"/>
      <c r="H2277" s="113"/>
      <c r="I2277" s="113"/>
      <c r="J2277" s="113"/>
      <c r="K2277" s="113"/>
      <c r="L2277" s="113"/>
      <c r="M2277" s="113"/>
      <c r="N2277" s="113"/>
      <c r="O2277" s="113"/>
      <c r="P2277" s="113"/>
      <c r="Q2277" s="113"/>
      <c r="R2277" s="113"/>
      <c r="S2277" s="113"/>
      <c r="T2277" s="113"/>
      <c r="U2277" s="113"/>
      <c r="V2277" s="113"/>
      <c r="W2277" s="113"/>
      <c r="X2277" s="113"/>
      <c r="Y2277" s="113"/>
      <c r="Z2277" s="113"/>
      <c r="AA2277" s="8"/>
    </row>
    <row r="2278" spans="1:27" x14ac:dyDescent="0.25">
      <c r="A2278" s="113"/>
      <c r="B2278" s="113"/>
      <c r="C2278" s="113"/>
      <c r="D2278" s="113"/>
      <c r="E2278" s="113"/>
      <c r="F2278" s="113"/>
      <c r="G2278" s="113"/>
      <c r="H2278" s="113"/>
      <c r="I2278" s="113"/>
      <c r="J2278" s="113"/>
      <c r="K2278" s="113"/>
      <c r="L2278" s="113"/>
      <c r="M2278" s="113"/>
      <c r="N2278" s="113"/>
      <c r="O2278" s="113"/>
      <c r="P2278" s="113"/>
      <c r="Q2278" s="113"/>
      <c r="R2278" s="113"/>
      <c r="S2278" s="113"/>
      <c r="T2278" s="113"/>
      <c r="U2278" s="113"/>
      <c r="V2278" s="113"/>
      <c r="W2278" s="113"/>
      <c r="X2278" s="113"/>
      <c r="Y2278" s="113"/>
      <c r="Z2278" s="113"/>
      <c r="AA2278" s="8"/>
    </row>
    <row r="2279" spans="1:27" x14ac:dyDescent="0.25">
      <c r="A2279" s="113"/>
      <c r="B2279" s="113"/>
      <c r="C2279" s="113"/>
      <c r="D2279" s="113"/>
      <c r="E2279" s="113"/>
      <c r="F2279" s="113"/>
      <c r="G2279" s="113"/>
      <c r="H2279" s="113"/>
      <c r="I2279" s="113"/>
      <c r="J2279" s="113"/>
      <c r="K2279" s="113"/>
      <c r="L2279" s="113"/>
      <c r="M2279" s="113"/>
      <c r="N2279" s="113"/>
      <c r="O2279" s="113"/>
      <c r="P2279" s="113"/>
      <c r="Q2279" s="113"/>
      <c r="R2279" s="113"/>
      <c r="S2279" s="113"/>
      <c r="T2279" s="113"/>
      <c r="U2279" s="113"/>
      <c r="V2279" s="113"/>
      <c r="W2279" s="113"/>
      <c r="X2279" s="113"/>
      <c r="Y2279" s="113"/>
      <c r="Z2279" s="113"/>
      <c r="AA2279" s="8"/>
    </row>
    <row r="2280" spans="1:27" x14ac:dyDescent="0.25">
      <c r="A2280" s="113"/>
      <c r="B2280" s="113"/>
      <c r="C2280" s="113"/>
      <c r="D2280" s="113"/>
      <c r="E2280" s="113"/>
      <c r="F2280" s="113"/>
      <c r="G2280" s="113"/>
      <c r="H2280" s="113"/>
      <c r="I2280" s="113"/>
      <c r="J2280" s="113"/>
      <c r="K2280" s="113"/>
      <c r="L2280" s="113"/>
      <c r="M2280" s="113"/>
      <c r="N2280" s="113"/>
      <c r="O2280" s="113"/>
      <c r="P2280" s="113"/>
      <c r="Q2280" s="113"/>
      <c r="R2280" s="113"/>
      <c r="S2280" s="113"/>
      <c r="T2280" s="113"/>
      <c r="U2280" s="113"/>
      <c r="V2280" s="113"/>
      <c r="W2280" s="113"/>
      <c r="X2280" s="113"/>
      <c r="Y2280" s="113"/>
      <c r="Z2280" s="113"/>
      <c r="AA2280" s="8"/>
    </row>
    <row r="2281" spans="1:27" x14ac:dyDescent="0.25">
      <c r="A2281" s="113"/>
      <c r="B2281" s="113"/>
      <c r="C2281" s="113"/>
      <c r="D2281" s="113"/>
      <c r="E2281" s="113"/>
      <c r="F2281" s="113"/>
      <c r="G2281" s="113"/>
      <c r="H2281" s="113"/>
      <c r="I2281" s="113"/>
      <c r="J2281" s="113"/>
      <c r="K2281" s="113"/>
      <c r="L2281" s="113"/>
      <c r="M2281" s="113"/>
      <c r="N2281" s="113"/>
      <c r="O2281" s="113"/>
      <c r="P2281" s="113"/>
      <c r="Q2281" s="113"/>
      <c r="R2281" s="113"/>
      <c r="S2281" s="113"/>
      <c r="T2281" s="113"/>
      <c r="U2281" s="113"/>
      <c r="V2281" s="113"/>
      <c r="W2281" s="113"/>
      <c r="X2281" s="113"/>
      <c r="Y2281" s="113"/>
      <c r="Z2281" s="113"/>
      <c r="AA2281" s="8"/>
    </row>
    <row r="2282" spans="1:27" x14ac:dyDescent="0.25">
      <c r="A2282" s="113"/>
      <c r="B2282" s="113"/>
      <c r="C2282" s="113"/>
      <c r="D2282" s="113"/>
      <c r="E2282" s="113"/>
      <c r="F2282" s="113"/>
      <c r="G2282" s="113"/>
      <c r="H2282" s="113"/>
      <c r="I2282" s="113"/>
      <c r="J2282" s="113"/>
      <c r="K2282" s="113"/>
      <c r="L2282" s="113"/>
      <c r="M2282" s="113"/>
      <c r="N2282" s="113"/>
      <c r="O2282" s="113"/>
      <c r="P2282" s="113"/>
      <c r="Q2282" s="113"/>
      <c r="R2282" s="113"/>
      <c r="S2282" s="113"/>
      <c r="T2282" s="113"/>
      <c r="U2282" s="113"/>
      <c r="V2282" s="113"/>
      <c r="W2282" s="113"/>
      <c r="X2282" s="113"/>
      <c r="Y2282" s="113"/>
      <c r="Z2282" s="113"/>
      <c r="AA2282" s="8"/>
    </row>
    <row r="2283" spans="1:27" x14ac:dyDescent="0.25">
      <c r="A2283" s="113"/>
      <c r="B2283" s="113"/>
      <c r="C2283" s="113"/>
      <c r="D2283" s="113"/>
      <c r="E2283" s="113"/>
      <c r="F2283" s="113"/>
      <c r="G2283" s="113"/>
      <c r="H2283" s="113"/>
      <c r="I2283" s="113"/>
      <c r="J2283" s="113"/>
      <c r="K2283" s="113"/>
      <c r="L2283" s="113"/>
      <c r="M2283" s="113"/>
      <c r="N2283" s="113"/>
      <c r="O2283" s="113"/>
      <c r="P2283" s="113"/>
      <c r="Q2283" s="113"/>
      <c r="R2283" s="113"/>
      <c r="S2283" s="113"/>
      <c r="T2283" s="113"/>
      <c r="U2283" s="113"/>
      <c r="V2283" s="113"/>
      <c r="W2283" s="113"/>
      <c r="X2283" s="113"/>
      <c r="Y2283" s="113"/>
      <c r="Z2283" s="113"/>
      <c r="AA2283" s="8"/>
    </row>
    <row r="2284" spans="1:27" x14ac:dyDescent="0.25">
      <c r="A2284" s="113"/>
      <c r="B2284" s="113"/>
      <c r="C2284" s="113"/>
      <c r="D2284" s="113"/>
      <c r="E2284" s="113"/>
      <c r="F2284" s="113"/>
      <c r="G2284" s="113"/>
      <c r="H2284" s="113"/>
      <c r="I2284" s="113"/>
      <c r="J2284" s="113"/>
      <c r="K2284" s="113"/>
      <c r="L2284" s="113"/>
      <c r="M2284" s="113"/>
      <c r="N2284" s="113"/>
      <c r="O2284" s="113"/>
      <c r="P2284" s="113"/>
      <c r="Q2284" s="113"/>
      <c r="R2284" s="113"/>
      <c r="S2284" s="113"/>
      <c r="T2284" s="113"/>
      <c r="U2284" s="113"/>
      <c r="V2284" s="113"/>
      <c r="W2284" s="113"/>
      <c r="X2284" s="113"/>
      <c r="Y2284" s="113"/>
      <c r="Z2284" s="113"/>
      <c r="AA2284" s="8"/>
    </row>
    <row r="2285" spans="1:27" x14ac:dyDescent="0.25">
      <c r="A2285" s="113"/>
      <c r="B2285" s="113"/>
      <c r="C2285" s="113"/>
      <c r="D2285" s="113"/>
      <c r="E2285" s="113"/>
      <c r="F2285" s="113"/>
      <c r="G2285" s="113"/>
      <c r="H2285" s="113"/>
      <c r="I2285" s="113"/>
      <c r="J2285" s="113"/>
      <c r="K2285" s="113"/>
      <c r="L2285" s="113"/>
      <c r="M2285" s="113"/>
      <c r="N2285" s="113"/>
      <c r="O2285" s="113"/>
      <c r="P2285" s="113"/>
      <c r="Q2285" s="113"/>
      <c r="R2285" s="113"/>
      <c r="S2285" s="113"/>
      <c r="T2285" s="113"/>
      <c r="U2285" s="113"/>
      <c r="V2285" s="113"/>
      <c r="W2285" s="113"/>
      <c r="X2285" s="113"/>
      <c r="Y2285" s="113"/>
      <c r="Z2285" s="113"/>
      <c r="AA2285" s="8"/>
    </row>
    <row r="2286" spans="1:27" x14ac:dyDescent="0.25">
      <c r="A2286" s="113"/>
      <c r="B2286" s="113"/>
      <c r="C2286" s="113"/>
      <c r="D2286" s="113"/>
      <c r="E2286" s="113"/>
      <c r="F2286" s="113"/>
      <c r="G2286" s="113"/>
      <c r="H2286" s="113"/>
      <c r="I2286" s="113"/>
      <c r="J2286" s="113"/>
      <c r="K2286" s="113"/>
      <c r="L2286" s="113"/>
      <c r="M2286" s="113"/>
      <c r="N2286" s="113"/>
      <c r="O2286" s="113"/>
      <c r="P2286" s="113"/>
      <c r="Q2286" s="113"/>
      <c r="R2286" s="113"/>
      <c r="S2286" s="113"/>
      <c r="T2286" s="113"/>
      <c r="U2286" s="113"/>
      <c r="V2286" s="113"/>
      <c r="W2286" s="113"/>
      <c r="X2286" s="113"/>
      <c r="Y2286" s="113"/>
      <c r="Z2286" s="113"/>
      <c r="AA2286" s="8"/>
    </row>
    <row r="2287" spans="1:27" x14ac:dyDescent="0.25">
      <c r="A2287" s="113"/>
      <c r="B2287" s="113"/>
      <c r="C2287" s="113"/>
      <c r="D2287" s="113"/>
      <c r="E2287" s="113"/>
      <c r="F2287" s="113"/>
      <c r="G2287" s="113"/>
      <c r="H2287" s="113"/>
      <c r="I2287" s="113"/>
      <c r="J2287" s="113"/>
      <c r="K2287" s="113"/>
      <c r="L2287" s="113"/>
      <c r="M2287" s="113"/>
      <c r="N2287" s="113"/>
      <c r="O2287" s="113"/>
      <c r="P2287" s="113"/>
      <c r="Q2287" s="113"/>
      <c r="R2287" s="113"/>
      <c r="S2287" s="113"/>
      <c r="T2287" s="113"/>
      <c r="U2287" s="113"/>
      <c r="V2287" s="113"/>
      <c r="W2287" s="113"/>
      <c r="X2287" s="113"/>
      <c r="Y2287" s="113"/>
      <c r="Z2287" s="113"/>
      <c r="AA2287" s="8"/>
    </row>
    <row r="2288" spans="1:27" x14ac:dyDescent="0.25">
      <c r="A2288" s="113"/>
      <c r="B2288" s="113"/>
      <c r="C2288" s="113"/>
      <c r="D2288" s="113"/>
      <c r="E2288" s="113"/>
      <c r="F2288" s="113"/>
      <c r="G2288" s="113"/>
      <c r="H2288" s="113"/>
      <c r="I2288" s="113"/>
      <c r="J2288" s="113"/>
      <c r="K2288" s="113"/>
      <c r="L2288" s="113"/>
      <c r="M2288" s="113"/>
      <c r="N2288" s="113"/>
      <c r="O2288" s="113"/>
      <c r="P2288" s="113"/>
      <c r="Q2288" s="113"/>
      <c r="R2288" s="113"/>
      <c r="S2288" s="113"/>
      <c r="T2288" s="113"/>
      <c r="U2288" s="113"/>
      <c r="V2288" s="113"/>
      <c r="W2288" s="113"/>
      <c r="X2288" s="113"/>
      <c r="Y2288" s="113"/>
      <c r="Z2288" s="113"/>
      <c r="AA2288" s="8"/>
    </row>
    <row r="2289" spans="1:27" x14ac:dyDescent="0.25">
      <c r="A2289" s="113"/>
      <c r="B2289" s="113"/>
      <c r="C2289" s="113"/>
      <c r="D2289" s="113"/>
      <c r="E2289" s="113"/>
      <c r="F2289" s="113"/>
      <c r="G2289" s="113"/>
      <c r="H2289" s="113"/>
      <c r="I2289" s="113"/>
      <c r="J2289" s="113"/>
      <c r="K2289" s="113"/>
      <c r="L2289" s="113"/>
      <c r="M2289" s="113"/>
      <c r="N2289" s="113"/>
      <c r="O2289" s="113"/>
      <c r="P2289" s="113"/>
      <c r="Q2289" s="113"/>
      <c r="R2289" s="113"/>
      <c r="S2289" s="113"/>
      <c r="T2289" s="113"/>
      <c r="U2289" s="113"/>
      <c r="V2289" s="113"/>
      <c r="W2289" s="113"/>
      <c r="X2289" s="113"/>
      <c r="Y2289" s="113"/>
      <c r="Z2289" s="113"/>
      <c r="AA2289" s="8"/>
    </row>
    <row r="2290" spans="1:27" x14ac:dyDescent="0.25">
      <c r="A2290" s="113"/>
      <c r="B2290" s="113"/>
      <c r="C2290" s="113"/>
      <c r="D2290" s="113"/>
      <c r="E2290" s="113"/>
      <c r="F2290" s="113"/>
      <c r="G2290" s="113"/>
      <c r="H2290" s="113"/>
      <c r="I2290" s="113"/>
      <c r="J2290" s="113"/>
      <c r="K2290" s="113"/>
      <c r="L2290" s="113"/>
      <c r="M2290" s="113"/>
      <c r="N2290" s="113"/>
      <c r="O2290" s="113"/>
      <c r="P2290" s="113"/>
      <c r="Q2290" s="113"/>
      <c r="R2290" s="113"/>
      <c r="S2290" s="113"/>
      <c r="T2290" s="113"/>
      <c r="U2290" s="113"/>
      <c r="V2290" s="113"/>
      <c r="W2290" s="113"/>
      <c r="X2290" s="113"/>
      <c r="Y2290" s="113"/>
      <c r="Z2290" s="113"/>
      <c r="AA2290" s="8"/>
    </row>
    <row r="2291" spans="1:27" x14ac:dyDescent="0.25">
      <c r="A2291" s="113"/>
      <c r="B2291" s="113"/>
      <c r="C2291" s="113"/>
      <c r="D2291" s="113"/>
      <c r="E2291" s="113"/>
      <c r="F2291" s="113"/>
      <c r="G2291" s="113"/>
      <c r="H2291" s="113"/>
      <c r="I2291" s="113"/>
      <c r="J2291" s="113"/>
      <c r="K2291" s="113"/>
      <c r="L2291" s="113"/>
      <c r="M2291" s="113"/>
      <c r="N2291" s="113"/>
      <c r="O2291" s="113"/>
      <c r="P2291" s="113"/>
      <c r="Q2291" s="113"/>
      <c r="R2291" s="113"/>
      <c r="S2291" s="113"/>
      <c r="T2291" s="113"/>
      <c r="U2291" s="113"/>
      <c r="V2291" s="113"/>
      <c r="W2291" s="113"/>
      <c r="X2291" s="113"/>
      <c r="Y2291" s="113"/>
      <c r="Z2291" s="113"/>
      <c r="AA2291" s="8"/>
    </row>
    <row r="2292" spans="1:27" x14ac:dyDescent="0.25">
      <c r="A2292" s="113"/>
      <c r="B2292" s="113"/>
      <c r="C2292" s="113"/>
      <c r="D2292" s="113"/>
      <c r="E2292" s="113"/>
      <c r="F2292" s="113"/>
      <c r="G2292" s="113"/>
      <c r="H2292" s="113"/>
      <c r="I2292" s="113"/>
      <c r="J2292" s="113"/>
      <c r="K2292" s="113"/>
      <c r="L2292" s="113"/>
      <c r="M2292" s="113"/>
      <c r="N2292" s="113"/>
      <c r="O2292" s="113"/>
      <c r="P2292" s="113"/>
      <c r="Q2292" s="113"/>
      <c r="R2292" s="113"/>
      <c r="S2292" s="113"/>
      <c r="T2292" s="113"/>
      <c r="U2292" s="113"/>
      <c r="V2292" s="113"/>
      <c r="W2292" s="113"/>
      <c r="X2292" s="113"/>
      <c r="Y2292" s="113"/>
      <c r="Z2292" s="113"/>
      <c r="AA2292" s="8"/>
    </row>
    <row r="2293" spans="1:27" x14ac:dyDescent="0.25">
      <c r="A2293" s="113"/>
      <c r="B2293" s="113"/>
      <c r="C2293" s="113"/>
      <c r="D2293" s="113"/>
      <c r="E2293" s="113"/>
      <c r="F2293" s="113"/>
      <c r="G2293" s="113"/>
      <c r="H2293" s="113"/>
      <c r="I2293" s="113"/>
      <c r="J2293" s="113"/>
      <c r="K2293" s="113"/>
      <c r="L2293" s="113"/>
      <c r="M2293" s="113"/>
      <c r="N2293" s="113"/>
      <c r="O2293" s="113"/>
      <c r="P2293" s="113"/>
      <c r="Q2293" s="113"/>
      <c r="R2293" s="113"/>
      <c r="S2293" s="113"/>
      <c r="T2293" s="113"/>
      <c r="U2293" s="113"/>
      <c r="V2293" s="113"/>
      <c r="W2293" s="113"/>
      <c r="X2293" s="113"/>
      <c r="Y2293" s="113"/>
      <c r="Z2293" s="113"/>
      <c r="AA2293" s="8"/>
    </row>
    <row r="2294" spans="1:27" x14ac:dyDescent="0.25">
      <c r="A2294" s="113"/>
      <c r="B2294" s="113"/>
      <c r="C2294" s="113"/>
      <c r="D2294" s="113"/>
      <c r="E2294" s="113"/>
      <c r="F2294" s="113"/>
      <c r="G2294" s="113"/>
      <c r="H2294" s="113"/>
      <c r="I2294" s="113"/>
      <c r="J2294" s="113"/>
      <c r="K2294" s="113"/>
      <c r="L2294" s="113"/>
      <c r="M2294" s="113"/>
      <c r="N2294" s="113"/>
      <c r="O2294" s="113"/>
      <c r="P2294" s="113"/>
      <c r="Q2294" s="113"/>
      <c r="R2294" s="113"/>
      <c r="S2294" s="113"/>
      <c r="T2294" s="113"/>
      <c r="U2294" s="113"/>
      <c r="V2294" s="113"/>
      <c r="W2294" s="113"/>
      <c r="X2294" s="113"/>
      <c r="Y2294" s="113"/>
      <c r="Z2294" s="113"/>
      <c r="AA2294" s="8"/>
    </row>
    <row r="2295" spans="1:27" x14ac:dyDescent="0.25">
      <c r="A2295" s="113"/>
      <c r="B2295" s="113"/>
      <c r="C2295" s="113"/>
      <c r="D2295" s="113"/>
      <c r="E2295" s="113"/>
      <c r="F2295" s="113"/>
      <c r="G2295" s="113"/>
      <c r="H2295" s="113"/>
      <c r="I2295" s="113"/>
      <c r="J2295" s="113"/>
      <c r="K2295" s="113"/>
      <c r="L2295" s="113"/>
      <c r="M2295" s="113"/>
      <c r="N2295" s="113"/>
      <c r="O2295" s="113"/>
      <c r="P2295" s="113"/>
      <c r="Q2295" s="113"/>
      <c r="R2295" s="113"/>
      <c r="S2295" s="113"/>
      <c r="T2295" s="113"/>
      <c r="U2295" s="113"/>
      <c r="V2295" s="113"/>
      <c r="W2295" s="113"/>
      <c r="X2295" s="113"/>
      <c r="Y2295" s="113"/>
      <c r="Z2295" s="113"/>
      <c r="AA2295" s="8"/>
    </row>
    <row r="2296" spans="1:27" x14ac:dyDescent="0.25">
      <c r="A2296" s="113"/>
      <c r="B2296" s="113"/>
      <c r="C2296" s="113"/>
      <c r="D2296" s="113"/>
      <c r="E2296" s="113"/>
      <c r="F2296" s="113"/>
      <c r="G2296" s="113"/>
      <c r="H2296" s="113"/>
      <c r="I2296" s="113"/>
      <c r="J2296" s="113"/>
      <c r="K2296" s="113"/>
      <c r="L2296" s="113"/>
      <c r="M2296" s="113"/>
      <c r="N2296" s="113"/>
      <c r="O2296" s="113"/>
      <c r="P2296" s="113"/>
      <c r="Q2296" s="113"/>
      <c r="R2296" s="113"/>
      <c r="S2296" s="113"/>
      <c r="T2296" s="113"/>
      <c r="U2296" s="113"/>
      <c r="V2296" s="113"/>
      <c r="W2296" s="113"/>
      <c r="X2296" s="113"/>
      <c r="Y2296" s="113"/>
      <c r="Z2296" s="113"/>
      <c r="AA2296" s="8"/>
    </row>
    <row r="2297" spans="1:27" x14ac:dyDescent="0.25">
      <c r="A2297" s="113"/>
      <c r="B2297" s="113"/>
      <c r="C2297" s="113"/>
      <c r="D2297" s="113"/>
      <c r="E2297" s="113"/>
      <c r="F2297" s="113"/>
      <c r="G2297" s="113"/>
      <c r="H2297" s="113"/>
      <c r="I2297" s="113"/>
      <c r="J2297" s="113"/>
      <c r="K2297" s="113"/>
      <c r="L2297" s="113"/>
      <c r="M2297" s="113"/>
      <c r="N2297" s="113"/>
      <c r="O2297" s="113"/>
      <c r="P2297" s="113"/>
      <c r="Q2297" s="113"/>
      <c r="R2297" s="113"/>
      <c r="S2297" s="113"/>
      <c r="T2297" s="113"/>
      <c r="U2297" s="113"/>
      <c r="V2297" s="113"/>
      <c r="W2297" s="113"/>
      <c r="X2297" s="113"/>
      <c r="Y2297" s="113"/>
      <c r="Z2297" s="113"/>
      <c r="AA2297" s="8"/>
    </row>
    <row r="2298" spans="1:27" x14ac:dyDescent="0.25">
      <c r="A2298" s="113"/>
      <c r="B2298" s="113"/>
      <c r="C2298" s="113"/>
      <c r="D2298" s="113"/>
      <c r="E2298" s="113"/>
      <c r="F2298" s="113"/>
      <c r="G2298" s="113"/>
      <c r="H2298" s="113"/>
      <c r="I2298" s="113"/>
      <c r="J2298" s="113"/>
      <c r="K2298" s="113"/>
      <c r="L2298" s="113"/>
      <c r="M2298" s="113"/>
      <c r="N2298" s="113"/>
      <c r="O2298" s="113"/>
      <c r="P2298" s="113"/>
      <c r="Q2298" s="113"/>
      <c r="R2298" s="113"/>
      <c r="S2298" s="113"/>
      <c r="T2298" s="113"/>
      <c r="U2298" s="113"/>
      <c r="V2298" s="113"/>
      <c r="W2298" s="113"/>
      <c r="X2298" s="113"/>
      <c r="Y2298" s="113"/>
      <c r="Z2298" s="113"/>
      <c r="AA2298" s="8"/>
    </row>
    <row r="2299" spans="1:27" x14ac:dyDescent="0.25">
      <c r="A2299" s="113"/>
      <c r="B2299" s="113"/>
      <c r="C2299" s="113"/>
      <c r="D2299" s="113"/>
      <c r="E2299" s="113"/>
      <c r="F2299" s="113"/>
      <c r="G2299" s="113"/>
      <c r="H2299" s="113"/>
      <c r="I2299" s="113"/>
      <c r="J2299" s="113"/>
      <c r="K2299" s="113"/>
      <c r="L2299" s="113"/>
      <c r="M2299" s="113"/>
      <c r="N2299" s="113"/>
      <c r="O2299" s="113"/>
      <c r="P2299" s="113"/>
      <c r="Q2299" s="113"/>
      <c r="R2299" s="113"/>
      <c r="S2299" s="113"/>
      <c r="T2299" s="113"/>
      <c r="U2299" s="113"/>
      <c r="V2299" s="113"/>
      <c r="W2299" s="113"/>
      <c r="X2299" s="113"/>
      <c r="Y2299" s="113"/>
      <c r="Z2299" s="113"/>
      <c r="AA2299" s="8"/>
    </row>
    <row r="2300" spans="1:27" x14ac:dyDescent="0.25">
      <c r="A2300" s="113"/>
      <c r="B2300" s="113"/>
      <c r="C2300" s="113"/>
      <c r="D2300" s="113"/>
      <c r="E2300" s="113"/>
      <c r="F2300" s="113"/>
      <c r="G2300" s="113"/>
      <c r="H2300" s="113"/>
      <c r="I2300" s="113"/>
      <c r="J2300" s="113"/>
      <c r="K2300" s="113"/>
      <c r="L2300" s="113"/>
      <c r="M2300" s="113"/>
      <c r="N2300" s="113"/>
      <c r="O2300" s="113"/>
      <c r="P2300" s="113"/>
      <c r="Q2300" s="113"/>
      <c r="R2300" s="113"/>
      <c r="S2300" s="113"/>
      <c r="T2300" s="113"/>
      <c r="U2300" s="113"/>
      <c r="V2300" s="113"/>
      <c r="W2300" s="113"/>
      <c r="X2300" s="113"/>
      <c r="Y2300" s="113"/>
      <c r="Z2300" s="113"/>
      <c r="AA2300" s="8"/>
    </row>
    <row r="2301" spans="1:27" x14ac:dyDescent="0.25">
      <c r="A2301" s="113"/>
      <c r="B2301" s="113"/>
      <c r="C2301" s="113"/>
      <c r="D2301" s="113"/>
      <c r="E2301" s="113"/>
      <c r="F2301" s="113"/>
      <c r="G2301" s="113"/>
      <c r="H2301" s="113"/>
      <c r="I2301" s="113"/>
      <c r="J2301" s="113"/>
      <c r="K2301" s="113"/>
      <c r="L2301" s="113"/>
      <c r="M2301" s="113"/>
      <c r="N2301" s="113"/>
      <c r="O2301" s="113"/>
      <c r="P2301" s="113"/>
      <c r="Q2301" s="113"/>
      <c r="R2301" s="113"/>
      <c r="S2301" s="113"/>
      <c r="T2301" s="113"/>
      <c r="U2301" s="113"/>
      <c r="V2301" s="113"/>
      <c r="W2301" s="113"/>
      <c r="X2301" s="113"/>
      <c r="Y2301" s="113"/>
      <c r="Z2301" s="113"/>
      <c r="AA2301" s="8"/>
    </row>
    <row r="2302" spans="1:27" x14ac:dyDescent="0.25">
      <c r="A2302" s="113"/>
      <c r="B2302" s="113"/>
      <c r="C2302" s="113"/>
      <c r="D2302" s="113"/>
      <c r="E2302" s="113"/>
      <c r="F2302" s="113"/>
      <c r="G2302" s="113"/>
      <c r="H2302" s="113"/>
      <c r="I2302" s="113"/>
      <c r="J2302" s="113"/>
      <c r="K2302" s="113"/>
      <c r="L2302" s="113"/>
      <c r="M2302" s="113"/>
      <c r="N2302" s="113"/>
      <c r="O2302" s="113"/>
      <c r="P2302" s="113"/>
      <c r="Q2302" s="113"/>
      <c r="R2302" s="113"/>
      <c r="S2302" s="113"/>
      <c r="T2302" s="113"/>
      <c r="U2302" s="113"/>
      <c r="V2302" s="113"/>
      <c r="W2302" s="113"/>
      <c r="X2302" s="113"/>
      <c r="Y2302" s="113"/>
      <c r="Z2302" s="113"/>
      <c r="AA2302" s="8"/>
    </row>
    <row r="2303" spans="1:27" x14ac:dyDescent="0.25">
      <c r="A2303" s="113"/>
      <c r="B2303" s="113"/>
      <c r="C2303" s="113"/>
      <c r="D2303" s="113"/>
      <c r="E2303" s="113"/>
      <c r="F2303" s="113"/>
      <c r="G2303" s="113"/>
      <c r="H2303" s="113"/>
      <c r="I2303" s="113"/>
      <c r="J2303" s="113"/>
      <c r="K2303" s="113"/>
      <c r="L2303" s="113"/>
      <c r="M2303" s="113"/>
      <c r="N2303" s="113"/>
      <c r="O2303" s="113"/>
      <c r="P2303" s="113"/>
      <c r="Q2303" s="113"/>
      <c r="R2303" s="113"/>
      <c r="S2303" s="113"/>
      <c r="T2303" s="113"/>
      <c r="U2303" s="113"/>
      <c r="V2303" s="113"/>
      <c r="W2303" s="113"/>
      <c r="X2303" s="113"/>
      <c r="Y2303" s="113"/>
      <c r="Z2303" s="113"/>
      <c r="AA2303" s="8"/>
    </row>
    <row r="2304" spans="1:27" x14ac:dyDescent="0.25">
      <c r="A2304" s="113"/>
      <c r="B2304" s="113"/>
      <c r="C2304" s="113"/>
      <c r="D2304" s="113"/>
      <c r="E2304" s="113"/>
      <c r="F2304" s="113"/>
      <c r="G2304" s="113"/>
      <c r="H2304" s="113"/>
      <c r="I2304" s="113"/>
      <c r="J2304" s="113"/>
      <c r="K2304" s="113"/>
      <c r="L2304" s="113"/>
      <c r="M2304" s="113"/>
      <c r="N2304" s="113"/>
      <c r="O2304" s="113"/>
      <c r="P2304" s="113"/>
      <c r="Q2304" s="113"/>
      <c r="R2304" s="113"/>
      <c r="S2304" s="113"/>
      <c r="T2304" s="113"/>
      <c r="U2304" s="113"/>
      <c r="V2304" s="113"/>
      <c r="W2304" s="113"/>
      <c r="X2304" s="113"/>
      <c r="Y2304" s="113"/>
      <c r="Z2304" s="113"/>
      <c r="AA2304" s="8"/>
    </row>
    <row r="2305" spans="1:27" x14ac:dyDescent="0.25">
      <c r="A2305" s="113"/>
      <c r="B2305" s="113"/>
      <c r="C2305" s="113"/>
      <c r="D2305" s="113"/>
      <c r="E2305" s="113"/>
      <c r="F2305" s="113"/>
      <c r="G2305" s="113"/>
      <c r="H2305" s="113"/>
      <c r="I2305" s="113"/>
      <c r="J2305" s="113"/>
      <c r="K2305" s="113"/>
      <c r="L2305" s="113"/>
      <c r="M2305" s="113"/>
      <c r="N2305" s="113"/>
      <c r="O2305" s="113"/>
      <c r="P2305" s="113"/>
      <c r="Q2305" s="113"/>
      <c r="R2305" s="113"/>
      <c r="S2305" s="113"/>
      <c r="T2305" s="113"/>
      <c r="U2305" s="113"/>
      <c r="V2305" s="113"/>
      <c r="W2305" s="113"/>
      <c r="X2305" s="113"/>
      <c r="Y2305" s="113"/>
      <c r="Z2305" s="113"/>
      <c r="AA2305" s="8"/>
    </row>
    <row r="2306" spans="1:27" x14ac:dyDescent="0.25">
      <c r="A2306" s="113"/>
      <c r="B2306" s="113"/>
      <c r="C2306" s="113"/>
      <c r="D2306" s="113"/>
      <c r="E2306" s="113"/>
      <c r="F2306" s="113"/>
      <c r="G2306" s="113"/>
      <c r="H2306" s="113"/>
      <c r="I2306" s="113"/>
      <c r="J2306" s="113"/>
      <c r="K2306" s="113"/>
      <c r="L2306" s="113"/>
      <c r="M2306" s="113"/>
      <c r="N2306" s="113"/>
      <c r="O2306" s="113"/>
      <c r="P2306" s="113"/>
      <c r="Q2306" s="113"/>
      <c r="R2306" s="113"/>
      <c r="S2306" s="113"/>
      <c r="T2306" s="113"/>
      <c r="U2306" s="113"/>
      <c r="V2306" s="113"/>
      <c r="W2306" s="113"/>
      <c r="X2306" s="113"/>
      <c r="Y2306" s="113"/>
      <c r="Z2306" s="113"/>
      <c r="AA2306" s="8"/>
    </row>
    <row r="2307" spans="1:27" x14ac:dyDescent="0.25">
      <c r="A2307" s="113"/>
      <c r="B2307" s="113"/>
      <c r="C2307" s="113"/>
      <c r="D2307" s="113"/>
      <c r="E2307" s="113"/>
      <c r="F2307" s="113"/>
      <c r="G2307" s="113"/>
      <c r="H2307" s="113"/>
      <c r="I2307" s="113"/>
      <c r="J2307" s="113"/>
      <c r="K2307" s="113"/>
      <c r="L2307" s="113"/>
      <c r="M2307" s="113"/>
      <c r="N2307" s="113"/>
      <c r="O2307" s="113"/>
      <c r="P2307" s="113"/>
      <c r="Q2307" s="113"/>
      <c r="R2307" s="113"/>
      <c r="S2307" s="113"/>
      <c r="T2307" s="113"/>
      <c r="U2307" s="113"/>
      <c r="V2307" s="113"/>
      <c r="W2307" s="113"/>
      <c r="X2307" s="113"/>
      <c r="Y2307" s="113"/>
      <c r="Z2307" s="113"/>
      <c r="AA2307" s="8"/>
    </row>
    <row r="2308" spans="1:27" x14ac:dyDescent="0.25">
      <c r="A2308" s="113"/>
      <c r="B2308" s="113"/>
      <c r="C2308" s="113"/>
      <c r="D2308" s="113"/>
      <c r="E2308" s="113"/>
      <c r="F2308" s="113"/>
      <c r="G2308" s="113"/>
      <c r="H2308" s="113"/>
      <c r="I2308" s="113"/>
      <c r="J2308" s="113"/>
      <c r="K2308" s="113"/>
      <c r="L2308" s="113"/>
      <c r="M2308" s="113"/>
      <c r="N2308" s="113"/>
      <c r="O2308" s="113"/>
      <c r="P2308" s="113"/>
      <c r="Q2308" s="113"/>
      <c r="R2308" s="113"/>
      <c r="S2308" s="113"/>
      <c r="T2308" s="113"/>
      <c r="U2308" s="113"/>
      <c r="V2308" s="113"/>
      <c r="W2308" s="113"/>
      <c r="X2308" s="113"/>
      <c r="Y2308" s="113"/>
      <c r="Z2308" s="113"/>
      <c r="AA2308" s="8"/>
    </row>
    <row r="2309" spans="1:27" x14ac:dyDescent="0.25">
      <c r="A2309" s="113"/>
      <c r="B2309" s="113"/>
      <c r="C2309" s="113"/>
      <c r="D2309" s="113"/>
      <c r="E2309" s="113"/>
      <c r="F2309" s="113"/>
      <c r="G2309" s="113"/>
      <c r="H2309" s="113"/>
      <c r="I2309" s="113"/>
      <c r="J2309" s="113"/>
      <c r="K2309" s="113"/>
      <c r="L2309" s="113"/>
      <c r="M2309" s="113"/>
      <c r="N2309" s="113"/>
      <c r="O2309" s="113"/>
      <c r="P2309" s="113"/>
      <c r="Q2309" s="113"/>
      <c r="R2309" s="113"/>
      <c r="S2309" s="113"/>
      <c r="T2309" s="113"/>
      <c r="U2309" s="113"/>
      <c r="V2309" s="113"/>
      <c r="W2309" s="113"/>
      <c r="X2309" s="113"/>
      <c r="Y2309" s="113"/>
      <c r="Z2309" s="113"/>
      <c r="AA2309" s="8"/>
    </row>
    <row r="2310" spans="1:27" x14ac:dyDescent="0.25">
      <c r="A2310" s="113"/>
      <c r="B2310" s="113"/>
      <c r="C2310" s="113"/>
      <c r="D2310" s="113"/>
      <c r="E2310" s="113"/>
      <c r="F2310" s="113"/>
      <c r="G2310" s="113"/>
      <c r="H2310" s="113"/>
      <c r="I2310" s="113"/>
      <c r="J2310" s="113"/>
      <c r="K2310" s="113"/>
      <c r="L2310" s="113"/>
      <c r="M2310" s="113"/>
      <c r="N2310" s="113"/>
      <c r="O2310" s="113"/>
      <c r="P2310" s="113"/>
      <c r="Q2310" s="113"/>
      <c r="R2310" s="113"/>
      <c r="S2310" s="113"/>
      <c r="T2310" s="113"/>
      <c r="U2310" s="113"/>
      <c r="V2310" s="113"/>
      <c r="W2310" s="113"/>
      <c r="X2310" s="113"/>
      <c r="Y2310" s="113"/>
      <c r="Z2310" s="113"/>
      <c r="AA2310" s="8"/>
    </row>
    <row r="2311" spans="1:27" x14ac:dyDescent="0.25">
      <c r="A2311" s="113"/>
      <c r="B2311" s="113"/>
      <c r="C2311" s="113"/>
      <c r="D2311" s="113"/>
      <c r="E2311" s="113"/>
      <c r="F2311" s="113"/>
      <c r="G2311" s="113"/>
      <c r="H2311" s="113"/>
      <c r="I2311" s="113"/>
      <c r="J2311" s="113"/>
      <c r="K2311" s="113"/>
      <c r="L2311" s="113"/>
      <c r="M2311" s="113"/>
      <c r="N2311" s="113"/>
      <c r="O2311" s="113"/>
      <c r="P2311" s="113"/>
      <c r="Q2311" s="113"/>
      <c r="R2311" s="113"/>
      <c r="S2311" s="113"/>
      <c r="T2311" s="113"/>
      <c r="U2311" s="113"/>
      <c r="V2311" s="113"/>
      <c r="W2311" s="113"/>
      <c r="X2311" s="113"/>
      <c r="Y2311" s="113"/>
      <c r="Z2311" s="113"/>
      <c r="AA2311" s="8"/>
    </row>
    <row r="2312" spans="1:27" x14ac:dyDescent="0.25">
      <c r="A2312" s="113"/>
      <c r="B2312" s="113"/>
      <c r="C2312" s="113"/>
      <c r="D2312" s="113"/>
      <c r="E2312" s="113"/>
      <c r="F2312" s="113"/>
      <c r="G2312" s="113"/>
      <c r="H2312" s="113"/>
      <c r="I2312" s="113"/>
      <c r="J2312" s="113"/>
      <c r="K2312" s="113"/>
      <c r="L2312" s="113"/>
      <c r="M2312" s="113"/>
      <c r="N2312" s="113"/>
      <c r="O2312" s="113"/>
      <c r="P2312" s="113"/>
      <c r="Q2312" s="113"/>
      <c r="R2312" s="113"/>
      <c r="S2312" s="113"/>
      <c r="T2312" s="113"/>
      <c r="U2312" s="113"/>
      <c r="V2312" s="113"/>
      <c r="W2312" s="113"/>
      <c r="X2312" s="113"/>
      <c r="Y2312" s="113"/>
      <c r="Z2312" s="113"/>
      <c r="AA2312" s="8"/>
    </row>
    <row r="2313" spans="1:27" x14ac:dyDescent="0.25">
      <c r="A2313" s="113"/>
      <c r="B2313" s="113"/>
      <c r="C2313" s="113"/>
      <c r="D2313" s="113"/>
      <c r="E2313" s="113"/>
      <c r="F2313" s="113"/>
      <c r="G2313" s="113"/>
      <c r="H2313" s="113"/>
      <c r="I2313" s="113"/>
      <c r="J2313" s="113"/>
      <c r="K2313" s="113"/>
      <c r="L2313" s="113"/>
      <c r="M2313" s="113"/>
      <c r="N2313" s="113"/>
      <c r="O2313" s="113"/>
      <c r="P2313" s="113"/>
      <c r="Q2313" s="113"/>
      <c r="R2313" s="113"/>
      <c r="S2313" s="113"/>
      <c r="T2313" s="113"/>
      <c r="U2313" s="113"/>
      <c r="V2313" s="113"/>
      <c r="W2313" s="113"/>
      <c r="X2313" s="113"/>
      <c r="Y2313" s="113"/>
      <c r="Z2313" s="113"/>
      <c r="AA2313" s="8"/>
    </row>
    <row r="2314" spans="1:27" x14ac:dyDescent="0.25">
      <c r="A2314" s="113"/>
      <c r="B2314" s="113"/>
      <c r="C2314" s="113"/>
      <c r="D2314" s="113"/>
      <c r="E2314" s="113"/>
      <c r="F2314" s="113"/>
      <c r="G2314" s="113"/>
      <c r="H2314" s="113"/>
      <c r="I2314" s="113"/>
      <c r="J2314" s="113"/>
      <c r="K2314" s="113"/>
      <c r="L2314" s="113"/>
      <c r="M2314" s="113"/>
      <c r="N2314" s="113"/>
      <c r="O2314" s="113"/>
      <c r="P2314" s="113"/>
      <c r="Q2314" s="113"/>
      <c r="R2314" s="113"/>
      <c r="S2314" s="113"/>
      <c r="T2314" s="113"/>
      <c r="U2314" s="113"/>
      <c r="V2314" s="113"/>
      <c r="W2314" s="113"/>
      <c r="X2314" s="113"/>
      <c r="Y2314" s="113"/>
      <c r="Z2314" s="113"/>
      <c r="AA2314" s="8"/>
    </row>
    <row r="2315" spans="1:27" x14ac:dyDescent="0.25">
      <c r="A2315" s="113"/>
      <c r="B2315" s="113"/>
      <c r="C2315" s="113"/>
      <c r="D2315" s="113"/>
      <c r="E2315" s="113"/>
      <c r="F2315" s="113"/>
      <c r="G2315" s="113"/>
      <c r="H2315" s="113"/>
      <c r="I2315" s="113"/>
      <c r="J2315" s="113"/>
      <c r="K2315" s="113"/>
      <c r="L2315" s="113"/>
      <c r="M2315" s="113"/>
      <c r="N2315" s="113"/>
      <c r="O2315" s="113"/>
      <c r="P2315" s="113"/>
      <c r="Q2315" s="113"/>
      <c r="R2315" s="113"/>
      <c r="S2315" s="113"/>
      <c r="T2315" s="113"/>
      <c r="U2315" s="113"/>
      <c r="V2315" s="113"/>
      <c r="W2315" s="113"/>
      <c r="X2315" s="113"/>
      <c r="Y2315" s="113"/>
      <c r="Z2315" s="113"/>
      <c r="AA2315" s="8"/>
    </row>
    <row r="2316" spans="1:27" x14ac:dyDescent="0.25">
      <c r="A2316" s="113"/>
      <c r="B2316" s="113"/>
      <c r="C2316" s="113"/>
      <c r="D2316" s="113"/>
      <c r="E2316" s="113"/>
      <c r="F2316" s="113"/>
      <c r="G2316" s="113"/>
      <c r="H2316" s="113"/>
      <c r="I2316" s="113"/>
      <c r="J2316" s="113"/>
      <c r="K2316" s="113"/>
      <c r="L2316" s="113"/>
      <c r="M2316" s="113"/>
      <c r="N2316" s="113"/>
      <c r="O2316" s="113"/>
      <c r="P2316" s="113"/>
      <c r="Q2316" s="113"/>
      <c r="R2316" s="113"/>
      <c r="S2316" s="113"/>
      <c r="T2316" s="113"/>
      <c r="U2316" s="113"/>
      <c r="V2316" s="113"/>
      <c r="W2316" s="113"/>
      <c r="X2316" s="113"/>
      <c r="Y2316" s="113"/>
      <c r="Z2316" s="113"/>
      <c r="AA2316" s="8"/>
    </row>
    <row r="2317" spans="1:27" x14ac:dyDescent="0.25">
      <c r="A2317" s="113"/>
      <c r="B2317" s="113"/>
      <c r="C2317" s="113"/>
      <c r="D2317" s="113"/>
      <c r="E2317" s="113"/>
      <c r="F2317" s="113"/>
      <c r="G2317" s="113"/>
      <c r="H2317" s="113"/>
      <c r="I2317" s="113"/>
      <c r="J2317" s="113"/>
      <c r="K2317" s="113"/>
      <c r="L2317" s="113"/>
      <c r="M2317" s="113"/>
      <c r="N2317" s="113"/>
      <c r="O2317" s="113"/>
      <c r="P2317" s="113"/>
      <c r="Q2317" s="113"/>
      <c r="R2317" s="113"/>
      <c r="S2317" s="113"/>
      <c r="T2317" s="113"/>
      <c r="U2317" s="113"/>
      <c r="V2317" s="113"/>
      <c r="W2317" s="113"/>
      <c r="X2317" s="113"/>
      <c r="Y2317" s="113"/>
      <c r="Z2317" s="113"/>
      <c r="AA2317" s="8"/>
    </row>
    <row r="2318" spans="1:27" x14ac:dyDescent="0.25">
      <c r="A2318" s="113"/>
      <c r="B2318" s="113"/>
      <c r="C2318" s="113"/>
      <c r="D2318" s="113"/>
      <c r="E2318" s="113"/>
      <c r="F2318" s="113"/>
      <c r="G2318" s="113"/>
      <c r="H2318" s="113"/>
      <c r="I2318" s="113"/>
      <c r="J2318" s="113"/>
      <c r="K2318" s="113"/>
      <c r="L2318" s="113"/>
      <c r="M2318" s="113"/>
      <c r="N2318" s="113"/>
      <c r="O2318" s="113"/>
      <c r="P2318" s="113"/>
      <c r="Q2318" s="113"/>
      <c r="R2318" s="113"/>
      <c r="S2318" s="113"/>
      <c r="T2318" s="113"/>
      <c r="U2318" s="113"/>
      <c r="V2318" s="113"/>
      <c r="W2318" s="113"/>
      <c r="X2318" s="113"/>
      <c r="Y2318" s="113"/>
      <c r="Z2318" s="113"/>
      <c r="AA2318" s="8"/>
    </row>
    <row r="2319" spans="1:27" x14ac:dyDescent="0.25">
      <c r="A2319" s="113"/>
      <c r="B2319" s="113"/>
      <c r="C2319" s="113"/>
      <c r="D2319" s="113"/>
      <c r="E2319" s="113"/>
      <c r="F2319" s="113"/>
      <c r="G2319" s="113"/>
      <c r="H2319" s="113"/>
      <c r="I2319" s="113"/>
      <c r="J2319" s="113"/>
      <c r="K2319" s="113"/>
      <c r="L2319" s="113"/>
      <c r="M2319" s="113"/>
      <c r="N2319" s="113"/>
      <c r="O2319" s="113"/>
      <c r="P2319" s="113"/>
      <c r="Q2319" s="113"/>
      <c r="R2319" s="113"/>
      <c r="S2319" s="113"/>
      <c r="T2319" s="113"/>
      <c r="U2319" s="113"/>
      <c r="V2319" s="113"/>
      <c r="W2319" s="113"/>
      <c r="X2319" s="113"/>
      <c r="Y2319" s="113"/>
      <c r="Z2319" s="113"/>
      <c r="AA2319" s="8"/>
    </row>
    <row r="2320" spans="1:27" x14ac:dyDescent="0.25">
      <c r="A2320" s="113"/>
      <c r="B2320" s="113"/>
      <c r="C2320" s="113"/>
      <c r="D2320" s="113"/>
      <c r="E2320" s="113"/>
      <c r="F2320" s="113"/>
      <c r="G2320" s="113"/>
      <c r="H2320" s="113"/>
      <c r="I2320" s="113"/>
      <c r="J2320" s="113"/>
      <c r="K2320" s="113"/>
      <c r="L2320" s="113"/>
      <c r="M2320" s="113"/>
      <c r="N2320" s="113"/>
      <c r="O2320" s="113"/>
      <c r="P2320" s="113"/>
      <c r="Q2320" s="113"/>
      <c r="R2320" s="113"/>
      <c r="S2320" s="113"/>
      <c r="T2320" s="113"/>
      <c r="U2320" s="113"/>
      <c r="V2320" s="113"/>
      <c r="W2320" s="113"/>
      <c r="X2320" s="113"/>
      <c r="Y2320" s="113"/>
      <c r="Z2320" s="113"/>
      <c r="AA2320" s="8"/>
    </row>
    <row r="2321" spans="1:27" x14ac:dyDescent="0.25">
      <c r="A2321" s="113"/>
      <c r="B2321" s="113"/>
      <c r="C2321" s="113"/>
      <c r="D2321" s="113"/>
      <c r="E2321" s="113"/>
      <c r="F2321" s="113"/>
      <c r="G2321" s="113"/>
      <c r="H2321" s="113"/>
      <c r="I2321" s="113"/>
      <c r="J2321" s="113"/>
      <c r="K2321" s="113"/>
      <c r="L2321" s="113"/>
      <c r="M2321" s="113"/>
      <c r="N2321" s="113"/>
      <c r="O2321" s="113"/>
      <c r="P2321" s="113"/>
      <c r="Q2321" s="113"/>
      <c r="R2321" s="113"/>
      <c r="S2321" s="113"/>
      <c r="T2321" s="113"/>
      <c r="U2321" s="113"/>
      <c r="V2321" s="113"/>
      <c r="W2321" s="113"/>
      <c r="X2321" s="113"/>
      <c r="Y2321" s="113"/>
      <c r="Z2321" s="113"/>
      <c r="AA2321" s="8"/>
    </row>
    <row r="2322" spans="1:27" x14ac:dyDescent="0.25">
      <c r="A2322" s="113"/>
      <c r="B2322" s="113"/>
      <c r="C2322" s="113"/>
      <c r="D2322" s="113"/>
      <c r="E2322" s="113"/>
      <c r="F2322" s="113"/>
      <c r="G2322" s="113"/>
      <c r="H2322" s="113"/>
      <c r="I2322" s="113"/>
      <c r="J2322" s="113"/>
      <c r="K2322" s="113"/>
      <c r="L2322" s="113"/>
      <c r="M2322" s="113"/>
      <c r="N2322" s="113"/>
      <c r="O2322" s="113"/>
      <c r="P2322" s="113"/>
      <c r="Q2322" s="113"/>
      <c r="R2322" s="113"/>
      <c r="S2322" s="113"/>
      <c r="T2322" s="113"/>
      <c r="U2322" s="113"/>
      <c r="V2322" s="113"/>
      <c r="W2322" s="113"/>
      <c r="X2322" s="113"/>
      <c r="Y2322" s="113"/>
      <c r="Z2322" s="113"/>
      <c r="AA2322" s="8"/>
    </row>
    <row r="2323" spans="1:27" x14ac:dyDescent="0.25">
      <c r="A2323" s="113"/>
      <c r="B2323" s="113"/>
      <c r="C2323" s="113"/>
      <c r="D2323" s="113"/>
      <c r="E2323" s="113"/>
      <c r="F2323" s="113"/>
      <c r="G2323" s="113"/>
      <c r="H2323" s="113"/>
      <c r="I2323" s="113"/>
      <c r="J2323" s="113"/>
      <c r="K2323" s="113"/>
      <c r="L2323" s="113"/>
      <c r="M2323" s="113"/>
      <c r="N2323" s="113"/>
      <c r="O2323" s="113"/>
      <c r="P2323" s="113"/>
      <c r="Q2323" s="113"/>
      <c r="R2323" s="113"/>
      <c r="S2323" s="113"/>
      <c r="T2323" s="113"/>
      <c r="U2323" s="113"/>
      <c r="V2323" s="113"/>
      <c r="W2323" s="113"/>
      <c r="X2323" s="113"/>
      <c r="Y2323" s="113"/>
      <c r="Z2323" s="113"/>
      <c r="AA2323" s="8"/>
    </row>
    <row r="2324" spans="1:27" x14ac:dyDescent="0.25">
      <c r="A2324" s="113"/>
      <c r="B2324" s="113"/>
      <c r="C2324" s="113"/>
      <c r="D2324" s="113"/>
      <c r="E2324" s="113"/>
      <c r="F2324" s="113"/>
      <c r="G2324" s="113"/>
      <c r="H2324" s="113"/>
      <c r="I2324" s="113"/>
      <c r="J2324" s="113"/>
      <c r="K2324" s="113"/>
      <c r="L2324" s="113"/>
      <c r="M2324" s="113"/>
      <c r="N2324" s="113"/>
      <c r="O2324" s="113"/>
      <c r="P2324" s="113"/>
      <c r="Q2324" s="113"/>
      <c r="R2324" s="113"/>
      <c r="S2324" s="113"/>
      <c r="T2324" s="113"/>
      <c r="U2324" s="113"/>
      <c r="V2324" s="113"/>
      <c r="W2324" s="113"/>
      <c r="X2324" s="113"/>
      <c r="Y2324" s="113"/>
      <c r="Z2324" s="113"/>
      <c r="AA2324" s="8"/>
    </row>
    <row r="2325" spans="1:27" x14ac:dyDescent="0.25">
      <c r="A2325" s="113"/>
      <c r="B2325" s="113"/>
      <c r="C2325" s="113"/>
      <c r="D2325" s="113"/>
      <c r="E2325" s="113"/>
      <c r="F2325" s="113"/>
      <c r="G2325" s="113"/>
      <c r="H2325" s="113"/>
      <c r="I2325" s="113"/>
      <c r="J2325" s="113"/>
      <c r="K2325" s="113"/>
      <c r="L2325" s="113"/>
      <c r="M2325" s="113"/>
      <c r="N2325" s="113"/>
      <c r="O2325" s="113"/>
      <c r="P2325" s="113"/>
      <c r="Q2325" s="113"/>
      <c r="R2325" s="113"/>
      <c r="S2325" s="113"/>
      <c r="T2325" s="113"/>
      <c r="U2325" s="113"/>
      <c r="V2325" s="113"/>
      <c r="W2325" s="113"/>
      <c r="X2325" s="113"/>
      <c r="Y2325" s="113"/>
      <c r="Z2325" s="113"/>
      <c r="AA2325" s="8"/>
    </row>
    <row r="2326" spans="1:27" x14ac:dyDescent="0.25">
      <c r="A2326" s="113"/>
      <c r="B2326" s="113"/>
      <c r="C2326" s="113"/>
      <c r="D2326" s="113"/>
      <c r="E2326" s="113"/>
      <c r="F2326" s="113"/>
      <c r="G2326" s="113"/>
      <c r="H2326" s="113"/>
      <c r="I2326" s="113"/>
      <c r="J2326" s="113"/>
      <c r="K2326" s="113"/>
      <c r="L2326" s="113"/>
      <c r="M2326" s="113"/>
      <c r="N2326" s="113"/>
      <c r="O2326" s="113"/>
      <c r="P2326" s="113"/>
      <c r="Q2326" s="113"/>
      <c r="R2326" s="113"/>
      <c r="S2326" s="113"/>
      <c r="T2326" s="113"/>
      <c r="U2326" s="113"/>
      <c r="V2326" s="113"/>
      <c r="W2326" s="113"/>
      <c r="X2326" s="113"/>
      <c r="Y2326" s="113"/>
      <c r="Z2326" s="113"/>
      <c r="AA2326" s="8"/>
    </row>
    <row r="2327" spans="1:27" x14ac:dyDescent="0.25">
      <c r="A2327" s="113"/>
      <c r="B2327" s="113"/>
      <c r="C2327" s="113"/>
      <c r="D2327" s="113"/>
      <c r="E2327" s="113"/>
      <c r="F2327" s="113"/>
      <c r="G2327" s="113"/>
      <c r="H2327" s="113"/>
      <c r="I2327" s="113"/>
      <c r="J2327" s="113"/>
      <c r="K2327" s="113"/>
      <c r="L2327" s="113"/>
      <c r="M2327" s="113"/>
      <c r="N2327" s="113"/>
      <c r="O2327" s="113"/>
      <c r="P2327" s="113"/>
      <c r="Q2327" s="113"/>
      <c r="R2327" s="113"/>
      <c r="S2327" s="113"/>
      <c r="T2327" s="113"/>
      <c r="U2327" s="113"/>
      <c r="V2327" s="113"/>
      <c r="W2327" s="113"/>
      <c r="X2327" s="113"/>
      <c r="Y2327" s="113"/>
      <c r="Z2327" s="113"/>
      <c r="AA2327" s="8"/>
    </row>
    <row r="2328" spans="1:27" x14ac:dyDescent="0.25">
      <c r="A2328" s="113"/>
      <c r="B2328" s="113"/>
      <c r="C2328" s="113"/>
      <c r="D2328" s="113"/>
      <c r="E2328" s="113"/>
      <c r="F2328" s="113"/>
      <c r="G2328" s="113"/>
      <c r="H2328" s="113"/>
      <c r="I2328" s="113"/>
      <c r="J2328" s="113"/>
      <c r="K2328" s="113"/>
      <c r="L2328" s="113"/>
      <c r="M2328" s="113"/>
      <c r="N2328" s="113"/>
      <c r="O2328" s="113"/>
      <c r="P2328" s="113"/>
      <c r="Q2328" s="113"/>
      <c r="R2328" s="113"/>
      <c r="S2328" s="113"/>
      <c r="T2328" s="113"/>
      <c r="U2328" s="113"/>
      <c r="V2328" s="113"/>
      <c r="W2328" s="113"/>
      <c r="X2328" s="113"/>
      <c r="Y2328" s="113"/>
      <c r="Z2328" s="113"/>
      <c r="AA2328" s="8"/>
    </row>
    <row r="2329" spans="1:27" x14ac:dyDescent="0.25">
      <c r="A2329" s="113"/>
      <c r="B2329" s="113"/>
      <c r="C2329" s="113"/>
      <c r="D2329" s="113"/>
      <c r="E2329" s="113"/>
      <c r="F2329" s="113"/>
      <c r="G2329" s="113"/>
      <c r="H2329" s="113"/>
      <c r="I2329" s="113"/>
      <c r="J2329" s="113"/>
      <c r="K2329" s="113"/>
      <c r="L2329" s="113"/>
      <c r="M2329" s="113"/>
      <c r="N2329" s="113"/>
      <c r="O2329" s="113"/>
      <c r="P2329" s="113"/>
      <c r="Q2329" s="113"/>
      <c r="R2329" s="113"/>
      <c r="S2329" s="113"/>
      <c r="T2329" s="113"/>
      <c r="U2329" s="113"/>
      <c r="V2329" s="113"/>
      <c r="W2329" s="113"/>
      <c r="X2329" s="113"/>
      <c r="Y2329" s="113"/>
      <c r="Z2329" s="113"/>
      <c r="AA2329" s="8"/>
    </row>
    <row r="2330" spans="1:27" x14ac:dyDescent="0.25">
      <c r="A2330" s="113"/>
      <c r="B2330" s="113"/>
      <c r="C2330" s="113"/>
      <c r="D2330" s="113"/>
      <c r="E2330" s="113"/>
      <c r="F2330" s="113"/>
      <c r="G2330" s="113"/>
      <c r="H2330" s="113"/>
      <c r="I2330" s="113"/>
      <c r="J2330" s="113"/>
      <c r="K2330" s="113"/>
      <c r="L2330" s="113"/>
      <c r="M2330" s="113"/>
      <c r="N2330" s="113"/>
      <c r="O2330" s="113"/>
      <c r="P2330" s="113"/>
      <c r="Q2330" s="113"/>
      <c r="R2330" s="113"/>
      <c r="S2330" s="113"/>
      <c r="T2330" s="113"/>
      <c r="U2330" s="113"/>
      <c r="V2330" s="113"/>
      <c r="W2330" s="113"/>
      <c r="X2330" s="113"/>
      <c r="Y2330" s="113"/>
      <c r="Z2330" s="113"/>
      <c r="AA2330" s="8"/>
    </row>
    <row r="2331" spans="1:27" x14ac:dyDescent="0.25">
      <c r="A2331" s="113"/>
      <c r="B2331" s="113"/>
      <c r="C2331" s="113"/>
      <c r="D2331" s="113"/>
      <c r="E2331" s="113"/>
      <c r="F2331" s="113"/>
      <c r="G2331" s="113"/>
      <c r="H2331" s="113"/>
      <c r="I2331" s="113"/>
      <c r="J2331" s="113"/>
      <c r="K2331" s="113"/>
      <c r="L2331" s="113"/>
      <c r="M2331" s="113"/>
      <c r="N2331" s="113"/>
      <c r="O2331" s="113"/>
      <c r="P2331" s="113"/>
      <c r="Q2331" s="113"/>
      <c r="R2331" s="113"/>
      <c r="S2331" s="113"/>
      <c r="T2331" s="113"/>
      <c r="U2331" s="113"/>
      <c r="V2331" s="113"/>
      <c r="W2331" s="113"/>
      <c r="X2331" s="113"/>
      <c r="Y2331" s="113"/>
      <c r="Z2331" s="113"/>
      <c r="AA2331" s="8"/>
    </row>
    <row r="2332" spans="1:27" x14ac:dyDescent="0.25">
      <c r="A2332" s="113"/>
      <c r="B2332" s="113"/>
      <c r="C2332" s="113"/>
      <c r="D2332" s="113"/>
      <c r="E2332" s="113"/>
      <c r="F2332" s="113"/>
      <c r="G2332" s="113"/>
      <c r="H2332" s="113"/>
      <c r="I2332" s="113"/>
      <c r="J2332" s="113"/>
      <c r="K2332" s="113"/>
      <c r="L2332" s="113"/>
      <c r="M2332" s="113"/>
      <c r="N2332" s="113"/>
      <c r="O2332" s="113"/>
      <c r="P2332" s="113"/>
      <c r="Q2332" s="113"/>
      <c r="R2332" s="113"/>
      <c r="S2332" s="113"/>
      <c r="T2332" s="113"/>
      <c r="U2332" s="113"/>
      <c r="V2332" s="113"/>
      <c r="W2332" s="113"/>
      <c r="X2332" s="113"/>
      <c r="Y2332" s="113"/>
      <c r="Z2332" s="113"/>
      <c r="AA2332" s="8"/>
    </row>
    <row r="2333" spans="1:27" x14ac:dyDescent="0.25">
      <c r="A2333" s="113"/>
      <c r="B2333" s="113"/>
      <c r="C2333" s="113"/>
      <c r="D2333" s="113"/>
      <c r="E2333" s="113"/>
      <c r="F2333" s="113"/>
      <c r="G2333" s="113"/>
      <c r="H2333" s="113"/>
      <c r="I2333" s="113"/>
      <c r="J2333" s="113"/>
      <c r="K2333" s="113"/>
      <c r="L2333" s="113"/>
      <c r="M2333" s="113"/>
      <c r="N2333" s="113"/>
      <c r="O2333" s="113"/>
      <c r="P2333" s="113"/>
      <c r="Q2333" s="113"/>
      <c r="R2333" s="113"/>
      <c r="S2333" s="113"/>
      <c r="T2333" s="113"/>
      <c r="U2333" s="113"/>
      <c r="V2333" s="113"/>
      <c r="W2333" s="113"/>
      <c r="X2333" s="113"/>
      <c r="Y2333" s="113"/>
      <c r="Z2333" s="113"/>
      <c r="AA2333" s="8"/>
    </row>
    <row r="2334" spans="1:27" x14ac:dyDescent="0.25">
      <c r="A2334" s="113"/>
      <c r="B2334" s="113"/>
      <c r="C2334" s="113"/>
      <c r="D2334" s="113"/>
      <c r="E2334" s="113"/>
      <c r="F2334" s="113"/>
      <c r="G2334" s="113"/>
      <c r="H2334" s="113"/>
      <c r="I2334" s="113"/>
      <c r="J2334" s="113"/>
      <c r="K2334" s="113"/>
      <c r="L2334" s="113"/>
      <c r="M2334" s="113"/>
      <c r="N2334" s="113"/>
      <c r="O2334" s="113"/>
      <c r="P2334" s="113"/>
      <c r="Q2334" s="113"/>
      <c r="R2334" s="113"/>
      <c r="S2334" s="113"/>
      <c r="T2334" s="113"/>
      <c r="U2334" s="113"/>
      <c r="V2334" s="113"/>
      <c r="W2334" s="113"/>
      <c r="X2334" s="113"/>
      <c r="Y2334" s="113"/>
      <c r="Z2334" s="113"/>
      <c r="AA2334" s="8"/>
    </row>
    <row r="2335" spans="1:27" x14ac:dyDescent="0.25">
      <c r="A2335" s="113"/>
      <c r="B2335" s="113"/>
      <c r="C2335" s="113"/>
      <c r="D2335" s="113"/>
      <c r="E2335" s="113"/>
      <c r="F2335" s="113"/>
      <c r="G2335" s="113"/>
      <c r="H2335" s="113"/>
      <c r="I2335" s="113"/>
      <c r="J2335" s="113"/>
      <c r="K2335" s="113"/>
      <c r="L2335" s="113"/>
      <c r="M2335" s="113"/>
      <c r="N2335" s="113"/>
      <c r="O2335" s="113"/>
      <c r="P2335" s="113"/>
      <c r="Q2335" s="113"/>
      <c r="R2335" s="113"/>
      <c r="S2335" s="113"/>
      <c r="T2335" s="113"/>
      <c r="U2335" s="113"/>
      <c r="V2335" s="113"/>
      <c r="W2335" s="113"/>
      <c r="X2335" s="113"/>
      <c r="Y2335" s="113"/>
      <c r="Z2335" s="113"/>
      <c r="AA2335" s="8"/>
    </row>
    <row r="2336" spans="1:27" x14ac:dyDescent="0.25">
      <c r="A2336" s="113"/>
      <c r="B2336" s="113"/>
      <c r="C2336" s="113"/>
      <c r="D2336" s="113"/>
      <c r="E2336" s="113"/>
      <c r="F2336" s="113"/>
      <c r="G2336" s="113"/>
      <c r="H2336" s="113"/>
      <c r="I2336" s="113"/>
      <c r="J2336" s="113"/>
      <c r="K2336" s="113"/>
      <c r="L2336" s="113"/>
      <c r="M2336" s="113"/>
      <c r="N2336" s="113"/>
      <c r="O2336" s="113"/>
      <c r="P2336" s="113"/>
      <c r="Q2336" s="113"/>
      <c r="R2336" s="113"/>
      <c r="S2336" s="113"/>
      <c r="T2336" s="113"/>
      <c r="U2336" s="113"/>
      <c r="V2336" s="113"/>
      <c r="W2336" s="113"/>
      <c r="X2336" s="113"/>
      <c r="Y2336" s="113"/>
      <c r="Z2336" s="113"/>
      <c r="AA2336" s="8"/>
    </row>
    <row r="2337" spans="1:27" x14ac:dyDescent="0.25">
      <c r="A2337" s="113"/>
      <c r="B2337" s="113"/>
      <c r="C2337" s="113"/>
      <c r="D2337" s="113"/>
      <c r="E2337" s="113"/>
      <c r="F2337" s="113"/>
      <c r="G2337" s="113"/>
      <c r="H2337" s="113"/>
      <c r="I2337" s="113"/>
      <c r="J2337" s="113"/>
      <c r="K2337" s="113"/>
      <c r="L2337" s="113"/>
      <c r="M2337" s="113"/>
      <c r="N2337" s="113"/>
      <c r="O2337" s="113"/>
      <c r="P2337" s="113"/>
      <c r="Q2337" s="113"/>
      <c r="R2337" s="113"/>
      <c r="S2337" s="113"/>
      <c r="T2337" s="113"/>
      <c r="U2337" s="113"/>
      <c r="V2337" s="113"/>
      <c r="W2337" s="113"/>
      <c r="X2337" s="113"/>
      <c r="Y2337" s="113"/>
      <c r="Z2337" s="113"/>
      <c r="AA2337" s="8"/>
    </row>
    <row r="2338" spans="1:27" x14ac:dyDescent="0.25">
      <c r="A2338" s="113"/>
      <c r="B2338" s="113"/>
      <c r="C2338" s="113"/>
      <c r="D2338" s="113"/>
      <c r="E2338" s="113"/>
      <c r="F2338" s="113"/>
      <c r="G2338" s="113"/>
      <c r="H2338" s="113"/>
      <c r="I2338" s="113"/>
      <c r="J2338" s="113"/>
      <c r="K2338" s="113"/>
      <c r="L2338" s="113"/>
      <c r="M2338" s="113"/>
      <c r="N2338" s="113"/>
      <c r="O2338" s="113"/>
      <c r="P2338" s="113"/>
      <c r="Q2338" s="113"/>
      <c r="R2338" s="113"/>
      <c r="S2338" s="113"/>
      <c r="T2338" s="113"/>
      <c r="U2338" s="113"/>
      <c r="V2338" s="113"/>
      <c r="W2338" s="113"/>
      <c r="X2338" s="113"/>
      <c r="Y2338" s="113"/>
      <c r="Z2338" s="113"/>
      <c r="AA2338" s="8"/>
    </row>
    <row r="2339" spans="1:27" x14ac:dyDescent="0.25">
      <c r="A2339" s="113"/>
      <c r="B2339" s="113"/>
      <c r="C2339" s="113"/>
      <c r="D2339" s="113"/>
      <c r="E2339" s="113"/>
      <c r="F2339" s="113"/>
      <c r="G2339" s="113"/>
      <c r="H2339" s="113"/>
      <c r="I2339" s="113"/>
      <c r="J2339" s="113"/>
      <c r="K2339" s="113"/>
      <c r="L2339" s="113"/>
      <c r="M2339" s="113"/>
      <c r="N2339" s="113"/>
      <c r="O2339" s="113"/>
      <c r="P2339" s="113"/>
      <c r="Q2339" s="113"/>
      <c r="R2339" s="113"/>
      <c r="S2339" s="113"/>
      <c r="T2339" s="113"/>
      <c r="U2339" s="113"/>
      <c r="V2339" s="113"/>
      <c r="W2339" s="113"/>
      <c r="X2339" s="113"/>
      <c r="Y2339" s="113"/>
      <c r="Z2339" s="113"/>
      <c r="AA2339" s="8"/>
    </row>
    <row r="2340" spans="1:27" x14ac:dyDescent="0.25">
      <c r="A2340" s="113"/>
      <c r="B2340" s="113"/>
      <c r="C2340" s="113"/>
      <c r="D2340" s="113"/>
      <c r="E2340" s="113"/>
      <c r="F2340" s="113"/>
      <c r="G2340" s="113"/>
      <c r="H2340" s="113"/>
      <c r="I2340" s="113"/>
      <c r="J2340" s="113"/>
      <c r="K2340" s="113"/>
      <c r="L2340" s="113"/>
      <c r="M2340" s="113"/>
      <c r="N2340" s="113"/>
      <c r="O2340" s="113"/>
      <c r="P2340" s="113"/>
      <c r="Q2340" s="113"/>
      <c r="R2340" s="113"/>
      <c r="S2340" s="113"/>
      <c r="T2340" s="113"/>
      <c r="U2340" s="113"/>
      <c r="V2340" s="113"/>
      <c r="W2340" s="113"/>
      <c r="X2340" s="113"/>
      <c r="Y2340" s="113"/>
      <c r="Z2340" s="113"/>
      <c r="AA2340" s="8"/>
    </row>
    <row r="2341" spans="1:27" x14ac:dyDescent="0.25">
      <c r="A2341" s="113"/>
      <c r="B2341" s="113"/>
      <c r="C2341" s="113"/>
      <c r="D2341" s="113"/>
      <c r="E2341" s="113"/>
      <c r="F2341" s="113"/>
      <c r="G2341" s="113"/>
      <c r="H2341" s="113"/>
      <c r="I2341" s="113"/>
      <c r="J2341" s="113"/>
      <c r="K2341" s="113"/>
      <c r="L2341" s="113"/>
      <c r="M2341" s="113"/>
      <c r="N2341" s="113"/>
      <c r="O2341" s="113"/>
      <c r="P2341" s="113"/>
      <c r="Q2341" s="113"/>
      <c r="R2341" s="113"/>
      <c r="S2341" s="113"/>
      <c r="T2341" s="113"/>
      <c r="U2341" s="113"/>
      <c r="V2341" s="113"/>
      <c r="W2341" s="113"/>
      <c r="X2341" s="113"/>
      <c r="Y2341" s="113"/>
      <c r="Z2341" s="113"/>
      <c r="AA2341" s="8"/>
    </row>
    <row r="2342" spans="1:27" x14ac:dyDescent="0.25">
      <c r="A2342" s="113"/>
      <c r="B2342" s="113"/>
      <c r="C2342" s="113"/>
      <c r="D2342" s="113"/>
      <c r="E2342" s="113"/>
      <c r="F2342" s="113"/>
      <c r="G2342" s="113"/>
      <c r="H2342" s="113"/>
      <c r="I2342" s="113"/>
      <c r="J2342" s="113"/>
      <c r="K2342" s="113"/>
      <c r="L2342" s="113"/>
      <c r="M2342" s="113"/>
      <c r="N2342" s="113"/>
      <c r="O2342" s="113"/>
      <c r="P2342" s="113"/>
      <c r="Q2342" s="113"/>
      <c r="R2342" s="113"/>
      <c r="S2342" s="113"/>
      <c r="T2342" s="113"/>
      <c r="U2342" s="113"/>
      <c r="V2342" s="113"/>
      <c r="W2342" s="113"/>
      <c r="X2342" s="113"/>
      <c r="Y2342" s="113"/>
      <c r="Z2342" s="113"/>
      <c r="AA2342" s="8"/>
    </row>
    <row r="2343" spans="1:27" x14ac:dyDescent="0.25">
      <c r="A2343" s="113"/>
      <c r="B2343" s="113"/>
      <c r="C2343" s="113"/>
      <c r="D2343" s="113"/>
      <c r="E2343" s="113"/>
      <c r="F2343" s="113"/>
      <c r="G2343" s="113"/>
      <c r="H2343" s="113"/>
      <c r="I2343" s="113"/>
      <c r="J2343" s="113"/>
      <c r="K2343" s="113"/>
      <c r="L2343" s="113"/>
      <c r="M2343" s="113"/>
      <c r="N2343" s="113"/>
      <c r="O2343" s="113"/>
      <c r="P2343" s="113"/>
      <c r="Q2343" s="113"/>
      <c r="R2343" s="113"/>
      <c r="S2343" s="113"/>
      <c r="T2343" s="113"/>
      <c r="U2343" s="113"/>
      <c r="V2343" s="113"/>
      <c r="W2343" s="113"/>
      <c r="X2343" s="113"/>
      <c r="Y2343" s="113"/>
      <c r="Z2343" s="113"/>
      <c r="AA2343" s="8"/>
    </row>
    <row r="2344" spans="1:27" x14ac:dyDescent="0.25">
      <c r="A2344" s="113"/>
      <c r="B2344" s="113"/>
      <c r="C2344" s="113"/>
      <c r="D2344" s="113"/>
      <c r="E2344" s="113"/>
      <c r="F2344" s="113"/>
      <c r="G2344" s="113"/>
      <c r="H2344" s="113"/>
      <c r="I2344" s="113"/>
      <c r="J2344" s="113"/>
      <c r="K2344" s="113"/>
      <c r="L2344" s="113"/>
      <c r="M2344" s="113"/>
      <c r="N2344" s="113"/>
      <c r="O2344" s="113"/>
      <c r="P2344" s="113"/>
      <c r="Q2344" s="113"/>
      <c r="R2344" s="113"/>
      <c r="S2344" s="113"/>
      <c r="T2344" s="113"/>
      <c r="U2344" s="113"/>
      <c r="V2344" s="113"/>
      <c r="W2344" s="113"/>
      <c r="X2344" s="113"/>
      <c r="Y2344" s="113"/>
      <c r="Z2344" s="113"/>
      <c r="AA2344" s="8"/>
    </row>
    <row r="2345" spans="1:27" x14ac:dyDescent="0.25">
      <c r="A2345" s="113"/>
      <c r="B2345" s="113"/>
      <c r="C2345" s="113"/>
      <c r="D2345" s="113"/>
      <c r="E2345" s="113"/>
      <c r="F2345" s="113"/>
      <c r="G2345" s="113"/>
      <c r="H2345" s="113"/>
      <c r="I2345" s="113"/>
      <c r="J2345" s="113"/>
      <c r="K2345" s="113"/>
      <c r="L2345" s="113"/>
      <c r="M2345" s="113"/>
      <c r="N2345" s="113"/>
      <c r="O2345" s="113"/>
      <c r="P2345" s="113"/>
      <c r="Q2345" s="113"/>
      <c r="R2345" s="113"/>
      <c r="S2345" s="113"/>
      <c r="T2345" s="113"/>
      <c r="U2345" s="113"/>
      <c r="V2345" s="113"/>
      <c r="W2345" s="113"/>
      <c r="X2345" s="113"/>
      <c r="Y2345" s="113"/>
      <c r="Z2345" s="113"/>
      <c r="AA2345" s="8"/>
    </row>
    <row r="2346" spans="1:27" x14ac:dyDescent="0.25">
      <c r="A2346" s="113"/>
      <c r="B2346" s="113"/>
      <c r="C2346" s="113"/>
      <c r="D2346" s="113"/>
      <c r="E2346" s="113"/>
      <c r="F2346" s="113"/>
      <c r="G2346" s="113"/>
      <c r="H2346" s="113"/>
      <c r="I2346" s="113"/>
      <c r="J2346" s="113"/>
      <c r="K2346" s="113"/>
      <c r="L2346" s="113"/>
      <c r="M2346" s="113"/>
      <c r="N2346" s="113"/>
      <c r="O2346" s="113"/>
      <c r="P2346" s="113"/>
      <c r="Q2346" s="113"/>
      <c r="R2346" s="113"/>
      <c r="S2346" s="113"/>
      <c r="T2346" s="113"/>
      <c r="U2346" s="113"/>
      <c r="V2346" s="113"/>
      <c r="W2346" s="113"/>
      <c r="X2346" s="113"/>
      <c r="Y2346" s="113"/>
      <c r="Z2346" s="113"/>
      <c r="AA2346" s="8"/>
    </row>
    <row r="2347" spans="1:27" x14ac:dyDescent="0.25">
      <c r="A2347" s="113"/>
      <c r="B2347" s="113"/>
      <c r="C2347" s="113"/>
      <c r="D2347" s="113"/>
      <c r="E2347" s="113"/>
      <c r="F2347" s="113"/>
      <c r="G2347" s="113"/>
      <c r="H2347" s="113"/>
      <c r="I2347" s="113"/>
      <c r="J2347" s="113"/>
      <c r="K2347" s="113"/>
      <c r="L2347" s="113"/>
      <c r="M2347" s="113"/>
      <c r="N2347" s="113"/>
      <c r="O2347" s="113"/>
      <c r="P2347" s="113"/>
      <c r="Q2347" s="113"/>
      <c r="R2347" s="113"/>
      <c r="S2347" s="113"/>
      <c r="T2347" s="113"/>
      <c r="U2347" s="113"/>
      <c r="V2347" s="113"/>
      <c r="W2347" s="113"/>
      <c r="X2347" s="113"/>
      <c r="Y2347" s="113"/>
      <c r="Z2347" s="113"/>
      <c r="AA2347" s="8"/>
    </row>
    <row r="2348" spans="1:27" x14ac:dyDescent="0.25">
      <c r="A2348" s="113"/>
      <c r="B2348" s="113"/>
      <c r="C2348" s="113"/>
      <c r="D2348" s="113"/>
      <c r="E2348" s="113"/>
      <c r="F2348" s="113"/>
      <c r="G2348" s="113"/>
      <c r="H2348" s="113"/>
      <c r="I2348" s="113"/>
      <c r="J2348" s="113"/>
      <c r="K2348" s="113"/>
      <c r="L2348" s="113"/>
      <c r="M2348" s="113"/>
      <c r="N2348" s="113"/>
      <c r="O2348" s="113"/>
      <c r="P2348" s="113"/>
      <c r="Q2348" s="113"/>
      <c r="R2348" s="113"/>
      <c r="S2348" s="113"/>
      <c r="T2348" s="113"/>
      <c r="U2348" s="113"/>
      <c r="V2348" s="113"/>
      <c r="W2348" s="113"/>
      <c r="X2348" s="113"/>
      <c r="Y2348" s="113"/>
      <c r="Z2348" s="113"/>
      <c r="AA2348" s="8"/>
    </row>
    <row r="2349" spans="1:27" x14ac:dyDescent="0.25">
      <c r="A2349" s="113"/>
      <c r="B2349" s="113"/>
      <c r="C2349" s="113"/>
      <c r="D2349" s="113"/>
      <c r="E2349" s="113"/>
      <c r="F2349" s="113"/>
      <c r="G2349" s="113"/>
      <c r="H2349" s="113"/>
      <c r="I2349" s="113"/>
      <c r="J2349" s="113"/>
      <c r="K2349" s="113"/>
      <c r="L2349" s="113"/>
      <c r="M2349" s="113"/>
      <c r="N2349" s="113"/>
      <c r="O2349" s="113"/>
      <c r="P2349" s="113"/>
      <c r="Q2349" s="113"/>
      <c r="R2349" s="113"/>
      <c r="S2349" s="113"/>
      <c r="T2349" s="113"/>
      <c r="U2349" s="113"/>
      <c r="V2349" s="113"/>
      <c r="W2349" s="113"/>
      <c r="X2349" s="113"/>
      <c r="Y2349" s="113"/>
      <c r="Z2349" s="113"/>
      <c r="AA2349" s="8"/>
    </row>
    <row r="2350" spans="1:27" x14ac:dyDescent="0.25">
      <c r="A2350" s="113"/>
      <c r="B2350" s="113"/>
      <c r="C2350" s="113"/>
      <c r="D2350" s="113"/>
      <c r="E2350" s="113"/>
      <c r="F2350" s="113"/>
      <c r="G2350" s="113"/>
      <c r="H2350" s="113"/>
      <c r="I2350" s="113"/>
      <c r="J2350" s="113"/>
      <c r="K2350" s="113"/>
      <c r="L2350" s="113"/>
      <c r="M2350" s="113"/>
      <c r="N2350" s="113"/>
      <c r="O2350" s="113"/>
      <c r="P2350" s="113"/>
      <c r="Q2350" s="113"/>
      <c r="R2350" s="113"/>
      <c r="S2350" s="113"/>
      <c r="T2350" s="113"/>
      <c r="U2350" s="113"/>
      <c r="V2350" s="113"/>
      <c r="W2350" s="113"/>
      <c r="X2350" s="113"/>
      <c r="Y2350" s="113"/>
      <c r="Z2350" s="113"/>
      <c r="AA2350" s="8"/>
    </row>
    <row r="2351" spans="1:27" x14ac:dyDescent="0.25">
      <c r="A2351" s="113"/>
      <c r="B2351" s="113"/>
      <c r="C2351" s="113"/>
      <c r="D2351" s="113"/>
      <c r="E2351" s="113"/>
      <c r="F2351" s="113"/>
      <c r="G2351" s="113"/>
      <c r="H2351" s="113"/>
      <c r="I2351" s="113"/>
      <c r="J2351" s="113"/>
      <c r="K2351" s="113"/>
      <c r="L2351" s="113"/>
      <c r="M2351" s="113"/>
      <c r="N2351" s="113"/>
      <c r="O2351" s="113"/>
      <c r="P2351" s="113"/>
      <c r="Q2351" s="113"/>
      <c r="R2351" s="113"/>
      <c r="S2351" s="113"/>
      <c r="T2351" s="113"/>
      <c r="U2351" s="113"/>
      <c r="V2351" s="113"/>
      <c r="W2351" s="113"/>
      <c r="X2351" s="113"/>
      <c r="Y2351" s="113"/>
      <c r="Z2351" s="113"/>
      <c r="AA2351" s="8"/>
    </row>
    <row r="2352" spans="1:27" x14ac:dyDescent="0.25">
      <c r="A2352" s="113"/>
      <c r="B2352" s="113"/>
      <c r="C2352" s="113"/>
      <c r="D2352" s="113"/>
      <c r="E2352" s="113"/>
      <c r="F2352" s="113"/>
      <c r="G2352" s="113"/>
      <c r="H2352" s="113"/>
      <c r="I2352" s="113"/>
      <c r="J2352" s="113"/>
      <c r="K2352" s="113"/>
      <c r="L2352" s="113"/>
      <c r="M2352" s="113"/>
      <c r="N2352" s="113"/>
      <c r="O2352" s="113"/>
      <c r="P2352" s="113"/>
      <c r="Q2352" s="113"/>
      <c r="R2352" s="113"/>
      <c r="S2352" s="113"/>
      <c r="T2352" s="113"/>
      <c r="U2352" s="113"/>
      <c r="V2352" s="113"/>
      <c r="W2352" s="113"/>
      <c r="X2352" s="113"/>
      <c r="Y2352" s="113"/>
      <c r="Z2352" s="113"/>
      <c r="AA2352" s="8"/>
    </row>
    <row r="2353" spans="1:27" x14ac:dyDescent="0.25">
      <c r="A2353" s="113"/>
      <c r="B2353" s="113"/>
      <c r="C2353" s="113"/>
      <c r="D2353" s="113"/>
      <c r="E2353" s="113"/>
      <c r="F2353" s="113"/>
      <c r="G2353" s="113"/>
      <c r="H2353" s="113"/>
      <c r="I2353" s="113"/>
      <c r="J2353" s="113"/>
      <c r="K2353" s="113"/>
      <c r="L2353" s="113"/>
      <c r="M2353" s="113"/>
      <c r="N2353" s="113"/>
      <c r="O2353" s="113"/>
      <c r="P2353" s="113"/>
      <c r="Q2353" s="113"/>
      <c r="R2353" s="113"/>
      <c r="S2353" s="113"/>
      <c r="T2353" s="113"/>
      <c r="U2353" s="113"/>
      <c r="V2353" s="113"/>
      <c r="W2353" s="113"/>
      <c r="X2353" s="113"/>
      <c r="Y2353" s="113"/>
      <c r="Z2353" s="113"/>
      <c r="AA2353" s="8"/>
    </row>
    <row r="2354" spans="1:27" x14ac:dyDescent="0.25">
      <c r="A2354" s="113"/>
      <c r="B2354" s="113"/>
      <c r="C2354" s="113"/>
      <c r="D2354" s="113"/>
      <c r="E2354" s="113"/>
      <c r="F2354" s="113"/>
      <c r="G2354" s="113"/>
      <c r="H2354" s="113"/>
      <c r="I2354" s="113"/>
      <c r="J2354" s="113"/>
      <c r="K2354" s="113"/>
      <c r="L2354" s="113"/>
      <c r="M2354" s="113"/>
      <c r="N2354" s="113"/>
      <c r="O2354" s="113"/>
      <c r="P2354" s="113"/>
      <c r="Q2354" s="113"/>
      <c r="R2354" s="113"/>
      <c r="S2354" s="113"/>
      <c r="T2354" s="113"/>
      <c r="U2354" s="113"/>
      <c r="V2354" s="113"/>
      <c r="W2354" s="113"/>
      <c r="X2354" s="113"/>
      <c r="Y2354" s="113"/>
      <c r="Z2354" s="113"/>
      <c r="AA2354" s="8"/>
    </row>
    <row r="2355" spans="1:27" x14ac:dyDescent="0.25">
      <c r="A2355" s="113"/>
      <c r="B2355" s="113"/>
      <c r="C2355" s="113"/>
      <c r="D2355" s="113"/>
      <c r="E2355" s="113"/>
      <c r="F2355" s="113"/>
      <c r="G2355" s="113"/>
      <c r="H2355" s="113"/>
      <c r="I2355" s="113"/>
      <c r="J2355" s="113"/>
      <c r="K2355" s="113"/>
      <c r="L2355" s="113"/>
      <c r="M2355" s="113"/>
      <c r="N2355" s="113"/>
      <c r="O2355" s="113"/>
      <c r="P2355" s="113"/>
      <c r="Q2355" s="113"/>
      <c r="R2355" s="113"/>
      <c r="S2355" s="113"/>
      <c r="T2355" s="113"/>
      <c r="U2355" s="113"/>
      <c r="V2355" s="113"/>
      <c r="W2355" s="113"/>
      <c r="X2355" s="113"/>
      <c r="Y2355" s="113"/>
      <c r="Z2355" s="113"/>
      <c r="AA2355" s="8"/>
    </row>
    <row r="2356" spans="1:27" x14ac:dyDescent="0.25">
      <c r="A2356" s="113"/>
      <c r="B2356" s="113"/>
      <c r="C2356" s="113"/>
      <c r="D2356" s="113"/>
      <c r="E2356" s="113"/>
      <c r="F2356" s="113"/>
      <c r="G2356" s="113"/>
      <c r="H2356" s="113"/>
      <c r="I2356" s="113"/>
      <c r="J2356" s="113"/>
      <c r="K2356" s="113"/>
      <c r="L2356" s="113"/>
      <c r="M2356" s="113"/>
      <c r="N2356" s="113"/>
      <c r="O2356" s="113"/>
      <c r="P2356" s="113"/>
      <c r="Q2356" s="113"/>
      <c r="R2356" s="113"/>
      <c r="S2356" s="113"/>
      <c r="T2356" s="113"/>
      <c r="U2356" s="113"/>
      <c r="V2356" s="113"/>
      <c r="W2356" s="113"/>
      <c r="X2356" s="113"/>
      <c r="Y2356" s="113"/>
      <c r="Z2356" s="113"/>
      <c r="AA2356" s="8"/>
    </row>
    <row r="2357" spans="1:27" x14ac:dyDescent="0.25">
      <c r="A2357" s="113"/>
      <c r="B2357" s="113"/>
      <c r="C2357" s="113"/>
      <c r="D2357" s="113"/>
      <c r="E2357" s="113"/>
      <c r="F2357" s="113"/>
      <c r="G2357" s="113"/>
      <c r="H2357" s="113"/>
      <c r="I2357" s="113"/>
      <c r="J2357" s="113"/>
      <c r="K2357" s="113"/>
      <c r="L2357" s="113"/>
      <c r="M2357" s="113"/>
      <c r="N2357" s="113"/>
      <c r="O2357" s="113"/>
      <c r="P2357" s="113"/>
      <c r="Q2357" s="113"/>
      <c r="R2357" s="113"/>
      <c r="S2357" s="113"/>
      <c r="T2357" s="113"/>
      <c r="U2357" s="113"/>
      <c r="V2357" s="113"/>
      <c r="W2357" s="113"/>
      <c r="X2357" s="113"/>
      <c r="Y2357" s="113"/>
      <c r="Z2357" s="113"/>
      <c r="AA2357" s="8"/>
    </row>
    <row r="2358" spans="1:27" x14ac:dyDescent="0.25">
      <c r="A2358" s="113"/>
      <c r="B2358" s="113"/>
      <c r="C2358" s="113"/>
      <c r="D2358" s="113"/>
      <c r="E2358" s="113"/>
      <c r="F2358" s="113"/>
      <c r="G2358" s="113"/>
      <c r="H2358" s="113"/>
      <c r="I2358" s="113"/>
      <c r="J2358" s="113"/>
      <c r="K2358" s="113"/>
      <c r="L2358" s="113"/>
      <c r="M2358" s="113"/>
      <c r="N2358" s="113"/>
      <c r="O2358" s="113"/>
      <c r="P2358" s="113"/>
      <c r="Q2358" s="113"/>
      <c r="R2358" s="113"/>
      <c r="S2358" s="113"/>
      <c r="T2358" s="113"/>
      <c r="U2358" s="113"/>
      <c r="V2358" s="113"/>
      <c r="W2358" s="113"/>
      <c r="X2358" s="113"/>
      <c r="Y2358" s="113"/>
      <c r="Z2358" s="113"/>
      <c r="AA2358" s="8"/>
    </row>
    <row r="2359" spans="1:27" x14ac:dyDescent="0.25">
      <c r="A2359" s="113"/>
      <c r="B2359" s="113"/>
      <c r="C2359" s="113"/>
      <c r="D2359" s="113"/>
      <c r="E2359" s="113"/>
      <c r="F2359" s="113"/>
      <c r="G2359" s="113"/>
      <c r="H2359" s="113"/>
      <c r="I2359" s="113"/>
      <c r="J2359" s="113"/>
      <c r="K2359" s="113"/>
      <c r="L2359" s="113"/>
      <c r="M2359" s="113"/>
      <c r="N2359" s="113"/>
      <c r="O2359" s="113"/>
      <c r="P2359" s="113"/>
      <c r="Q2359" s="113"/>
      <c r="R2359" s="113"/>
      <c r="S2359" s="113"/>
      <c r="T2359" s="113"/>
      <c r="U2359" s="113"/>
      <c r="V2359" s="113"/>
      <c r="W2359" s="113"/>
      <c r="X2359" s="113"/>
      <c r="Y2359" s="113"/>
      <c r="Z2359" s="113"/>
      <c r="AA2359" s="8"/>
    </row>
    <row r="2360" spans="1:27" x14ac:dyDescent="0.25">
      <c r="A2360" s="113"/>
      <c r="B2360" s="113"/>
      <c r="C2360" s="113"/>
      <c r="D2360" s="113"/>
      <c r="E2360" s="113"/>
      <c r="F2360" s="113"/>
      <c r="G2360" s="113"/>
      <c r="H2360" s="113"/>
      <c r="I2360" s="113"/>
      <c r="J2360" s="113"/>
      <c r="K2360" s="113"/>
      <c r="L2360" s="113"/>
      <c r="M2360" s="113"/>
      <c r="N2360" s="113"/>
      <c r="O2360" s="113"/>
      <c r="P2360" s="113"/>
      <c r="Q2360" s="113"/>
      <c r="R2360" s="113"/>
      <c r="S2360" s="113"/>
      <c r="T2360" s="113"/>
      <c r="U2360" s="113"/>
      <c r="V2360" s="113"/>
      <c r="W2360" s="113"/>
      <c r="X2360" s="113"/>
      <c r="Y2360" s="113"/>
      <c r="Z2360" s="113"/>
      <c r="AA2360" s="8"/>
    </row>
    <row r="2361" spans="1:27" x14ac:dyDescent="0.25">
      <c r="A2361" s="113"/>
      <c r="B2361" s="113"/>
      <c r="C2361" s="113"/>
      <c r="D2361" s="113"/>
      <c r="E2361" s="113"/>
      <c r="F2361" s="113"/>
      <c r="G2361" s="113"/>
      <c r="H2361" s="113"/>
      <c r="I2361" s="113"/>
      <c r="J2361" s="113"/>
      <c r="K2361" s="113"/>
      <c r="L2361" s="113"/>
      <c r="M2361" s="113"/>
      <c r="N2361" s="113"/>
      <c r="O2361" s="113"/>
      <c r="P2361" s="113"/>
      <c r="Q2361" s="113"/>
      <c r="R2361" s="113"/>
      <c r="S2361" s="113"/>
      <c r="T2361" s="113"/>
      <c r="U2361" s="113"/>
      <c r="V2361" s="113"/>
      <c r="W2361" s="113"/>
      <c r="X2361" s="113"/>
      <c r="Y2361" s="113"/>
      <c r="Z2361" s="113"/>
      <c r="AA2361" s="8"/>
    </row>
    <row r="2362" spans="1:27" x14ac:dyDescent="0.25">
      <c r="A2362" s="113"/>
      <c r="B2362" s="113"/>
      <c r="C2362" s="113"/>
      <c r="D2362" s="113"/>
      <c r="E2362" s="113"/>
      <c r="F2362" s="113"/>
      <c r="G2362" s="113"/>
      <c r="H2362" s="113"/>
      <c r="I2362" s="113"/>
      <c r="J2362" s="113"/>
      <c r="K2362" s="113"/>
      <c r="L2362" s="113"/>
      <c r="M2362" s="113"/>
      <c r="N2362" s="113"/>
      <c r="O2362" s="113"/>
      <c r="P2362" s="113"/>
      <c r="Q2362" s="113"/>
      <c r="R2362" s="113"/>
      <c r="S2362" s="113"/>
      <c r="T2362" s="113"/>
      <c r="U2362" s="113"/>
      <c r="V2362" s="113"/>
      <c r="W2362" s="113"/>
      <c r="X2362" s="113"/>
      <c r="Y2362" s="113"/>
      <c r="Z2362" s="113"/>
      <c r="AA2362" s="8"/>
    </row>
    <row r="2363" spans="1:27" x14ac:dyDescent="0.25">
      <c r="A2363" s="113"/>
      <c r="B2363" s="113"/>
      <c r="C2363" s="113"/>
      <c r="D2363" s="113"/>
      <c r="E2363" s="113"/>
      <c r="F2363" s="113"/>
      <c r="G2363" s="113"/>
      <c r="H2363" s="113"/>
      <c r="I2363" s="113"/>
      <c r="J2363" s="113"/>
      <c r="K2363" s="113"/>
      <c r="L2363" s="113"/>
      <c r="M2363" s="113"/>
      <c r="N2363" s="113"/>
      <c r="O2363" s="113"/>
      <c r="P2363" s="113"/>
      <c r="Q2363" s="113"/>
      <c r="R2363" s="113"/>
      <c r="S2363" s="113"/>
      <c r="T2363" s="113"/>
      <c r="U2363" s="113"/>
      <c r="V2363" s="113"/>
      <c r="W2363" s="113"/>
      <c r="X2363" s="113"/>
      <c r="Y2363" s="113"/>
      <c r="Z2363" s="113"/>
      <c r="AA2363" s="8"/>
    </row>
    <row r="2364" spans="1:27" x14ac:dyDescent="0.25">
      <c r="A2364" s="113"/>
      <c r="B2364" s="113"/>
      <c r="C2364" s="113"/>
      <c r="D2364" s="113"/>
      <c r="E2364" s="113"/>
      <c r="F2364" s="113"/>
      <c r="G2364" s="113"/>
      <c r="H2364" s="113"/>
      <c r="I2364" s="113"/>
      <c r="J2364" s="113"/>
      <c r="K2364" s="113"/>
      <c r="L2364" s="113"/>
      <c r="M2364" s="113"/>
      <c r="N2364" s="113"/>
      <c r="O2364" s="113"/>
      <c r="P2364" s="113"/>
      <c r="Q2364" s="113"/>
      <c r="R2364" s="113"/>
      <c r="S2364" s="113"/>
      <c r="T2364" s="113"/>
      <c r="U2364" s="113"/>
      <c r="V2364" s="113"/>
      <c r="W2364" s="113"/>
      <c r="X2364" s="113"/>
      <c r="Y2364" s="113"/>
      <c r="Z2364" s="113"/>
      <c r="AA2364" s="8"/>
    </row>
    <row r="2365" spans="1:27" x14ac:dyDescent="0.25">
      <c r="A2365" s="113"/>
      <c r="B2365" s="113"/>
      <c r="C2365" s="113"/>
      <c r="D2365" s="113"/>
      <c r="E2365" s="113"/>
      <c r="F2365" s="113"/>
      <c r="G2365" s="113"/>
      <c r="H2365" s="113"/>
      <c r="I2365" s="113"/>
      <c r="J2365" s="113"/>
      <c r="K2365" s="113"/>
      <c r="L2365" s="113"/>
      <c r="M2365" s="113"/>
      <c r="N2365" s="113"/>
      <c r="O2365" s="113"/>
      <c r="P2365" s="113"/>
      <c r="Q2365" s="113"/>
      <c r="R2365" s="113"/>
      <c r="S2365" s="113"/>
      <c r="T2365" s="113"/>
      <c r="U2365" s="113"/>
      <c r="V2365" s="113"/>
      <c r="W2365" s="113"/>
      <c r="X2365" s="113"/>
      <c r="Y2365" s="113"/>
      <c r="Z2365" s="113"/>
      <c r="AA2365" s="8"/>
    </row>
    <row r="2366" spans="1:27" x14ac:dyDescent="0.25">
      <c r="A2366" s="113"/>
      <c r="B2366" s="113"/>
      <c r="C2366" s="113"/>
      <c r="D2366" s="113"/>
      <c r="E2366" s="113"/>
      <c r="F2366" s="113"/>
      <c r="G2366" s="113"/>
      <c r="H2366" s="113"/>
      <c r="I2366" s="113"/>
      <c r="J2366" s="113"/>
      <c r="K2366" s="113"/>
      <c r="L2366" s="113"/>
      <c r="M2366" s="113"/>
      <c r="N2366" s="113"/>
      <c r="O2366" s="113"/>
      <c r="P2366" s="113"/>
      <c r="Q2366" s="113"/>
      <c r="R2366" s="113"/>
      <c r="S2366" s="113"/>
      <c r="T2366" s="113"/>
      <c r="U2366" s="113"/>
      <c r="V2366" s="113"/>
      <c r="W2366" s="113"/>
      <c r="X2366" s="113"/>
      <c r="Y2366" s="113"/>
      <c r="Z2366" s="113"/>
      <c r="AA2366" s="8"/>
    </row>
    <row r="2367" spans="1:27" x14ac:dyDescent="0.25">
      <c r="A2367" s="113"/>
      <c r="B2367" s="113"/>
      <c r="C2367" s="113"/>
      <c r="D2367" s="113"/>
      <c r="E2367" s="113"/>
      <c r="F2367" s="113"/>
      <c r="G2367" s="113"/>
      <c r="H2367" s="113"/>
      <c r="I2367" s="113"/>
      <c r="J2367" s="113"/>
      <c r="K2367" s="113"/>
      <c r="L2367" s="113"/>
      <c r="M2367" s="113"/>
      <c r="N2367" s="113"/>
      <c r="O2367" s="113"/>
      <c r="P2367" s="113"/>
      <c r="Q2367" s="113"/>
      <c r="R2367" s="113"/>
      <c r="S2367" s="113"/>
      <c r="T2367" s="113"/>
      <c r="U2367" s="113"/>
      <c r="V2367" s="113"/>
      <c r="W2367" s="113"/>
      <c r="X2367" s="113"/>
      <c r="Y2367" s="113"/>
      <c r="Z2367" s="113"/>
      <c r="AA2367" s="8"/>
    </row>
    <row r="2368" spans="1:27" x14ac:dyDescent="0.25">
      <c r="A2368" s="113"/>
      <c r="B2368" s="113"/>
      <c r="C2368" s="113"/>
      <c r="D2368" s="113"/>
      <c r="E2368" s="113"/>
      <c r="F2368" s="113"/>
      <c r="G2368" s="113"/>
      <c r="H2368" s="113"/>
      <c r="I2368" s="113"/>
      <c r="J2368" s="113"/>
      <c r="K2368" s="113"/>
      <c r="L2368" s="113"/>
      <c r="M2368" s="113"/>
      <c r="N2368" s="113"/>
      <c r="O2368" s="113"/>
      <c r="P2368" s="113"/>
      <c r="Q2368" s="113"/>
      <c r="R2368" s="113"/>
      <c r="S2368" s="113"/>
      <c r="T2368" s="113"/>
      <c r="U2368" s="113"/>
      <c r="V2368" s="113"/>
      <c r="W2368" s="113"/>
      <c r="X2368" s="113"/>
      <c r="Y2368" s="113"/>
      <c r="Z2368" s="113"/>
      <c r="AA2368" s="8"/>
    </row>
    <row r="2369" spans="1:27" x14ac:dyDescent="0.25">
      <c r="A2369" s="113"/>
      <c r="B2369" s="113"/>
      <c r="C2369" s="113"/>
      <c r="D2369" s="113"/>
      <c r="E2369" s="113"/>
      <c r="F2369" s="113"/>
      <c r="G2369" s="113"/>
      <c r="H2369" s="113"/>
      <c r="I2369" s="113"/>
      <c r="J2369" s="113"/>
      <c r="K2369" s="113"/>
      <c r="L2369" s="113"/>
      <c r="M2369" s="113"/>
      <c r="N2369" s="113"/>
      <c r="O2369" s="113"/>
      <c r="P2369" s="113"/>
      <c r="Q2369" s="113"/>
      <c r="R2369" s="113"/>
      <c r="S2369" s="113"/>
      <c r="T2369" s="113"/>
      <c r="U2369" s="113"/>
      <c r="V2369" s="113"/>
      <c r="W2369" s="113"/>
      <c r="X2369" s="113"/>
      <c r="Y2369" s="113"/>
      <c r="Z2369" s="113"/>
      <c r="AA2369" s="8"/>
    </row>
    <row r="2370" spans="1:27" x14ac:dyDescent="0.25">
      <c r="A2370" s="113"/>
      <c r="B2370" s="113"/>
      <c r="C2370" s="113"/>
      <c r="D2370" s="113"/>
      <c r="E2370" s="113"/>
      <c r="F2370" s="113"/>
      <c r="G2370" s="113"/>
      <c r="H2370" s="113"/>
      <c r="I2370" s="113"/>
      <c r="J2370" s="113"/>
      <c r="K2370" s="113"/>
      <c r="L2370" s="113"/>
      <c r="M2370" s="113"/>
      <c r="N2370" s="113"/>
      <c r="O2370" s="113"/>
      <c r="P2370" s="113"/>
      <c r="Q2370" s="113"/>
      <c r="R2370" s="113"/>
      <c r="S2370" s="113"/>
      <c r="T2370" s="113"/>
      <c r="U2370" s="113"/>
      <c r="V2370" s="113"/>
      <c r="W2370" s="113"/>
      <c r="X2370" s="113"/>
      <c r="Y2370" s="113"/>
      <c r="Z2370" s="113"/>
      <c r="AA2370" s="8"/>
    </row>
    <row r="2371" spans="1:27" x14ac:dyDescent="0.25">
      <c r="A2371" s="113"/>
      <c r="B2371" s="113"/>
      <c r="C2371" s="113"/>
      <c r="D2371" s="113"/>
      <c r="E2371" s="113"/>
      <c r="F2371" s="113"/>
      <c r="G2371" s="113"/>
      <c r="H2371" s="113"/>
      <c r="I2371" s="113"/>
      <c r="J2371" s="113"/>
      <c r="K2371" s="113"/>
      <c r="L2371" s="113"/>
      <c r="M2371" s="113"/>
      <c r="N2371" s="113"/>
      <c r="O2371" s="113"/>
      <c r="P2371" s="113"/>
      <c r="Q2371" s="113"/>
      <c r="R2371" s="113"/>
      <c r="S2371" s="113"/>
      <c r="T2371" s="113"/>
      <c r="U2371" s="113"/>
      <c r="V2371" s="113"/>
      <c r="W2371" s="113"/>
      <c r="X2371" s="113"/>
      <c r="Y2371" s="113"/>
      <c r="Z2371" s="113"/>
      <c r="AA2371" s="8"/>
    </row>
    <row r="2372" spans="1:27" x14ac:dyDescent="0.25">
      <c r="A2372" s="113"/>
      <c r="B2372" s="113"/>
      <c r="C2372" s="113"/>
      <c r="D2372" s="113"/>
      <c r="E2372" s="113"/>
      <c r="F2372" s="113"/>
      <c r="G2372" s="113"/>
      <c r="H2372" s="113"/>
      <c r="I2372" s="113"/>
      <c r="J2372" s="113"/>
      <c r="K2372" s="113"/>
      <c r="L2372" s="113"/>
      <c r="M2372" s="113"/>
      <c r="N2372" s="113"/>
      <c r="O2372" s="113"/>
      <c r="P2372" s="113"/>
      <c r="Q2372" s="113"/>
      <c r="R2372" s="113"/>
      <c r="S2372" s="113"/>
      <c r="T2372" s="113"/>
      <c r="U2372" s="113"/>
      <c r="V2372" s="113"/>
      <c r="W2372" s="113"/>
      <c r="X2372" s="113"/>
      <c r="Y2372" s="113"/>
      <c r="Z2372" s="113"/>
      <c r="AA2372" s="8"/>
    </row>
    <row r="2373" spans="1:27" x14ac:dyDescent="0.25">
      <c r="A2373" s="113"/>
      <c r="B2373" s="113"/>
      <c r="C2373" s="113"/>
      <c r="D2373" s="113"/>
      <c r="E2373" s="113"/>
      <c r="F2373" s="113"/>
      <c r="G2373" s="113"/>
      <c r="H2373" s="113"/>
      <c r="I2373" s="113"/>
      <c r="J2373" s="113"/>
      <c r="K2373" s="113"/>
      <c r="L2373" s="113"/>
      <c r="M2373" s="113"/>
      <c r="N2373" s="113"/>
      <c r="O2373" s="113"/>
      <c r="P2373" s="113"/>
      <c r="Q2373" s="113"/>
      <c r="R2373" s="113"/>
      <c r="S2373" s="113"/>
      <c r="T2373" s="113"/>
      <c r="U2373" s="113"/>
      <c r="V2373" s="113"/>
      <c r="W2373" s="113"/>
      <c r="X2373" s="113"/>
      <c r="Y2373" s="113"/>
      <c r="Z2373" s="113"/>
      <c r="AA2373" s="8"/>
    </row>
    <row r="2374" spans="1:27" x14ac:dyDescent="0.25">
      <c r="A2374" s="113"/>
      <c r="B2374" s="113"/>
      <c r="C2374" s="113"/>
      <c r="D2374" s="113"/>
      <c r="E2374" s="113"/>
      <c r="F2374" s="113"/>
      <c r="G2374" s="113"/>
      <c r="H2374" s="113"/>
      <c r="I2374" s="113"/>
      <c r="J2374" s="113"/>
      <c r="K2374" s="113"/>
      <c r="L2374" s="113"/>
      <c r="M2374" s="113"/>
      <c r="N2374" s="113"/>
      <c r="O2374" s="113"/>
      <c r="P2374" s="113"/>
      <c r="Q2374" s="113"/>
      <c r="R2374" s="113"/>
      <c r="S2374" s="113"/>
      <c r="T2374" s="113"/>
      <c r="U2374" s="113"/>
      <c r="V2374" s="113"/>
      <c r="W2374" s="113"/>
      <c r="X2374" s="113"/>
      <c r="Y2374" s="113"/>
      <c r="Z2374" s="113"/>
      <c r="AA2374" s="8"/>
    </row>
    <row r="2375" spans="1:27" x14ac:dyDescent="0.25">
      <c r="A2375" s="113"/>
      <c r="B2375" s="113"/>
      <c r="C2375" s="113"/>
      <c r="D2375" s="113"/>
      <c r="E2375" s="113"/>
      <c r="F2375" s="113"/>
      <c r="G2375" s="113"/>
      <c r="H2375" s="113"/>
      <c r="I2375" s="113"/>
      <c r="J2375" s="113"/>
      <c r="K2375" s="113"/>
      <c r="L2375" s="113"/>
      <c r="M2375" s="113"/>
      <c r="N2375" s="113"/>
      <c r="O2375" s="113"/>
      <c r="P2375" s="113"/>
      <c r="Q2375" s="113"/>
      <c r="R2375" s="113"/>
      <c r="S2375" s="113"/>
      <c r="T2375" s="113"/>
      <c r="U2375" s="113"/>
      <c r="V2375" s="113"/>
      <c r="W2375" s="113"/>
      <c r="X2375" s="113"/>
      <c r="Y2375" s="113"/>
      <c r="Z2375" s="113"/>
      <c r="AA2375" s="8"/>
    </row>
    <row r="2376" spans="1:27" x14ac:dyDescent="0.25">
      <c r="A2376" s="113"/>
      <c r="B2376" s="113"/>
      <c r="C2376" s="113"/>
      <c r="D2376" s="113"/>
      <c r="E2376" s="113"/>
      <c r="F2376" s="113"/>
      <c r="G2376" s="113"/>
      <c r="H2376" s="113"/>
      <c r="I2376" s="113"/>
      <c r="J2376" s="113"/>
      <c r="K2376" s="113"/>
      <c r="L2376" s="113"/>
      <c r="M2376" s="113"/>
      <c r="N2376" s="113"/>
      <c r="O2376" s="113"/>
      <c r="P2376" s="113"/>
      <c r="Q2376" s="113"/>
      <c r="R2376" s="113"/>
      <c r="S2376" s="113"/>
      <c r="T2376" s="113"/>
      <c r="U2376" s="113"/>
      <c r="V2376" s="113"/>
      <c r="W2376" s="113"/>
      <c r="X2376" s="113"/>
      <c r="Y2376" s="113"/>
      <c r="Z2376" s="113"/>
      <c r="AA2376" s="8"/>
    </row>
    <row r="2377" spans="1:27" x14ac:dyDescent="0.25">
      <c r="A2377" s="113"/>
      <c r="B2377" s="113"/>
      <c r="C2377" s="113"/>
      <c r="D2377" s="113"/>
      <c r="E2377" s="113"/>
      <c r="F2377" s="113"/>
      <c r="G2377" s="113"/>
      <c r="H2377" s="113"/>
      <c r="I2377" s="113"/>
      <c r="J2377" s="113"/>
      <c r="K2377" s="113"/>
      <c r="L2377" s="113"/>
      <c r="M2377" s="113"/>
      <c r="N2377" s="113"/>
      <c r="O2377" s="113"/>
      <c r="P2377" s="113"/>
      <c r="Q2377" s="113"/>
      <c r="R2377" s="113"/>
      <c r="S2377" s="113"/>
      <c r="T2377" s="113"/>
      <c r="U2377" s="113"/>
      <c r="V2377" s="113"/>
      <c r="W2377" s="113"/>
      <c r="X2377" s="113"/>
      <c r="Y2377" s="113"/>
      <c r="Z2377" s="113"/>
      <c r="AA2377" s="8"/>
    </row>
    <row r="2378" spans="1:27" x14ac:dyDescent="0.25">
      <c r="A2378" s="113"/>
      <c r="B2378" s="113"/>
      <c r="C2378" s="113"/>
      <c r="D2378" s="113"/>
      <c r="E2378" s="113"/>
      <c r="F2378" s="113"/>
      <c r="G2378" s="113"/>
      <c r="H2378" s="113"/>
      <c r="I2378" s="113"/>
      <c r="J2378" s="113"/>
      <c r="K2378" s="113"/>
      <c r="L2378" s="113"/>
      <c r="M2378" s="113"/>
      <c r="N2378" s="113"/>
      <c r="O2378" s="113"/>
      <c r="P2378" s="113"/>
      <c r="Q2378" s="113"/>
      <c r="R2378" s="113"/>
      <c r="S2378" s="113"/>
      <c r="T2378" s="113"/>
      <c r="U2378" s="113"/>
      <c r="V2378" s="113"/>
      <c r="W2378" s="113"/>
      <c r="X2378" s="113"/>
      <c r="Y2378" s="113"/>
      <c r="Z2378" s="113"/>
      <c r="AA2378" s="8"/>
    </row>
    <row r="2379" spans="1:27" x14ac:dyDescent="0.25">
      <c r="A2379" s="113"/>
      <c r="B2379" s="113"/>
      <c r="C2379" s="113"/>
      <c r="D2379" s="113"/>
      <c r="E2379" s="113"/>
      <c r="F2379" s="113"/>
      <c r="G2379" s="113"/>
      <c r="H2379" s="113"/>
      <c r="I2379" s="113"/>
      <c r="J2379" s="113"/>
      <c r="K2379" s="113"/>
      <c r="L2379" s="113"/>
      <c r="M2379" s="113"/>
      <c r="N2379" s="113"/>
      <c r="O2379" s="113"/>
      <c r="P2379" s="113"/>
      <c r="Q2379" s="113"/>
      <c r="R2379" s="113"/>
      <c r="S2379" s="113"/>
      <c r="T2379" s="113"/>
      <c r="U2379" s="113"/>
      <c r="V2379" s="113"/>
      <c r="W2379" s="113"/>
      <c r="X2379" s="113"/>
      <c r="Y2379" s="113"/>
      <c r="Z2379" s="113"/>
      <c r="AA2379" s="8"/>
    </row>
    <row r="2380" spans="1:27" x14ac:dyDescent="0.25">
      <c r="A2380" s="113"/>
      <c r="B2380" s="113"/>
      <c r="C2380" s="113"/>
      <c r="D2380" s="113"/>
      <c r="E2380" s="113"/>
      <c r="F2380" s="113"/>
      <c r="G2380" s="113"/>
      <c r="H2380" s="113"/>
      <c r="I2380" s="113"/>
      <c r="J2380" s="113"/>
      <c r="K2380" s="113"/>
      <c r="L2380" s="113"/>
      <c r="M2380" s="113"/>
      <c r="N2380" s="113"/>
      <c r="O2380" s="113"/>
      <c r="P2380" s="113"/>
      <c r="Q2380" s="113"/>
      <c r="R2380" s="113"/>
      <c r="S2380" s="113"/>
      <c r="T2380" s="113"/>
      <c r="U2380" s="113"/>
      <c r="V2380" s="113"/>
      <c r="W2380" s="113"/>
      <c r="X2380" s="113"/>
      <c r="Y2380" s="113"/>
      <c r="Z2380" s="113"/>
      <c r="AA2380" s="8"/>
    </row>
    <row r="2381" spans="1:27" x14ac:dyDescent="0.25">
      <c r="A2381" s="113"/>
      <c r="B2381" s="113"/>
      <c r="C2381" s="113"/>
      <c r="D2381" s="113"/>
      <c r="E2381" s="113"/>
      <c r="F2381" s="113"/>
      <c r="G2381" s="113"/>
      <c r="H2381" s="113"/>
      <c r="I2381" s="113"/>
      <c r="J2381" s="113"/>
      <c r="K2381" s="113"/>
      <c r="L2381" s="113"/>
      <c r="M2381" s="113"/>
      <c r="N2381" s="113"/>
      <c r="O2381" s="113"/>
      <c r="P2381" s="113"/>
      <c r="Q2381" s="113"/>
      <c r="R2381" s="113"/>
      <c r="S2381" s="113"/>
      <c r="T2381" s="113"/>
      <c r="U2381" s="113"/>
      <c r="V2381" s="113"/>
      <c r="W2381" s="113"/>
      <c r="X2381" s="113"/>
      <c r="Y2381" s="113"/>
      <c r="Z2381" s="113"/>
      <c r="AA2381" s="8"/>
    </row>
    <row r="2382" spans="1:27" x14ac:dyDescent="0.25">
      <c r="A2382" s="113"/>
      <c r="B2382" s="113"/>
      <c r="C2382" s="113"/>
      <c r="D2382" s="113"/>
      <c r="E2382" s="113"/>
      <c r="F2382" s="113"/>
      <c r="G2382" s="113"/>
      <c r="H2382" s="113"/>
      <c r="I2382" s="113"/>
      <c r="J2382" s="113"/>
      <c r="K2382" s="113"/>
      <c r="L2382" s="113"/>
      <c r="M2382" s="113"/>
      <c r="N2382" s="113"/>
      <c r="O2382" s="113"/>
      <c r="P2382" s="113"/>
      <c r="Q2382" s="113"/>
      <c r="R2382" s="113"/>
      <c r="S2382" s="113"/>
      <c r="T2382" s="113"/>
      <c r="U2382" s="113"/>
      <c r="V2382" s="113"/>
      <c r="W2382" s="113"/>
      <c r="X2382" s="113"/>
      <c r="Y2382" s="113"/>
      <c r="Z2382" s="113"/>
      <c r="AA2382" s="8"/>
    </row>
    <row r="2383" spans="1:27" x14ac:dyDescent="0.25">
      <c r="A2383" s="113"/>
      <c r="B2383" s="113"/>
      <c r="C2383" s="113"/>
      <c r="D2383" s="113"/>
      <c r="E2383" s="113"/>
      <c r="F2383" s="113"/>
      <c r="G2383" s="113"/>
      <c r="H2383" s="113"/>
      <c r="I2383" s="113"/>
      <c r="J2383" s="113"/>
      <c r="K2383" s="113"/>
      <c r="L2383" s="113"/>
      <c r="M2383" s="113"/>
      <c r="N2383" s="113"/>
      <c r="O2383" s="113"/>
      <c r="P2383" s="113"/>
      <c r="Q2383" s="113"/>
      <c r="R2383" s="113"/>
      <c r="S2383" s="113"/>
      <c r="T2383" s="113"/>
      <c r="U2383" s="113"/>
      <c r="V2383" s="113"/>
      <c r="W2383" s="113"/>
      <c r="X2383" s="113"/>
      <c r="Y2383" s="113"/>
      <c r="Z2383" s="113"/>
      <c r="AA2383" s="8"/>
    </row>
    <row r="2384" spans="1:27" x14ac:dyDescent="0.25">
      <c r="A2384" s="113"/>
      <c r="B2384" s="113"/>
      <c r="C2384" s="113"/>
      <c r="D2384" s="113"/>
      <c r="E2384" s="113"/>
      <c r="F2384" s="113"/>
      <c r="G2384" s="113"/>
      <c r="H2384" s="113"/>
      <c r="I2384" s="113"/>
      <c r="J2384" s="113"/>
      <c r="K2384" s="113"/>
      <c r="L2384" s="113"/>
      <c r="M2384" s="113"/>
      <c r="N2384" s="113"/>
      <c r="O2384" s="113"/>
      <c r="P2384" s="113"/>
      <c r="Q2384" s="113"/>
      <c r="R2384" s="113"/>
      <c r="S2384" s="113"/>
      <c r="T2384" s="113"/>
      <c r="U2384" s="113"/>
      <c r="V2384" s="113"/>
      <c r="W2384" s="113"/>
      <c r="X2384" s="113"/>
      <c r="Y2384" s="113"/>
      <c r="Z2384" s="113"/>
      <c r="AA2384" s="8"/>
    </row>
    <row r="2385" spans="1:27" x14ac:dyDescent="0.25">
      <c r="A2385" s="113"/>
      <c r="B2385" s="113"/>
      <c r="C2385" s="113"/>
      <c r="D2385" s="113"/>
      <c r="E2385" s="113"/>
      <c r="F2385" s="113"/>
      <c r="G2385" s="113"/>
      <c r="H2385" s="113"/>
      <c r="I2385" s="113"/>
      <c r="J2385" s="113"/>
      <c r="K2385" s="113"/>
      <c r="L2385" s="113"/>
      <c r="M2385" s="113"/>
      <c r="N2385" s="113"/>
      <c r="O2385" s="113"/>
      <c r="P2385" s="113"/>
      <c r="Q2385" s="113"/>
      <c r="R2385" s="113"/>
      <c r="S2385" s="113"/>
      <c r="T2385" s="113"/>
      <c r="U2385" s="113"/>
      <c r="V2385" s="113"/>
      <c r="W2385" s="113"/>
      <c r="X2385" s="113"/>
      <c r="Y2385" s="113"/>
      <c r="Z2385" s="113"/>
      <c r="AA2385" s="8"/>
    </row>
    <row r="2386" spans="1:27" x14ac:dyDescent="0.25">
      <c r="A2386" s="113"/>
      <c r="B2386" s="113"/>
      <c r="C2386" s="113"/>
      <c r="D2386" s="113"/>
      <c r="E2386" s="113"/>
      <c r="F2386" s="113"/>
      <c r="G2386" s="113"/>
      <c r="H2386" s="113"/>
      <c r="I2386" s="113"/>
      <c r="J2386" s="113"/>
      <c r="K2386" s="113"/>
      <c r="L2386" s="113"/>
      <c r="M2386" s="113"/>
      <c r="N2386" s="113"/>
      <c r="O2386" s="113"/>
      <c r="P2386" s="113"/>
      <c r="Q2386" s="113"/>
      <c r="R2386" s="113"/>
      <c r="S2386" s="113"/>
      <c r="T2386" s="113"/>
      <c r="U2386" s="113"/>
      <c r="V2386" s="113"/>
      <c r="W2386" s="113"/>
      <c r="X2386" s="113"/>
      <c r="Y2386" s="113"/>
      <c r="Z2386" s="113"/>
      <c r="AA2386" s="8"/>
    </row>
    <row r="2387" spans="1:27" x14ac:dyDescent="0.25">
      <c r="A2387" s="113"/>
      <c r="B2387" s="113"/>
      <c r="C2387" s="113"/>
      <c r="D2387" s="113"/>
      <c r="E2387" s="113"/>
      <c r="F2387" s="113"/>
      <c r="G2387" s="113"/>
      <c r="H2387" s="113"/>
      <c r="I2387" s="113"/>
      <c r="J2387" s="113"/>
      <c r="K2387" s="113"/>
      <c r="L2387" s="113"/>
      <c r="M2387" s="113"/>
      <c r="N2387" s="113"/>
      <c r="O2387" s="113"/>
      <c r="P2387" s="113"/>
      <c r="Q2387" s="113"/>
      <c r="R2387" s="113"/>
      <c r="S2387" s="113"/>
      <c r="T2387" s="113"/>
      <c r="U2387" s="113"/>
      <c r="V2387" s="113"/>
      <c r="W2387" s="113"/>
      <c r="X2387" s="113"/>
      <c r="Y2387" s="113"/>
      <c r="Z2387" s="113"/>
      <c r="AA2387" s="8"/>
    </row>
    <row r="2388" spans="1:27" x14ac:dyDescent="0.25">
      <c r="A2388" s="113"/>
      <c r="B2388" s="113"/>
      <c r="C2388" s="113"/>
      <c r="D2388" s="113"/>
      <c r="E2388" s="113"/>
      <c r="F2388" s="113"/>
      <c r="G2388" s="113"/>
      <c r="H2388" s="113"/>
      <c r="I2388" s="113"/>
      <c r="J2388" s="113"/>
      <c r="K2388" s="113"/>
      <c r="L2388" s="113"/>
      <c r="M2388" s="113"/>
      <c r="N2388" s="113"/>
      <c r="O2388" s="113"/>
      <c r="P2388" s="113"/>
      <c r="Q2388" s="113"/>
      <c r="R2388" s="113"/>
      <c r="S2388" s="113"/>
      <c r="T2388" s="113"/>
      <c r="U2388" s="113"/>
      <c r="V2388" s="113"/>
      <c r="W2388" s="113"/>
      <c r="X2388" s="113"/>
      <c r="Y2388" s="113"/>
      <c r="Z2388" s="113"/>
      <c r="AA2388" s="8"/>
    </row>
    <row r="2389" spans="1:27" x14ac:dyDescent="0.25">
      <c r="A2389" s="113"/>
      <c r="B2389" s="113"/>
      <c r="C2389" s="113"/>
      <c r="D2389" s="113"/>
      <c r="E2389" s="113"/>
      <c r="F2389" s="113"/>
      <c r="G2389" s="113"/>
      <c r="H2389" s="113"/>
      <c r="I2389" s="113"/>
      <c r="J2389" s="113"/>
      <c r="K2389" s="113"/>
      <c r="L2389" s="113"/>
      <c r="M2389" s="113"/>
      <c r="N2389" s="113"/>
      <c r="O2389" s="113"/>
      <c r="P2389" s="113"/>
      <c r="Q2389" s="113"/>
      <c r="R2389" s="113"/>
      <c r="S2389" s="113"/>
      <c r="T2389" s="113"/>
      <c r="U2389" s="113"/>
      <c r="V2389" s="113"/>
      <c r="W2389" s="113"/>
      <c r="X2389" s="113"/>
      <c r="Y2389" s="113"/>
      <c r="Z2389" s="113"/>
      <c r="AA2389" s="8"/>
    </row>
    <row r="2390" spans="1:27" x14ac:dyDescent="0.25">
      <c r="A2390" s="113"/>
      <c r="B2390" s="113"/>
      <c r="C2390" s="113"/>
      <c r="D2390" s="113"/>
      <c r="E2390" s="113"/>
      <c r="F2390" s="113"/>
      <c r="G2390" s="113"/>
      <c r="H2390" s="113"/>
      <c r="I2390" s="113"/>
      <c r="J2390" s="113"/>
      <c r="K2390" s="113"/>
      <c r="L2390" s="113"/>
      <c r="M2390" s="113"/>
      <c r="N2390" s="113"/>
      <c r="O2390" s="113"/>
      <c r="P2390" s="113"/>
      <c r="Q2390" s="113"/>
      <c r="R2390" s="113"/>
      <c r="S2390" s="113"/>
      <c r="T2390" s="113"/>
      <c r="U2390" s="113"/>
      <c r="V2390" s="113"/>
      <c r="W2390" s="113"/>
      <c r="X2390" s="113"/>
      <c r="Y2390" s="113"/>
      <c r="Z2390" s="113"/>
      <c r="AA2390" s="8"/>
    </row>
    <row r="2391" spans="1:27" x14ac:dyDescent="0.25">
      <c r="A2391" s="113"/>
      <c r="B2391" s="113"/>
      <c r="C2391" s="113"/>
      <c r="D2391" s="113"/>
      <c r="E2391" s="113"/>
      <c r="F2391" s="113"/>
      <c r="G2391" s="113"/>
      <c r="H2391" s="113"/>
      <c r="I2391" s="113"/>
      <c r="J2391" s="113"/>
      <c r="K2391" s="113"/>
      <c r="L2391" s="113"/>
      <c r="M2391" s="113"/>
      <c r="N2391" s="113"/>
      <c r="O2391" s="113"/>
      <c r="P2391" s="113"/>
      <c r="Q2391" s="113"/>
      <c r="R2391" s="113"/>
      <c r="S2391" s="113"/>
      <c r="T2391" s="113"/>
      <c r="U2391" s="113"/>
      <c r="V2391" s="113"/>
      <c r="W2391" s="113"/>
      <c r="X2391" s="113"/>
      <c r="Y2391" s="113"/>
      <c r="Z2391" s="113"/>
      <c r="AA2391" s="8"/>
    </row>
    <row r="2392" spans="1:27" x14ac:dyDescent="0.25">
      <c r="A2392" s="113"/>
      <c r="B2392" s="113"/>
      <c r="C2392" s="113"/>
      <c r="D2392" s="113"/>
      <c r="E2392" s="113"/>
      <c r="F2392" s="113"/>
      <c r="G2392" s="113"/>
      <c r="H2392" s="113"/>
      <c r="I2392" s="113"/>
      <c r="J2392" s="113"/>
      <c r="K2392" s="113"/>
      <c r="L2392" s="113"/>
      <c r="M2392" s="113"/>
      <c r="N2392" s="113"/>
      <c r="O2392" s="113"/>
      <c r="P2392" s="113"/>
      <c r="Q2392" s="113"/>
      <c r="R2392" s="113"/>
      <c r="S2392" s="113"/>
      <c r="T2392" s="113"/>
      <c r="U2392" s="113"/>
      <c r="V2392" s="113"/>
      <c r="W2392" s="113"/>
      <c r="X2392" s="113"/>
      <c r="Y2392" s="113"/>
      <c r="Z2392" s="113"/>
      <c r="AA2392" s="8"/>
    </row>
    <row r="2393" spans="1:27" x14ac:dyDescent="0.25">
      <c r="A2393" s="113"/>
      <c r="B2393" s="113"/>
      <c r="C2393" s="113"/>
      <c r="D2393" s="113"/>
      <c r="E2393" s="113"/>
      <c r="F2393" s="113"/>
      <c r="G2393" s="113"/>
      <c r="H2393" s="113"/>
      <c r="I2393" s="113"/>
      <c r="J2393" s="113"/>
      <c r="K2393" s="113"/>
      <c r="L2393" s="113"/>
      <c r="M2393" s="113"/>
      <c r="N2393" s="113"/>
      <c r="O2393" s="113"/>
      <c r="P2393" s="113"/>
      <c r="Q2393" s="113"/>
      <c r="R2393" s="113"/>
      <c r="S2393" s="113"/>
      <c r="T2393" s="113"/>
      <c r="U2393" s="113"/>
      <c r="V2393" s="113"/>
      <c r="W2393" s="113"/>
      <c r="X2393" s="113"/>
      <c r="Y2393" s="113"/>
      <c r="Z2393" s="113"/>
      <c r="AA2393" s="8"/>
    </row>
    <row r="2394" spans="1:27" x14ac:dyDescent="0.25">
      <c r="A2394" s="113"/>
      <c r="B2394" s="113"/>
      <c r="C2394" s="113"/>
      <c r="D2394" s="113"/>
      <c r="E2394" s="113"/>
      <c r="F2394" s="113"/>
      <c r="G2394" s="113"/>
      <c r="H2394" s="113"/>
      <c r="I2394" s="113"/>
      <c r="J2394" s="113"/>
      <c r="K2394" s="113"/>
      <c r="L2394" s="113"/>
      <c r="M2394" s="113"/>
      <c r="N2394" s="113"/>
      <c r="O2394" s="113"/>
      <c r="P2394" s="113"/>
      <c r="Q2394" s="113"/>
      <c r="R2394" s="113"/>
      <c r="S2394" s="113"/>
      <c r="T2394" s="113"/>
      <c r="U2394" s="113"/>
      <c r="V2394" s="113"/>
      <c r="W2394" s="113"/>
      <c r="X2394" s="113"/>
      <c r="Y2394" s="113"/>
      <c r="Z2394" s="113"/>
      <c r="AA2394" s="8"/>
    </row>
    <row r="2395" spans="1:27" x14ac:dyDescent="0.25">
      <c r="A2395" s="113"/>
      <c r="B2395" s="113"/>
      <c r="C2395" s="113"/>
      <c r="D2395" s="113"/>
      <c r="E2395" s="113"/>
      <c r="F2395" s="113"/>
      <c r="G2395" s="113"/>
      <c r="H2395" s="113"/>
      <c r="I2395" s="113"/>
      <c r="J2395" s="113"/>
      <c r="K2395" s="113"/>
      <c r="L2395" s="113"/>
      <c r="M2395" s="113"/>
      <c r="N2395" s="113"/>
      <c r="O2395" s="113"/>
      <c r="P2395" s="113"/>
      <c r="Q2395" s="113"/>
      <c r="R2395" s="113"/>
      <c r="S2395" s="113"/>
      <c r="T2395" s="113"/>
      <c r="U2395" s="113"/>
      <c r="V2395" s="113"/>
      <c r="W2395" s="113"/>
      <c r="X2395" s="113"/>
      <c r="Y2395" s="113"/>
      <c r="Z2395" s="113"/>
      <c r="AA2395" s="8"/>
    </row>
    <row r="2396" spans="1:27" x14ac:dyDescent="0.25">
      <c r="A2396" s="113"/>
      <c r="B2396" s="113"/>
      <c r="C2396" s="113"/>
      <c r="D2396" s="113"/>
      <c r="E2396" s="113"/>
      <c r="F2396" s="113"/>
      <c r="G2396" s="113"/>
      <c r="H2396" s="113"/>
      <c r="I2396" s="113"/>
      <c r="J2396" s="113"/>
      <c r="K2396" s="113"/>
      <c r="L2396" s="113"/>
      <c r="M2396" s="113"/>
      <c r="N2396" s="113"/>
      <c r="O2396" s="113"/>
      <c r="P2396" s="113"/>
      <c r="Q2396" s="113"/>
      <c r="R2396" s="113"/>
      <c r="S2396" s="113"/>
      <c r="T2396" s="113"/>
      <c r="U2396" s="113"/>
      <c r="V2396" s="113"/>
      <c r="W2396" s="113"/>
      <c r="X2396" s="113"/>
      <c r="Y2396" s="113"/>
      <c r="Z2396" s="113"/>
      <c r="AA2396" s="8"/>
    </row>
    <row r="2397" spans="1:27" x14ac:dyDescent="0.25">
      <c r="A2397" s="113"/>
      <c r="B2397" s="113"/>
      <c r="C2397" s="113"/>
      <c r="D2397" s="113"/>
      <c r="E2397" s="113"/>
      <c r="F2397" s="113"/>
      <c r="G2397" s="113"/>
      <c r="H2397" s="113"/>
      <c r="I2397" s="113"/>
      <c r="J2397" s="113"/>
      <c r="K2397" s="113"/>
      <c r="L2397" s="113"/>
      <c r="M2397" s="113"/>
      <c r="N2397" s="113"/>
      <c r="O2397" s="113"/>
      <c r="P2397" s="113"/>
      <c r="Q2397" s="113"/>
      <c r="R2397" s="113"/>
      <c r="S2397" s="113"/>
      <c r="T2397" s="113"/>
      <c r="U2397" s="113"/>
      <c r="V2397" s="113"/>
      <c r="W2397" s="113"/>
      <c r="X2397" s="113"/>
      <c r="Y2397" s="113"/>
      <c r="Z2397" s="113"/>
      <c r="AA2397" s="8"/>
    </row>
    <row r="2398" spans="1:27" x14ac:dyDescent="0.25">
      <c r="A2398" s="113"/>
      <c r="B2398" s="113"/>
      <c r="C2398" s="113"/>
      <c r="D2398" s="113"/>
      <c r="E2398" s="113"/>
      <c r="F2398" s="113"/>
      <c r="G2398" s="113"/>
      <c r="H2398" s="113"/>
      <c r="I2398" s="113"/>
      <c r="J2398" s="113"/>
      <c r="K2398" s="113"/>
      <c r="L2398" s="113"/>
      <c r="M2398" s="113"/>
      <c r="N2398" s="113"/>
      <c r="O2398" s="113"/>
      <c r="P2398" s="113"/>
      <c r="Q2398" s="113"/>
      <c r="R2398" s="113"/>
      <c r="S2398" s="113"/>
      <c r="T2398" s="113"/>
      <c r="U2398" s="113"/>
      <c r="V2398" s="113"/>
      <c r="W2398" s="113"/>
      <c r="X2398" s="113"/>
      <c r="Y2398" s="113"/>
      <c r="Z2398" s="113"/>
      <c r="AA2398" s="8"/>
    </row>
    <row r="2399" spans="1:27" x14ac:dyDescent="0.25">
      <c r="A2399" s="113"/>
      <c r="B2399" s="113"/>
      <c r="C2399" s="113"/>
      <c r="D2399" s="113"/>
      <c r="E2399" s="113"/>
      <c r="F2399" s="113"/>
      <c r="G2399" s="113"/>
      <c r="H2399" s="113"/>
      <c r="I2399" s="113"/>
      <c r="J2399" s="113"/>
      <c r="K2399" s="113"/>
      <c r="L2399" s="113"/>
      <c r="M2399" s="113"/>
      <c r="N2399" s="113"/>
      <c r="O2399" s="113"/>
      <c r="P2399" s="113"/>
      <c r="Q2399" s="113"/>
      <c r="R2399" s="113"/>
      <c r="S2399" s="113"/>
      <c r="T2399" s="113"/>
      <c r="U2399" s="113"/>
      <c r="V2399" s="113"/>
      <c r="W2399" s="113"/>
      <c r="X2399" s="113"/>
      <c r="Y2399" s="113"/>
      <c r="Z2399" s="113"/>
      <c r="AA2399" s="8"/>
    </row>
    <row r="2400" spans="1:27" x14ac:dyDescent="0.25">
      <c r="A2400" s="113"/>
      <c r="B2400" s="113"/>
      <c r="C2400" s="113"/>
      <c r="D2400" s="113"/>
      <c r="E2400" s="113"/>
      <c r="F2400" s="113"/>
      <c r="G2400" s="113"/>
      <c r="H2400" s="113"/>
      <c r="I2400" s="113"/>
      <c r="J2400" s="113"/>
      <c r="K2400" s="113"/>
      <c r="L2400" s="113"/>
      <c r="M2400" s="113"/>
      <c r="N2400" s="113"/>
      <c r="O2400" s="113"/>
      <c r="P2400" s="113"/>
      <c r="Q2400" s="113"/>
      <c r="R2400" s="113"/>
      <c r="S2400" s="113"/>
      <c r="T2400" s="113"/>
      <c r="U2400" s="113"/>
      <c r="V2400" s="113"/>
      <c r="W2400" s="113"/>
      <c r="X2400" s="113"/>
      <c r="Y2400" s="113"/>
      <c r="Z2400" s="113"/>
      <c r="AA2400" s="8"/>
    </row>
    <row r="2401" spans="1:27" x14ac:dyDescent="0.25">
      <c r="A2401" s="113"/>
      <c r="B2401" s="113"/>
      <c r="C2401" s="113"/>
      <c r="D2401" s="113"/>
      <c r="E2401" s="113"/>
      <c r="F2401" s="113"/>
      <c r="G2401" s="113"/>
      <c r="H2401" s="113"/>
      <c r="I2401" s="113"/>
      <c r="J2401" s="113"/>
      <c r="K2401" s="113"/>
      <c r="L2401" s="113"/>
      <c r="M2401" s="113"/>
      <c r="N2401" s="113"/>
      <c r="O2401" s="113"/>
      <c r="P2401" s="113"/>
      <c r="Q2401" s="113"/>
      <c r="R2401" s="113"/>
      <c r="S2401" s="113"/>
      <c r="T2401" s="113"/>
      <c r="U2401" s="113"/>
      <c r="V2401" s="113"/>
      <c r="W2401" s="113"/>
      <c r="X2401" s="113"/>
      <c r="Y2401" s="113"/>
      <c r="Z2401" s="113"/>
      <c r="AA2401" s="8"/>
    </row>
    <row r="2402" spans="1:27" x14ac:dyDescent="0.25">
      <c r="A2402" s="113"/>
      <c r="B2402" s="113"/>
      <c r="C2402" s="113"/>
      <c r="D2402" s="113"/>
      <c r="E2402" s="113"/>
      <c r="F2402" s="113"/>
      <c r="G2402" s="113"/>
      <c r="H2402" s="113"/>
      <c r="I2402" s="113"/>
      <c r="J2402" s="113"/>
      <c r="K2402" s="113"/>
      <c r="L2402" s="113"/>
      <c r="M2402" s="113"/>
      <c r="N2402" s="113"/>
      <c r="O2402" s="113"/>
      <c r="P2402" s="113"/>
      <c r="Q2402" s="113"/>
      <c r="R2402" s="113"/>
      <c r="S2402" s="113"/>
      <c r="T2402" s="113"/>
      <c r="U2402" s="113"/>
      <c r="V2402" s="113"/>
      <c r="W2402" s="113"/>
      <c r="X2402" s="113"/>
      <c r="Y2402" s="113"/>
      <c r="Z2402" s="113"/>
      <c r="AA2402" s="8"/>
    </row>
    <row r="2403" spans="1:27" x14ac:dyDescent="0.25">
      <c r="A2403" s="113"/>
      <c r="B2403" s="113"/>
      <c r="C2403" s="113"/>
      <c r="D2403" s="113"/>
      <c r="E2403" s="113"/>
      <c r="F2403" s="113"/>
      <c r="G2403" s="113"/>
      <c r="H2403" s="113"/>
      <c r="I2403" s="113"/>
      <c r="J2403" s="113"/>
      <c r="K2403" s="113"/>
      <c r="L2403" s="113"/>
      <c r="M2403" s="113"/>
      <c r="N2403" s="113"/>
      <c r="O2403" s="113"/>
      <c r="P2403" s="113"/>
      <c r="Q2403" s="113"/>
      <c r="R2403" s="113"/>
      <c r="S2403" s="113"/>
      <c r="T2403" s="113"/>
      <c r="U2403" s="113"/>
      <c r="V2403" s="113"/>
      <c r="W2403" s="113"/>
      <c r="X2403" s="113"/>
      <c r="Y2403" s="113"/>
      <c r="Z2403" s="113"/>
      <c r="AA2403" s="8"/>
    </row>
    <row r="2404" spans="1:27" x14ac:dyDescent="0.25">
      <c r="A2404" s="113"/>
      <c r="B2404" s="113"/>
      <c r="C2404" s="113"/>
      <c r="D2404" s="113"/>
      <c r="E2404" s="113"/>
      <c r="F2404" s="113"/>
      <c r="G2404" s="113"/>
      <c r="H2404" s="113"/>
      <c r="I2404" s="113"/>
      <c r="J2404" s="113"/>
      <c r="K2404" s="113"/>
      <c r="L2404" s="113"/>
      <c r="M2404" s="113"/>
      <c r="N2404" s="113"/>
      <c r="O2404" s="113"/>
      <c r="P2404" s="113"/>
      <c r="Q2404" s="113"/>
      <c r="R2404" s="113"/>
      <c r="S2404" s="113"/>
      <c r="T2404" s="113"/>
      <c r="U2404" s="113"/>
      <c r="V2404" s="113"/>
      <c r="W2404" s="113"/>
      <c r="X2404" s="113"/>
      <c r="Y2404" s="113"/>
      <c r="Z2404" s="113"/>
      <c r="AA2404" s="8"/>
    </row>
    <row r="2405" spans="1:27" x14ac:dyDescent="0.25">
      <c r="A2405" s="113"/>
      <c r="B2405" s="113"/>
      <c r="C2405" s="113"/>
      <c r="D2405" s="113"/>
      <c r="E2405" s="113"/>
      <c r="F2405" s="113"/>
      <c r="G2405" s="113"/>
      <c r="H2405" s="113"/>
      <c r="I2405" s="113"/>
      <c r="J2405" s="113"/>
      <c r="K2405" s="113"/>
      <c r="L2405" s="113"/>
      <c r="M2405" s="113"/>
      <c r="N2405" s="113"/>
      <c r="O2405" s="113"/>
      <c r="P2405" s="113"/>
      <c r="Q2405" s="113"/>
      <c r="R2405" s="113"/>
      <c r="S2405" s="113"/>
      <c r="T2405" s="113"/>
      <c r="U2405" s="113"/>
      <c r="V2405" s="113"/>
      <c r="W2405" s="113"/>
      <c r="X2405" s="113"/>
      <c r="Y2405" s="113"/>
      <c r="Z2405" s="113"/>
      <c r="AA2405" s="8"/>
    </row>
    <row r="2406" spans="1:27" x14ac:dyDescent="0.25">
      <c r="A2406" s="113"/>
      <c r="B2406" s="113"/>
      <c r="C2406" s="113"/>
      <c r="D2406" s="113"/>
      <c r="E2406" s="113"/>
      <c r="F2406" s="113"/>
      <c r="G2406" s="113"/>
      <c r="H2406" s="113"/>
      <c r="I2406" s="113"/>
      <c r="J2406" s="113"/>
      <c r="K2406" s="113"/>
      <c r="L2406" s="113"/>
      <c r="M2406" s="113"/>
      <c r="N2406" s="113"/>
      <c r="O2406" s="113"/>
      <c r="P2406" s="113"/>
      <c r="Q2406" s="113"/>
      <c r="R2406" s="113"/>
      <c r="S2406" s="113"/>
      <c r="T2406" s="113"/>
      <c r="U2406" s="113"/>
      <c r="V2406" s="113"/>
      <c r="W2406" s="113"/>
      <c r="X2406" s="113"/>
      <c r="Y2406" s="113"/>
      <c r="Z2406" s="113"/>
      <c r="AA2406" s="8"/>
    </row>
    <row r="2407" spans="1:27" x14ac:dyDescent="0.25">
      <c r="A2407" s="113"/>
      <c r="B2407" s="113"/>
      <c r="C2407" s="113"/>
      <c r="D2407" s="113"/>
      <c r="E2407" s="113"/>
      <c r="F2407" s="113"/>
      <c r="G2407" s="113"/>
      <c r="H2407" s="113"/>
      <c r="I2407" s="113"/>
      <c r="J2407" s="113"/>
      <c r="K2407" s="113"/>
      <c r="L2407" s="113"/>
      <c r="M2407" s="113"/>
      <c r="N2407" s="113"/>
      <c r="O2407" s="113"/>
      <c r="P2407" s="113"/>
      <c r="Q2407" s="113"/>
      <c r="R2407" s="113"/>
      <c r="S2407" s="113"/>
      <c r="T2407" s="113"/>
      <c r="U2407" s="113"/>
      <c r="V2407" s="113"/>
      <c r="W2407" s="113"/>
      <c r="X2407" s="113"/>
      <c r="Y2407" s="113"/>
      <c r="Z2407" s="113"/>
      <c r="AA2407" s="8"/>
    </row>
    <row r="2408" spans="1:27" x14ac:dyDescent="0.25">
      <c r="A2408" s="113"/>
      <c r="B2408" s="113"/>
      <c r="C2408" s="113"/>
      <c r="D2408" s="113"/>
      <c r="E2408" s="113"/>
      <c r="F2408" s="113"/>
      <c r="G2408" s="113"/>
      <c r="H2408" s="113"/>
      <c r="I2408" s="113"/>
      <c r="J2408" s="113"/>
      <c r="K2408" s="113"/>
      <c r="L2408" s="113"/>
      <c r="M2408" s="113"/>
      <c r="N2408" s="113"/>
      <c r="O2408" s="113"/>
      <c r="P2408" s="113"/>
      <c r="Q2408" s="113"/>
      <c r="R2408" s="113"/>
      <c r="S2408" s="113"/>
      <c r="T2408" s="113"/>
      <c r="U2408" s="113"/>
      <c r="V2408" s="113"/>
      <c r="W2408" s="113"/>
      <c r="X2408" s="113"/>
      <c r="Y2408" s="113"/>
      <c r="Z2408" s="113"/>
      <c r="AA2408" s="8"/>
    </row>
    <row r="2409" spans="1:27" x14ac:dyDescent="0.25">
      <c r="A2409" s="113"/>
      <c r="B2409" s="113"/>
      <c r="C2409" s="113"/>
      <c r="D2409" s="113"/>
      <c r="E2409" s="113"/>
      <c r="F2409" s="113"/>
      <c r="G2409" s="113"/>
      <c r="H2409" s="113"/>
      <c r="I2409" s="113"/>
      <c r="J2409" s="113"/>
      <c r="K2409" s="113"/>
      <c r="L2409" s="113"/>
      <c r="M2409" s="113"/>
      <c r="N2409" s="113"/>
      <c r="O2409" s="113"/>
      <c r="P2409" s="113"/>
      <c r="Q2409" s="113"/>
      <c r="R2409" s="113"/>
      <c r="S2409" s="113"/>
      <c r="T2409" s="113"/>
      <c r="U2409" s="113"/>
      <c r="V2409" s="113"/>
      <c r="W2409" s="113"/>
      <c r="X2409" s="113"/>
      <c r="Y2409" s="113"/>
      <c r="Z2409" s="113"/>
      <c r="AA2409" s="8"/>
    </row>
    <row r="2410" spans="1:27" x14ac:dyDescent="0.25">
      <c r="A2410" s="113"/>
      <c r="B2410" s="113"/>
      <c r="C2410" s="113"/>
      <c r="D2410" s="113"/>
      <c r="E2410" s="113"/>
      <c r="F2410" s="113"/>
      <c r="G2410" s="113"/>
      <c r="H2410" s="113"/>
      <c r="I2410" s="113"/>
      <c r="J2410" s="113"/>
      <c r="K2410" s="113"/>
      <c r="L2410" s="113"/>
      <c r="M2410" s="113"/>
      <c r="N2410" s="113"/>
      <c r="O2410" s="113"/>
      <c r="P2410" s="113"/>
      <c r="Q2410" s="113"/>
      <c r="R2410" s="113"/>
      <c r="S2410" s="113"/>
      <c r="T2410" s="113"/>
      <c r="U2410" s="113"/>
      <c r="V2410" s="113"/>
      <c r="W2410" s="113"/>
      <c r="X2410" s="113"/>
      <c r="Y2410" s="113"/>
      <c r="Z2410" s="113"/>
      <c r="AA2410" s="8"/>
    </row>
    <row r="2411" spans="1:27" x14ac:dyDescent="0.25">
      <c r="A2411" s="113"/>
      <c r="B2411" s="113"/>
      <c r="C2411" s="113"/>
      <c r="D2411" s="113"/>
      <c r="E2411" s="113"/>
      <c r="F2411" s="113"/>
      <c r="G2411" s="113"/>
      <c r="H2411" s="113"/>
      <c r="I2411" s="113"/>
      <c r="J2411" s="113"/>
      <c r="K2411" s="113"/>
      <c r="L2411" s="113"/>
      <c r="M2411" s="113"/>
      <c r="N2411" s="113"/>
      <c r="O2411" s="113"/>
      <c r="P2411" s="113"/>
      <c r="Q2411" s="113"/>
      <c r="R2411" s="113"/>
      <c r="S2411" s="113"/>
      <c r="T2411" s="113"/>
      <c r="U2411" s="113"/>
      <c r="V2411" s="113"/>
      <c r="W2411" s="113"/>
      <c r="X2411" s="113"/>
      <c r="Y2411" s="113"/>
      <c r="Z2411" s="113"/>
      <c r="AA2411" s="8"/>
    </row>
    <row r="2412" spans="1:27" x14ac:dyDescent="0.25">
      <c r="A2412" s="113"/>
      <c r="B2412" s="113"/>
      <c r="C2412" s="113"/>
      <c r="D2412" s="113"/>
      <c r="E2412" s="113"/>
      <c r="F2412" s="113"/>
      <c r="G2412" s="113"/>
      <c r="H2412" s="113"/>
      <c r="I2412" s="113"/>
      <c r="J2412" s="113"/>
      <c r="K2412" s="113"/>
      <c r="L2412" s="113"/>
      <c r="M2412" s="113"/>
      <c r="N2412" s="113"/>
      <c r="O2412" s="113"/>
      <c r="P2412" s="113"/>
      <c r="Q2412" s="113"/>
      <c r="R2412" s="113"/>
      <c r="S2412" s="113"/>
      <c r="T2412" s="113"/>
      <c r="U2412" s="113"/>
      <c r="V2412" s="113"/>
      <c r="W2412" s="113"/>
      <c r="X2412" s="113"/>
      <c r="Y2412" s="113"/>
      <c r="Z2412" s="113"/>
      <c r="AA2412" s="8"/>
    </row>
    <row r="2413" spans="1:27" x14ac:dyDescent="0.25">
      <c r="A2413" s="113"/>
      <c r="B2413" s="113"/>
      <c r="C2413" s="113"/>
      <c r="D2413" s="113"/>
      <c r="E2413" s="113"/>
      <c r="F2413" s="113"/>
      <c r="G2413" s="113"/>
      <c r="H2413" s="113"/>
      <c r="I2413" s="113"/>
      <c r="J2413" s="113"/>
      <c r="K2413" s="113"/>
      <c r="L2413" s="113"/>
      <c r="M2413" s="113"/>
      <c r="N2413" s="113"/>
      <c r="O2413" s="113"/>
      <c r="P2413" s="113"/>
      <c r="Q2413" s="113"/>
      <c r="R2413" s="113"/>
      <c r="S2413" s="113"/>
      <c r="T2413" s="113"/>
      <c r="U2413" s="113"/>
      <c r="V2413" s="113"/>
      <c r="W2413" s="113"/>
      <c r="X2413" s="113"/>
      <c r="Y2413" s="113"/>
      <c r="Z2413" s="113"/>
      <c r="AA2413" s="8"/>
    </row>
    <row r="2414" spans="1:27" x14ac:dyDescent="0.25">
      <c r="A2414" s="113"/>
      <c r="B2414" s="113"/>
      <c r="C2414" s="113"/>
      <c r="D2414" s="113"/>
      <c r="E2414" s="113"/>
      <c r="F2414" s="113"/>
      <c r="G2414" s="113"/>
      <c r="H2414" s="113"/>
      <c r="I2414" s="113"/>
      <c r="J2414" s="113"/>
      <c r="K2414" s="113"/>
      <c r="L2414" s="113"/>
      <c r="M2414" s="113"/>
      <c r="N2414" s="113"/>
      <c r="O2414" s="113"/>
      <c r="P2414" s="113"/>
      <c r="Q2414" s="113"/>
      <c r="R2414" s="113"/>
      <c r="S2414" s="113"/>
      <c r="T2414" s="113"/>
      <c r="U2414" s="113"/>
      <c r="V2414" s="113"/>
      <c r="W2414" s="113"/>
      <c r="X2414" s="113"/>
      <c r="Y2414" s="113"/>
      <c r="Z2414" s="113"/>
      <c r="AA2414" s="8"/>
    </row>
    <row r="2415" spans="1:27" x14ac:dyDescent="0.25">
      <c r="A2415" s="113"/>
      <c r="B2415" s="113"/>
      <c r="C2415" s="113"/>
      <c r="D2415" s="113"/>
      <c r="E2415" s="113"/>
      <c r="F2415" s="113"/>
      <c r="G2415" s="113"/>
      <c r="H2415" s="113"/>
      <c r="I2415" s="113"/>
      <c r="J2415" s="113"/>
      <c r="K2415" s="113"/>
      <c r="L2415" s="113"/>
      <c r="M2415" s="113"/>
      <c r="N2415" s="113"/>
      <c r="O2415" s="113"/>
      <c r="P2415" s="113"/>
      <c r="Q2415" s="113"/>
      <c r="R2415" s="113"/>
      <c r="S2415" s="113"/>
      <c r="T2415" s="113"/>
      <c r="U2415" s="113"/>
      <c r="V2415" s="113"/>
      <c r="W2415" s="113"/>
      <c r="X2415" s="113"/>
      <c r="Y2415" s="113"/>
      <c r="Z2415" s="113"/>
      <c r="AA2415" s="8"/>
    </row>
    <row r="2416" spans="1:27" x14ac:dyDescent="0.25">
      <c r="A2416" s="113"/>
      <c r="B2416" s="113"/>
      <c r="C2416" s="113"/>
      <c r="D2416" s="113"/>
      <c r="E2416" s="113"/>
      <c r="F2416" s="113"/>
      <c r="G2416" s="113"/>
      <c r="H2416" s="113"/>
      <c r="I2416" s="113"/>
      <c r="J2416" s="113"/>
      <c r="K2416" s="113"/>
      <c r="L2416" s="113"/>
      <c r="M2416" s="113"/>
      <c r="N2416" s="113"/>
      <c r="O2416" s="113"/>
      <c r="P2416" s="113"/>
      <c r="Q2416" s="113"/>
      <c r="R2416" s="113"/>
      <c r="S2416" s="113"/>
      <c r="T2416" s="113"/>
      <c r="U2416" s="113"/>
      <c r="V2416" s="113"/>
      <c r="W2416" s="113"/>
      <c r="X2416" s="113"/>
      <c r="Y2416" s="113"/>
      <c r="Z2416" s="113"/>
      <c r="AA2416" s="8"/>
    </row>
    <row r="2417" spans="1:27" x14ac:dyDescent="0.25">
      <c r="A2417" s="113"/>
      <c r="B2417" s="113"/>
      <c r="C2417" s="113"/>
      <c r="D2417" s="113"/>
      <c r="E2417" s="113"/>
      <c r="F2417" s="113"/>
      <c r="G2417" s="113"/>
      <c r="H2417" s="113"/>
      <c r="I2417" s="113"/>
      <c r="J2417" s="113"/>
      <c r="K2417" s="113"/>
      <c r="L2417" s="113"/>
      <c r="M2417" s="113"/>
      <c r="N2417" s="113"/>
      <c r="O2417" s="113"/>
      <c r="P2417" s="113"/>
      <c r="Q2417" s="113"/>
      <c r="R2417" s="113"/>
      <c r="S2417" s="113"/>
      <c r="T2417" s="113"/>
      <c r="U2417" s="113"/>
      <c r="V2417" s="113"/>
      <c r="W2417" s="113"/>
      <c r="X2417" s="113"/>
      <c r="Y2417" s="113"/>
      <c r="Z2417" s="113"/>
      <c r="AA2417" s="8"/>
    </row>
    <row r="2418" spans="1:27" x14ac:dyDescent="0.25">
      <c r="A2418" s="113"/>
      <c r="B2418" s="113"/>
      <c r="C2418" s="113"/>
      <c r="D2418" s="113"/>
      <c r="E2418" s="113"/>
      <c r="F2418" s="113"/>
      <c r="G2418" s="113"/>
      <c r="H2418" s="113"/>
      <c r="I2418" s="113"/>
      <c r="J2418" s="113"/>
      <c r="K2418" s="113"/>
      <c r="L2418" s="113"/>
      <c r="M2418" s="113"/>
      <c r="N2418" s="113"/>
      <c r="O2418" s="113"/>
      <c r="P2418" s="113"/>
      <c r="Q2418" s="113"/>
      <c r="R2418" s="113"/>
      <c r="S2418" s="113"/>
      <c r="T2418" s="113"/>
      <c r="U2418" s="113"/>
      <c r="V2418" s="113"/>
      <c r="W2418" s="113"/>
      <c r="X2418" s="113"/>
      <c r="Y2418" s="113"/>
      <c r="Z2418" s="113"/>
      <c r="AA2418" s="8"/>
    </row>
    <row r="2419" spans="1:27" x14ac:dyDescent="0.25">
      <c r="A2419" s="113"/>
      <c r="B2419" s="113"/>
      <c r="C2419" s="113"/>
      <c r="D2419" s="113"/>
      <c r="E2419" s="113"/>
      <c r="F2419" s="113"/>
      <c r="G2419" s="113"/>
      <c r="H2419" s="113"/>
      <c r="I2419" s="113"/>
      <c r="J2419" s="113"/>
      <c r="K2419" s="113"/>
      <c r="L2419" s="113"/>
      <c r="M2419" s="113"/>
      <c r="N2419" s="113"/>
      <c r="O2419" s="113"/>
      <c r="P2419" s="113"/>
      <c r="Q2419" s="113"/>
      <c r="R2419" s="113"/>
      <c r="S2419" s="113"/>
      <c r="T2419" s="113"/>
      <c r="U2419" s="113"/>
      <c r="V2419" s="113"/>
      <c r="W2419" s="113"/>
      <c r="X2419" s="113"/>
      <c r="Y2419" s="113"/>
      <c r="Z2419" s="113"/>
      <c r="AA2419" s="8"/>
    </row>
    <row r="2420" spans="1:27" x14ac:dyDescent="0.25">
      <c r="A2420" s="113"/>
      <c r="B2420" s="113"/>
      <c r="C2420" s="113"/>
      <c r="D2420" s="113"/>
      <c r="E2420" s="113"/>
      <c r="F2420" s="113"/>
      <c r="G2420" s="113"/>
      <c r="H2420" s="113"/>
      <c r="I2420" s="113"/>
      <c r="J2420" s="113"/>
      <c r="K2420" s="113"/>
      <c r="L2420" s="113"/>
      <c r="M2420" s="113"/>
      <c r="N2420" s="113"/>
      <c r="O2420" s="113"/>
      <c r="P2420" s="113"/>
      <c r="Q2420" s="113"/>
      <c r="R2420" s="113"/>
      <c r="S2420" s="113"/>
      <c r="T2420" s="113"/>
      <c r="U2420" s="113"/>
      <c r="V2420" s="113"/>
      <c r="W2420" s="113"/>
      <c r="X2420" s="113"/>
      <c r="Y2420" s="113"/>
      <c r="Z2420" s="113"/>
      <c r="AA2420" s="8"/>
    </row>
    <row r="2421" spans="1:27" x14ac:dyDescent="0.25">
      <c r="A2421" s="113"/>
      <c r="B2421" s="113"/>
      <c r="C2421" s="113"/>
      <c r="D2421" s="113"/>
      <c r="E2421" s="113"/>
      <c r="F2421" s="113"/>
      <c r="G2421" s="113"/>
      <c r="H2421" s="113"/>
      <c r="I2421" s="113"/>
      <c r="J2421" s="113"/>
      <c r="K2421" s="113"/>
      <c r="L2421" s="113"/>
      <c r="M2421" s="113"/>
      <c r="N2421" s="113"/>
      <c r="O2421" s="113"/>
      <c r="P2421" s="113"/>
      <c r="Q2421" s="113"/>
      <c r="R2421" s="113"/>
      <c r="S2421" s="113"/>
      <c r="T2421" s="113"/>
      <c r="U2421" s="113"/>
      <c r="V2421" s="113"/>
      <c r="W2421" s="113"/>
      <c r="X2421" s="113"/>
      <c r="Y2421" s="113"/>
      <c r="Z2421" s="113"/>
      <c r="AA2421" s="8"/>
    </row>
    <row r="2422" spans="1:27" x14ac:dyDescent="0.25">
      <c r="A2422" s="113"/>
      <c r="B2422" s="113"/>
      <c r="C2422" s="113"/>
      <c r="D2422" s="113"/>
      <c r="E2422" s="113"/>
      <c r="F2422" s="113"/>
      <c r="G2422" s="113"/>
      <c r="H2422" s="113"/>
      <c r="I2422" s="113"/>
      <c r="J2422" s="113"/>
      <c r="K2422" s="113"/>
      <c r="L2422" s="113"/>
      <c r="M2422" s="113"/>
      <c r="N2422" s="113"/>
      <c r="O2422" s="113"/>
      <c r="P2422" s="113"/>
      <c r="Q2422" s="113"/>
      <c r="R2422" s="113"/>
      <c r="S2422" s="113"/>
      <c r="T2422" s="113"/>
      <c r="U2422" s="113"/>
      <c r="V2422" s="113"/>
      <c r="W2422" s="113"/>
      <c r="X2422" s="113"/>
      <c r="Y2422" s="113"/>
      <c r="Z2422" s="113"/>
      <c r="AA2422" s="8"/>
    </row>
    <row r="2423" spans="1:27" x14ac:dyDescent="0.25">
      <c r="A2423" s="113"/>
      <c r="B2423" s="113"/>
      <c r="C2423" s="113"/>
      <c r="D2423" s="113"/>
      <c r="E2423" s="113"/>
      <c r="F2423" s="113"/>
      <c r="G2423" s="113"/>
      <c r="H2423" s="113"/>
      <c r="I2423" s="113"/>
      <c r="J2423" s="113"/>
      <c r="K2423" s="113"/>
      <c r="L2423" s="113"/>
      <c r="M2423" s="113"/>
      <c r="N2423" s="113"/>
      <c r="O2423" s="113"/>
      <c r="P2423" s="113"/>
      <c r="Q2423" s="113"/>
      <c r="R2423" s="113"/>
      <c r="S2423" s="113"/>
      <c r="T2423" s="113"/>
      <c r="U2423" s="113"/>
      <c r="V2423" s="113"/>
      <c r="W2423" s="113"/>
      <c r="X2423" s="113"/>
      <c r="Y2423" s="113"/>
      <c r="Z2423" s="113"/>
      <c r="AA2423" s="8"/>
    </row>
    <row r="2424" spans="1:27" x14ac:dyDescent="0.25">
      <c r="A2424" s="113"/>
      <c r="B2424" s="113"/>
      <c r="C2424" s="113"/>
      <c r="D2424" s="113"/>
      <c r="E2424" s="113"/>
      <c r="F2424" s="113"/>
      <c r="G2424" s="113"/>
      <c r="H2424" s="113"/>
      <c r="I2424" s="113"/>
      <c r="J2424" s="113"/>
      <c r="K2424" s="113"/>
      <c r="L2424" s="113"/>
      <c r="M2424" s="113"/>
      <c r="N2424" s="113"/>
      <c r="O2424" s="113"/>
      <c r="P2424" s="113"/>
      <c r="Q2424" s="113"/>
      <c r="R2424" s="113"/>
      <c r="S2424" s="113"/>
      <c r="T2424" s="113"/>
      <c r="U2424" s="113"/>
      <c r="V2424" s="113"/>
      <c r="W2424" s="113"/>
      <c r="X2424" s="113"/>
      <c r="Y2424" s="113"/>
      <c r="Z2424" s="113"/>
      <c r="AA2424" s="8"/>
    </row>
    <row r="2425" spans="1:27" x14ac:dyDescent="0.25">
      <c r="A2425" s="113"/>
      <c r="B2425" s="113"/>
      <c r="C2425" s="113"/>
      <c r="D2425" s="113"/>
      <c r="E2425" s="113"/>
      <c r="F2425" s="113"/>
      <c r="G2425" s="113"/>
      <c r="H2425" s="113"/>
      <c r="I2425" s="113"/>
      <c r="J2425" s="113"/>
      <c r="K2425" s="113"/>
      <c r="L2425" s="113"/>
      <c r="M2425" s="113"/>
      <c r="N2425" s="113"/>
      <c r="O2425" s="113"/>
      <c r="P2425" s="113"/>
      <c r="Q2425" s="113"/>
      <c r="R2425" s="113"/>
      <c r="S2425" s="113"/>
      <c r="T2425" s="113"/>
      <c r="U2425" s="113"/>
      <c r="V2425" s="113"/>
      <c r="W2425" s="113"/>
      <c r="X2425" s="113"/>
      <c r="Y2425" s="113"/>
      <c r="Z2425" s="113"/>
      <c r="AA2425" s="8"/>
    </row>
    <row r="2426" spans="1:27" x14ac:dyDescent="0.25">
      <c r="A2426" s="113"/>
      <c r="B2426" s="113"/>
      <c r="C2426" s="113"/>
      <c r="D2426" s="113"/>
      <c r="E2426" s="113"/>
      <c r="F2426" s="113"/>
      <c r="G2426" s="113"/>
      <c r="H2426" s="113"/>
      <c r="I2426" s="113"/>
      <c r="J2426" s="113"/>
      <c r="K2426" s="113"/>
      <c r="L2426" s="113"/>
      <c r="M2426" s="113"/>
      <c r="N2426" s="113"/>
      <c r="O2426" s="113"/>
      <c r="P2426" s="113"/>
      <c r="Q2426" s="113"/>
      <c r="R2426" s="113"/>
      <c r="S2426" s="113"/>
      <c r="T2426" s="113"/>
      <c r="U2426" s="113"/>
      <c r="V2426" s="113"/>
      <c r="W2426" s="113"/>
      <c r="X2426" s="113"/>
      <c r="Y2426" s="113"/>
      <c r="Z2426" s="113"/>
      <c r="AA2426" s="8"/>
    </row>
    <row r="2427" spans="1:27" x14ac:dyDescent="0.25">
      <c r="A2427" s="113"/>
      <c r="B2427" s="113"/>
      <c r="C2427" s="113"/>
      <c r="D2427" s="113"/>
      <c r="E2427" s="113"/>
      <c r="F2427" s="113"/>
      <c r="G2427" s="113"/>
      <c r="H2427" s="113"/>
      <c r="I2427" s="113"/>
      <c r="J2427" s="113"/>
      <c r="K2427" s="113"/>
      <c r="L2427" s="113"/>
      <c r="M2427" s="113"/>
      <c r="N2427" s="113"/>
      <c r="O2427" s="113"/>
      <c r="P2427" s="113"/>
      <c r="Q2427" s="113"/>
      <c r="R2427" s="113"/>
      <c r="S2427" s="113"/>
      <c r="T2427" s="113"/>
      <c r="U2427" s="113"/>
      <c r="V2427" s="113"/>
      <c r="W2427" s="113"/>
      <c r="X2427" s="113"/>
      <c r="Y2427" s="113"/>
      <c r="Z2427" s="113"/>
      <c r="AA2427" s="8"/>
    </row>
    <row r="2428" spans="1:27" x14ac:dyDescent="0.25">
      <c r="A2428" s="113"/>
      <c r="B2428" s="113"/>
      <c r="C2428" s="113"/>
      <c r="D2428" s="113"/>
      <c r="E2428" s="113"/>
      <c r="F2428" s="113"/>
      <c r="G2428" s="113"/>
      <c r="H2428" s="113"/>
      <c r="I2428" s="113"/>
      <c r="J2428" s="113"/>
      <c r="K2428" s="113"/>
      <c r="L2428" s="113"/>
      <c r="M2428" s="113"/>
      <c r="N2428" s="113"/>
      <c r="O2428" s="113"/>
      <c r="P2428" s="113"/>
      <c r="Q2428" s="113"/>
      <c r="R2428" s="113"/>
      <c r="S2428" s="113"/>
      <c r="T2428" s="113"/>
      <c r="U2428" s="113"/>
      <c r="V2428" s="113"/>
      <c r="W2428" s="113"/>
      <c r="X2428" s="113"/>
      <c r="Y2428" s="113"/>
      <c r="Z2428" s="113"/>
      <c r="AA2428" s="8"/>
    </row>
    <row r="2429" spans="1:27" x14ac:dyDescent="0.25">
      <c r="A2429" s="113"/>
      <c r="B2429" s="113"/>
      <c r="C2429" s="113"/>
      <c r="D2429" s="113"/>
      <c r="E2429" s="113"/>
      <c r="F2429" s="113"/>
      <c r="G2429" s="113"/>
      <c r="H2429" s="113"/>
      <c r="I2429" s="113"/>
      <c r="J2429" s="113"/>
      <c r="K2429" s="113"/>
      <c r="L2429" s="113"/>
      <c r="M2429" s="113"/>
      <c r="N2429" s="113"/>
      <c r="O2429" s="113"/>
      <c r="P2429" s="113"/>
      <c r="Q2429" s="113"/>
      <c r="R2429" s="113"/>
      <c r="S2429" s="113"/>
      <c r="T2429" s="113"/>
      <c r="U2429" s="113"/>
      <c r="V2429" s="113"/>
      <c r="W2429" s="113"/>
      <c r="X2429" s="113"/>
      <c r="Y2429" s="113"/>
      <c r="Z2429" s="113"/>
      <c r="AA2429" s="8"/>
    </row>
    <row r="2430" spans="1:27" x14ac:dyDescent="0.25">
      <c r="A2430" s="113"/>
      <c r="B2430" s="113"/>
      <c r="C2430" s="113"/>
      <c r="D2430" s="113"/>
      <c r="E2430" s="113"/>
      <c r="F2430" s="113"/>
      <c r="G2430" s="113"/>
      <c r="H2430" s="113"/>
      <c r="I2430" s="113"/>
      <c r="J2430" s="113"/>
      <c r="K2430" s="113"/>
      <c r="L2430" s="113"/>
      <c r="M2430" s="113"/>
      <c r="N2430" s="113"/>
      <c r="O2430" s="113"/>
      <c r="P2430" s="113"/>
      <c r="Q2430" s="113"/>
      <c r="R2430" s="113"/>
      <c r="S2430" s="113"/>
      <c r="T2430" s="113"/>
      <c r="U2430" s="113"/>
      <c r="V2430" s="113"/>
      <c r="W2430" s="113"/>
      <c r="X2430" s="113"/>
      <c r="Y2430" s="113"/>
      <c r="Z2430" s="113"/>
      <c r="AA2430" s="8"/>
    </row>
    <row r="2431" spans="1:27" x14ac:dyDescent="0.25">
      <c r="A2431" s="113"/>
      <c r="B2431" s="113"/>
      <c r="C2431" s="113"/>
      <c r="D2431" s="113"/>
      <c r="E2431" s="113"/>
      <c r="F2431" s="113"/>
      <c r="G2431" s="113"/>
      <c r="H2431" s="113"/>
      <c r="I2431" s="113"/>
      <c r="J2431" s="113"/>
      <c r="K2431" s="113"/>
      <c r="L2431" s="113"/>
      <c r="M2431" s="113"/>
      <c r="N2431" s="113"/>
      <c r="O2431" s="113"/>
      <c r="P2431" s="113"/>
      <c r="Q2431" s="113"/>
      <c r="R2431" s="113"/>
      <c r="S2431" s="113"/>
      <c r="T2431" s="113"/>
      <c r="U2431" s="113"/>
      <c r="V2431" s="113"/>
      <c r="W2431" s="113"/>
      <c r="X2431" s="113"/>
      <c r="Y2431" s="113"/>
      <c r="Z2431" s="113"/>
      <c r="AA2431" s="8"/>
    </row>
    <row r="2432" spans="1:27" x14ac:dyDescent="0.25">
      <c r="A2432" s="113"/>
      <c r="B2432" s="113"/>
      <c r="C2432" s="113"/>
      <c r="D2432" s="113"/>
      <c r="E2432" s="113"/>
      <c r="F2432" s="113"/>
      <c r="G2432" s="113"/>
      <c r="H2432" s="113"/>
      <c r="I2432" s="113"/>
      <c r="J2432" s="113"/>
      <c r="K2432" s="113"/>
      <c r="L2432" s="113"/>
      <c r="M2432" s="113"/>
      <c r="N2432" s="113"/>
      <c r="O2432" s="113"/>
      <c r="P2432" s="113"/>
      <c r="Q2432" s="113"/>
      <c r="R2432" s="113"/>
      <c r="S2432" s="113"/>
      <c r="T2432" s="113"/>
      <c r="U2432" s="113"/>
      <c r="V2432" s="113"/>
      <c r="W2432" s="113"/>
      <c r="X2432" s="113"/>
      <c r="Y2432" s="113"/>
      <c r="Z2432" s="113"/>
      <c r="AA2432" s="8"/>
    </row>
    <row r="2433" spans="1:27" x14ac:dyDescent="0.25">
      <c r="A2433" s="113"/>
      <c r="B2433" s="113"/>
      <c r="C2433" s="113"/>
      <c r="D2433" s="113"/>
      <c r="E2433" s="113"/>
      <c r="F2433" s="113"/>
      <c r="G2433" s="113"/>
      <c r="H2433" s="113"/>
      <c r="I2433" s="113"/>
      <c r="J2433" s="113"/>
      <c r="K2433" s="113"/>
      <c r="L2433" s="113"/>
      <c r="M2433" s="113"/>
      <c r="N2433" s="113"/>
      <c r="O2433" s="113"/>
      <c r="P2433" s="113"/>
      <c r="Q2433" s="113"/>
      <c r="R2433" s="113"/>
      <c r="S2433" s="113"/>
      <c r="T2433" s="113"/>
      <c r="U2433" s="113"/>
      <c r="V2433" s="113"/>
      <c r="W2433" s="113"/>
      <c r="X2433" s="113"/>
      <c r="Y2433" s="113"/>
      <c r="Z2433" s="113"/>
      <c r="AA2433" s="8"/>
    </row>
    <row r="2434" spans="1:27" x14ac:dyDescent="0.25">
      <c r="A2434" s="113"/>
      <c r="B2434" s="113"/>
      <c r="C2434" s="113"/>
      <c r="D2434" s="113"/>
      <c r="E2434" s="113"/>
      <c r="F2434" s="113"/>
      <c r="G2434" s="113"/>
      <c r="H2434" s="113"/>
      <c r="I2434" s="113"/>
      <c r="J2434" s="113"/>
      <c r="K2434" s="113"/>
      <c r="L2434" s="113"/>
      <c r="M2434" s="113"/>
      <c r="N2434" s="113"/>
      <c r="O2434" s="113"/>
      <c r="P2434" s="113"/>
      <c r="Q2434" s="113"/>
      <c r="R2434" s="113"/>
      <c r="S2434" s="113"/>
      <c r="T2434" s="113"/>
      <c r="U2434" s="113"/>
      <c r="V2434" s="113"/>
      <c r="W2434" s="113"/>
      <c r="X2434" s="113"/>
      <c r="Y2434" s="113"/>
      <c r="Z2434" s="113"/>
      <c r="AA2434" s="8"/>
    </row>
    <row r="2435" spans="1:27" x14ac:dyDescent="0.25">
      <c r="A2435" s="113"/>
      <c r="B2435" s="113"/>
      <c r="C2435" s="113"/>
      <c r="D2435" s="113"/>
      <c r="E2435" s="113"/>
      <c r="F2435" s="113"/>
      <c r="G2435" s="113"/>
      <c r="H2435" s="113"/>
      <c r="I2435" s="113"/>
      <c r="J2435" s="113"/>
      <c r="K2435" s="113"/>
      <c r="L2435" s="113"/>
      <c r="M2435" s="113"/>
      <c r="N2435" s="113"/>
      <c r="O2435" s="113"/>
      <c r="P2435" s="113"/>
      <c r="Q2435" s="113"/>
      <c r="R2435" s="113"/>
      <c r="S2435" s="113"/>
      <c r="T2435" s="113"/>
      <c r="U2435" s="113"/>
      <c r="V2435" s="113"/>
      <c r="W2435" s="113"/>
      <c r="X2435" s="113"/>
      <c r="Y2435" s="113"/>
      <c r="Z2435" s="113"/>
      <c r="AA2435" s="8"/>
    </row>
    <row r="2436" spans="1:27" x14ac:dyDescent="0.25">
      <c r="A2436" s="113"/>
      <c r="B2436" s="113"/>
      <c r="C2436" s="113"/>
      <c r="D2436" s="113"/>
      <c r="E2436" s="113"/>
      <c r="F2436" s="113"/>
      <c r="G2436" s="113"/>
      <c r="H2436" s="113"/>
      <c r="I2436" s="113"/>
      <c r="J2436" s="113"/>
      <c r="K2436" s="113"/>
      <c r="L2436" s="113"/>
      <c r="M2436" s="113"/>
      <c r="N2436" s="113"/>
      <c r="O2436" s="113"/>
      <c r="P2436" s="113"/>
      <c r="Q2436" s="113"/>
      <c r="R2436" s="113"/>
      <c r="S2436" s="113"/>
      <c r="T2436" s="113"/>
      <c r="U2436" s="113"/>
      <c r="V2436" s="113"/>
      <c r="W2436" s="113"/>
      <c r="X2436" s="113"/>
      <c r="Y2436" s="113"/>
      <c r="Z2436" s="113"/>
      <c r="AA2436" s="8"/>
    </row>
    <row r="2437" spans="1:27" x14ac:dyDescent="0.25">
      <c r="A2437" s="113"/>
      <c r="B2437" s="113"/>
      <c r="C2437" s="113"/>
      <c r="D2437" s="113"/>
      <c r="E2437" s="113"/>
      <c r="F2437" s="113"/>
      <c r="G2437" s="113"/>
      <c r="H2437" s="113"/>
      <c r="I2437" s="113"/>
      <c r="J2437" s="113"/>
      <c r="K2437" s="113"/>
      <c r="L2437" s="113"/>
      <c r="M2437" s="113"/>
      <c r="N2437" s="113"/>
      <c r="O2437" s="113"/>
      <c r="P2437" s="113"/>
      <c r="Q2437" s="113"/>
      <c r="R2437" s="113"/>
      <c r="S2437" s="113"/>
      <c r="T2437" s="113"/>
      <c r="U2437" s="113"/>
      <c r="V2437" s="113"/>
      <c r="W2437" s="113"/>
      <c r="X2437" s="113"/>
      <c r="Y2437" s="113"/>
      <c r="Z2437" s="113"/>
      <c r="AA2437" s="8"/>
    </row>
    <row r="2438" spans="1:27" x14ac:dyDescent="0.25">
      <c r="A2438" s="113"/>
      <c r="B2438" s="113"/>
      <c r="C2438" s="113"/>
      <c r="D2438" s="113"/>
      <c r="E2438" s="113"/>
      <c r="F2438" s="113"/>
      <c r="G2438" s="113"/>
      <c r="H2438" s="113"/>
      <c r="I2438" s="113"/>
      <c r="J2438" s="113"/>
      <c r="K2438" s="113"/>
      <c r="L2438" s="113"/>
      <c r="M2438" s="113"/>
      <c r="N2438" s="113"/>
      <c r="O2438" s="113"/>
      <c r="P2438" s="113"/>
      <c r="Q2438" s="113"/>
      <c r="R2438" s="113"/>
      <c r="S2438" s="113"/>
      <c r="T2438" s="113"/>
      <c r="U2438" s="113"/>
      <c r="V2438" s="113"/>
      <c r="W2438" s="113"/>
      <c r="X2438" s="113"/>
      <c r="Y2438" s="113"/>
      <c r="Z2438" s="113"/>
      <c r="AA2438" s="8"/>
    </row>
    <row r="2439" spans="1:27" x14ac:dyDescent="0.25">
      <c r="A2439" s="113"/>
      <c r="B2439" s="113"/>
      <c r="C2439" s="113"/>
      <c r="D2439" s="113"/>
      <c r="E2439" s="113"/>
      <c r="F2439" s="113"/>
      <c r="G2439" s="113"/>
      <c r="H2439" s="113"/>
      <c r="I2439" s="113"/>
      <c r="J2439" s="113"/>
      <c r="K2439" s="113"/>
      <c r="L2439" s="113"/>
      <c r="M2439" s="113"/>
      <c r="N2439" s="113"/>
      <c r="O2439" s="113"/>
      <c r="P2439" s="113"/>
      <c r="Q2439" s="113"/>
      <c r="R2439" s="113"/>
      <c r="S2439" s="113"/>
      <c r="T2439" s="113"/>
      <c r="U2439" s="113"/>
      <c r="V2439" s="113"/>
      <c r="W2439" s="113"/>
      <c r="X2439" s="113"/>
      <c r="Y2439" s="113"/>
      <c r="Z2439" s="113"/>
      <c r="AA2439" s="8"/>
    </row>
    <row r="2440" spans="1:27" x14ac:dyDescent="0.25">
      <c r="A2440" s="113"/>
      <c r="B2440" s="113"/>
      <c r="C2440" s="113"/>
      <c r="D2440" s="113"/>
      <c r="E2440" s="113"/>
      <c r="F2440" s="113"/>
      <c r="G2440" s="113"/>
      <c r="H2440" s="113"/>
      <c r="I2440" s="113"/>
      <c r="J2440" s="113"/>
      <c r="K2440" s="113"/>
      <c r="L2440" s="113"/>
      <c r="M2440" s="113"/>
      <c r="N2440" s="113"/>
      <c r="O2440" s="113"/>
      <c r="P2440" s="113"/>
      <c r="Q2440" s="113"/>
      <c r="R2440" s="113"/>
      <c r="S2440" s="113"/>
      <c r="T2440" s="113"/>
      <c r="U2440" s="113"/>
      <c r="V2440" s="113"/>
      <c r="W2440" s="113"/>
      <c r="X2440" s="113"/>
      <c r="Y2440" s="113"/>
      <c r="Z2440" s="113"/>
      <c r="AA2440" s="8"/>
    </row>
    <row r="2441" spans="1:27" x14ac:dyDescent="0.25">
      <c r="A2441" s="113"/>
      <c r="B2441" s="113"/>
      <c r="C2441" s="113"/>
      <c r="D2441" s="113"/>
      <c r="E2441" s="113"/>
      <c r="F2441" s="113"/>
      <c r="G2441" s="113"/>
      <c r="H2441" s="113"/>
      <c r="I2441" s="113"/>
      <c r="J2441" s="113"/>
      <c r="K2441" s="113"/>
      <c r="L2441" s="113"/>
      <c r="M2441" s="113"/>
      <c r="N2441" s="113"/>
      <c r="O2441" s="113"/>
      <c r="P2441" s="113"/>
      <c r="Q2441" s="113"/>
      <c r="R2441" s="113"/>
      <c r="S2441" s="113"/>
      <c r="T2441" s="113"/>
      <c r="U2441" s="113"/>
      <c r="V2441" s="113"/>
      <c r="W2441" s="113"/>
      <c r="X2441" s="113"/>
      <c r="Y2441" s="113"/>
      <c r="Z2441" s="113"/>
      <c r="AA2441" s="8"/>
    </row>
    <row r="2442" spans="1:27" x14ac:dyDescent="0.25">
      <c r="A2442" s="113"/>
      <c r="B2442" s="113"/>
      <c r="C2442" s="113"/>
      <c r="D2442" s="113"/>
      <c r="E2442" s="113"/>
      <c r="F2442" s="113"/>
      <c r="G2442" s="113"/>
      <c r="H2442" s="113"/>
      <c r="I2442" s="113"/>
      <c r="J2442" s="113"/>
      <c r="K2442" s="113"/>
      <c r="L2442" s="113"/>
      <c r="M2442" s="113"/>
      <c r="N2442" s="113"/>
      <c r="O2442" s="113"/>
      <c r="P2442" s="113"/>
      <c r="Q2442" s="113"/>
      <c r="R2442" s="113"/>
      <c r="S2442" s="113"/>
      <c r="T2442" s="113"/>
      <c r="U2442" s="113"/>
      <c r="V2442" s="113"/>
      <c r="W2442" s="113"/>
      <c r="X2442" s="113"/>
      <c r="Y2442" s="113"/>
      <c r="Z2442" s="113"/>
      <c r="AA2442" s="8"/>
    </row>
    <row r="2443" spans="1:27" x14ac:dyDescent="0.25">
      <c r="A2443" s="113"/>
      <c r="B2443" s="113"/>
      <c r="C2443" s="113"/>
      <c r="D2443" s="113"/>
      <c r="E2443" s="113"/>
      <c r="F2443" s="113"/>
      <c r="G2443" s="113"/>
      <c r="H2443" s="113"/>
      <c r="I2443" s="113"/>
      <c r="J2443" s="113"/>
      <c r="K2443" s="113"/>
      <c r="L2443" s="113"/>
      <c r="M2443" s="113"/>
      <c r="N2443" s="113"/>
      <c r="O2443" s="113"/>
      <c r="P2443" s="113"/>
      <c r="Q2443" s="113"/>
      <c r="R2443" s="113"/>
      <c r="S2443" s="113"/>
      <c r="T2443" s="113"/>
      <c r="U2443" s="113"/>
      <c r="V2443" s="113"/>
      <c r="W2443" s="113"/>
      <c r="X2443" s="113"/>
      <c r="Y2443" s="113"/>
      <c r="Z2443" s="113"/>
      <c r="AA2443" s="8"/>
    </row>
    <row r="2444" spans="1:27" x14ac:dyDescent="0.25">
      <c r="A2444" s="113"/>
      <c r="B2444" s="113"/>
      <c r="C2444" s="113"/>
      <c r="D2444" s="113"/>
      <c r="E2444" s="113"/>
      <c r="F2444" s="113"/>
      <c r="G2444" s="113"/>
      <c r="H2444" s="113"/>
      <c r="I2444" s="113"/>
      <c r="J2444" s="113"/>
      <c r="K2444" s="113"/>
      <c r="L2444" s="113"/>
      <c r="M2444" s="113"/>
      <c r="N2444" s="113"/>
      <c r="O2444" s="113"/>
      <c r="P2444" s="113"/>
      <c r="Q2444" s="113"/>
      <c r="R2444" s="113"/>
      <c r="S2444" s="113"/>
      <c r="T2444" s="113"/>
      <c r="U2444" s="113"/>
      <c r="V2444" s="113"/>
      <c r="W2444" s="113"/>
      <c r="X2444" s="113"/>
      <c r="Y2444" s="113"/>
      <c r="Z2444" s="113"/>
      <c r="AA2444" s="8"/>
    </row>
    <row r="2445" spans="1:27" x14ac:dyDescent="0.25">
      <c r="A2445" s="113"/>
      <c r="B2445" s="113"/>
      <c r="C2445" s="113"/>
      <c r="D2445" s="113"/>
      <c r="E2445" s="113"/>
      <c r="F2445" s="113"/>
      <c r="G2445" s="113"/>
      <c r="H2445" s="113"/>
      <c r="I2445" s="113"/>
      <c r="J2445" s="113"/>
      <c r="K2445" s="113"/>
      <c r="L2445" s="113"/>
      <c r="M2445" s="113"/>
      <c r="N2445" s="113"/>
      <c r="O2445" s="113"/>
      <c r="P2445" s="113"/>
      <c r="Q2445" s="113"/>
      <c r="R2445" s="113"/>
      <c r="S2445" s="113"/>
      <c r="T2445" s="113"/>
      <c r="U2445" s="113"/>
      <c r="V2445" s="113"/>
      <c r="W2445" s="113"/>
      <c r="X2445" s="113"/>
      <c r="Y2445" s="113"/>
      <c r="Z2445" s="113"/>
      <c r="AA2445" s="8"/>
    </row>
    <row r="2446" spans="1:27" x14ac:dyDescent="0.25">
      <c r="A2446" s="113"/>
      <c r="B2446" s="113"/>
      <c r="C2446" s="113"/>
      <c r="D2446" s="113"/>
      <c r="E2446" s="113"/>
      <c r="F2446" s="113"/>
      <c r="G2446" s="113"/>
      <c r="H2446" s="113"/>
      <c r="I2446" s="113"/>
      <c r="J2446" s="113"/>
      <c r="K2446" s="113"/>
      <c r="L2446" s="113"/>
      <c r="M2446" s="113"/>
      <c r="N2446" s="113"/>
      <c r="O2446" s="113"/>
      <c r="P2446" s="113"/>
      <c r="Q2446" s="113"/>
      <c r="R2446" s="113"/>
      <c r="S2446" s="113"/>
      <c r="T2446" s="113"/>
      <c r="U2446" s="113"/>
      <c r="V2446" s="113"/>
      <c r="W2446" s="113"/>
      <c r="X2446" s="113"/>
      <c r="Y2446" s="113"/>
      <c r="Z2446" s="113"/>
      <c r="AA2446" s="8"/>
    </row>
    <row r="2447" spans="1:27" x14ac:dyDescent="0.25">
      <c r="A2447" s="113"/>
      <c r="B2447" s="113"/>
      <c r="C2447" s="113"/>
      <c r="D2447" s="113"/>
      <c r="E2447" s="113"/>
      <c r="F2447" s="113"/>
      <c r="G2447" s="113"/>
      <c r="H2447" s="113"/>
      <c r="I2447" s="113"/>
      <c r="J2447" s="113"/>
      <c r="K2447" s="113"/>
      <c r="L2447" s="113"/>
      <c r="M2447" s="113"/>
      <c r="N2447" s="113"/>
      <c r="O2447" s="113"/>
      <c r="P2447" s="113"/>
      <c r="Q2447" s="113"/>
      <c r="R2447" s="113"/>
      <c r="S2447" s="113"/>
      <c r="T2447" s="113"/>
      <c r="U2447" s="113"/>
      <c r="V2447" s="113"/>
      <c r="W2447" s="113"/>
      <c r="X2447" s="113"/>
      <c r="Y2447" s="113"/>
      <c r="Z2447" s="113"/>
      <c r="AA2447" s="8"/>
    </row>
    <row r="2448" spans="1:27" x14ac:dyDescent="0.25">
      <c r="A2448" s="113"/>
      <c r="B2448" s="113"/>
      <c r="C2448" s="113"/>
      <c r="D2448" s="113"/>
      <c r="E2448" s="113"/>
      <c r="F2448" s="113"/>
      <c r="G2448" s="113"/>
      <c r="H2448" s="113"/>
      <c r="I2448" s="113"/>
      <c r="J2448" s="113"/>
      <c r="K2448" s="113"/>
      <c r="L2448" s="113"/>
      <c r="M2448" s="113"/>
      <c r="N2448" s="113"/>
      <c r="O2448" s="113"/>
      <c r="P2448" s="113"/>
      <c r="Q2448" s="113"/>
      <c r="R2448" s="113"/>
      <c r="S2448" s="113"/>
      <c r="T2448" s="113"/>
      <c r="U2448" s="113"/>
      <c r="V2448" s="113"/>
      <c r="W2448" s="113"/>
      <c r="X2448" s="113"/>
      <c r="Y2448" s="113"/>
      <c r="Z2448" s="113"/>
      <c r="AA2448" s="8"/>
    </row>
    <row r="2449" spans="1:27" x14ac:dyDescent="0.25">
      <c r="A2449" s="113"/>
      <c r="B2449" s="113"/>
      <c r="C2449" s="113"/>
      <c r="D2449" s="113"/>
      <c r="E2449" s="113"/>
      <c r="F2449" s="113"/>
      <c r="G2449" s="113"/>
      <c r="H2449" s="113"/>
      <c r="I2449" s="113"/>
      <c r="J2449" s="113"/>
      <c r="K2449" s="113"/>
      <c r="L2449" s="113"/>
      <c r="M2449" s="113"/>
      <c r="N2449" s="113"/>
      <c r="O2449" s="113"/>
      <c r="P2449" s="113"/>
      <c r="Q2449" s="113"/>
      <c r="R2449" s="113"/>
      <c r="S2449" s="113"/>
      <c r="T2449" s="113"/>
      <c r="U2449" s="113"/>
      <c r="V2449" s="113"/>
      <c r="W2449" s="113"/>
      <c r="X2449" s="113"/>
      <c r="Y2449" s="113"/>
      <c r="Z2449" s="113"/>
      <c r="AA2449" s="8"/>
    </row>
    <row r="2450" spans="1:27" x14ac:dyDescent="0.25">
      <c r="A2450" s="113"/>
      <c r="B2450" s="113"/>
      <c r="C2450" s="113"/>
      <c r="D2450" s="113"/>
      <c r="E2450" s="113"/>
      <c r="F2450" s="113"/>
      <c r="G2450" s="113"/>
      <c r="H2450" s="113"/>
      <c r="I2450" s="113"/>
      <c r="J2450" s="113"/>
      <c r="K2450" s="113"/>
      <c r="L2450" s="113"/>
      <c r="M2450" s="113"/>
      <c r="N2450" s="113"/>
      <c r="O2450" s="113"/>
      <c r="P2450" s="113"/>
      <c r="Q2450" s="113"/>
      <c r="R2450" s="113"/>
      <c r="S2450" s="113"/>
      <c r="T2450" s="113"/>
      <c r="U2450" s="113"/>
      <c r="V2450" s="113"/>
      <c r="W2450" s="113"/>
      <c r="X2450" s="113"/>
      <c r="Y2450" s="113"/>
      <c r="Z2450" s="113"/>
      <c r="AA2450" s="8"/>
    </row>
    <row r="2451" spans="1:27" x14ac:dyDescent="0.25">
      <c r="A2451" s="113"/>
      <c r="B2451" s="113"/>
      <c r="C2451" s="113"/>
      <c r="D2451" s="113"/>
      <c r="E2451" s="113"/>
      <c r="F2451" s="113"/>
      <c r="G2451" s="113"/>
      <c r="H2451" s="113"/>
      <c r="I2451" s="113"/>
      <c r="J2451" s="113"/>
      <c r="K2451" s="113"/>
      <c r="L2451" s="113"/>
      <c r="M2451" s="113"/>
      <c r="N2451" s="113"/>
      <c r="O2451" s="113"/>
      <c r="P2451" s="113"/>
      <c r="Q2451" s="113"/>
      <c r="R2451" s="113"/>
      <c r="S2451" s="113"/>
      <c r="T2451" s="113"/>
      <c r="U2451" s="113"/>
      <c r="V2451" s="113"/>
      <c r="W2451" s="113"/>
      <c r="X2451" s="113"/>
      <c r="Y2451" s="113"/>
      <c r="Z2451" s="113"/>
      <c r="AA2451" s="8"/>
    </row>
    <row r="2452" spans="1:27" x14ac:dyDescent="0.25">
      <c r="A2452" s="113"/>
      <c r="B2452" s="113"/>
      <c r="C2452" s="113"/>
      <c r="D2452" s="113"/>
      <c r="E2452" s="113"/>
      <c r="F2452" s="113"/>
      <c r="G2452" s="113"/>
      <c r="H2452" s="113"/>
      <c r="I2452" s="113"/>
      <c r="J2452" s="113"/>
      <c r="K2452" s="113"/>
      <c r="L2452" s="113"/>
      <c r="M2452" s="113"/>
      <c r="N2452" s="113"/>
      <c r="O2452" s="113"/>
      <c r="P2452" s="113"/>
      <c r="Q2452" s="113"/>
      <c r="R2452" s="113"/>
      <c r="S2452" s="113"/>
      <c r="T2452" s="113"/>
      <c r="U2452" s="113"/>
      <c r="V2452" s="113"/>
      <c r="W2452" s="113"/>
      <c r="X2452" s="113"/>
      <c r="Y2452" s="113"/>
      <c r="Z2452" s="113"/>
      <c r="AA2452" s="8"/>
    </row>
    <row r="2453" spans="1:27" x14ac:dyDescent="0.25">
      <c r="A2453" s="113"/>
      <c r="B2453" s="113"/>
      <c r="C2453" s="113"/>
      <c r="D2453" s="113"/>
      <c r="E2453" s="113"/>
      <c r="F2453" s="113"/>
      <c r="G2453" s="113"/>
      <c r="H2453" s="113"/>
      <c r="I2453" s="113"/>
      <c r="J2453" s="113"/>
      <c r="K2453" s="113"/>
      <c r="L2453" s="113"/>
      <c r="M2453" s="113"/>
      <c r="N2453" s="113"/>
      <c r="O2453" s="113"/>
      <c r="P2453" s="113"/>
      <c r="Q2453" s="113"/>
      <c r="R2453" s="113"/>
      <c r="S2453" s="113"/>
      <c r="T2453" s="113"/>
      <c r="U2453" s="113"/>
      <c r="V2453" s="113"/>
      <c r="W2453" s="113"/>
      <c r="X2453" s="113"/>
      <c r="Y2453" s="113"/>
      <c r="Z2453" s="113"/>
      <c r="AA2453" s="8"/>
    </row>
    <row r="2454" spans="1:27" x14ac:dyDescent="0.25">
      <c r="A2454" s="113"/>
      <c r="B2454" s="113"/>
      <c r="C2454" s="113"/>
      <c r="D2454" s="113"/>
      <c r="E2454" s="113"/>
      <c r="F2454" s="113"/>
      <c r="G2454" s="113"/>
      <c r="H2454" s="113"/>
      <c r="I2454" s="113"/>
      <c r="J2454" s="113"/>
      <c r="K2454" s="113"/>
      <c r="L2454" s="113"/>
      <c r="M2454" s="113"/>
      <c r="N2454" s="113"/>
      <c r="O2454" s="113"/>
      <c r="P2454" s="113"/>
      <c r="Q2454" s="113"/>
      <c r="R2454" s="113"/>
      <c r="S2454" s="113"/>
      <c r="T2454" s="113"/>
      <c r="U2454" s="113"/>
      <c r="V2454" s="113"/>
      <c r="W2454" s="113"/>
      <c r="X2454" s="113"/>
      <c r="Y2454" s="113"/>
      <c r="Z2454" s="113"/>
      <c r="AA2454" s="8"/>
    </row>
    <row r="2455" spans="1:27" x14ac:dyDescent="0.25">
      <c r="A2455" s="113"/>
      <c r="B2455" s="113"/>
      <c r="C2455" s="113"/>
      <c r="D2455" s="113"/>
      <c r="E2455" s="113"/>
      <c r="F2455" s="113"/>
      <c r="G2455" s="113"/>
      <c r="H2455" s="113"/>
      <c r="I2455" s="113"/>
      <c r="J2455" s="113"/>
      <c r="K2455" s="113"/>
      <c r="L2455" s="113"/>
      <c r="M2455" s="113"/>
      <c r="N2455" s="113"/>
      <c r="O2455" s="113"/>
      <c r="P2455" s="113"/>
      <c r="Q2455" s="113"/>
      <c r="R2455" s="113"/>
      <c r="S2455" s="113"/>
      <c r="T2455" s="113"/>
      <c r="U2455" s="113"/>
      <c r="V2455" s="113"/>
      <c r="W2455" s="113"/>
      <c r="X2455" s="113"/>
      <c r="Y2455" s="113"/>
      <c r="Z2455" s="113"/>
      <c r="AA2455" s="8"/>
    </row>
    <row r="2456" spans="1:27" x14ac:dyDescent="0.25">
      <c r="A2456" s="113"/>
      <c r="B2456" s="113"/>
      <c r="C2456" s="113"/>
      <c r="D2456" s="113"/>
      <c r="E2456" s="113"/>
      <c r="F2456" s="113"/>
      <c r="G2456" s="113"/>
      <c r="H2456" s="113"/>
      <c r="I2456" s="113"/>
      <c r="J2456" s="113"/>
      <c r="K2456" s="113"/>
      <c r="L2456" s="113"/>
      <c r="M2456" s="113"/>
      <c r="N2456" s="113"/>
      <c r="O2456" s="113"/>
      <c r="P2456" s="113"/>
      <c r="Q2456" s="113"/>
      <c r="R2456" s="113"/>
      <c r="S2456" s="113"/>
      <c r="T2456" s="113"/>
      <c r="U2456" s="113"/>
      <c r="V2456" s="113"/>
      <c r="W2456" s="113"/>
      <c r="X2456" s="113"/>
      <c r="Y2456" s="113"/>
      <c r="Z2456" s="113"/>
      <c r="AA2456" s="8"/>
    </row>
    <row r="2457" spans="1:27" x14ac:dyDescent="0.25">
      <c r="A2457" s="113"/>
      <c r="B2457" s="113"/>
      <c r="C2457" s="113"/>
      <c r="D2457" s="113"/>
      <c r="E2457" s="113"/>
      <c r="F2457" s="113"/>
      <c r="G2457" s="113"/>
      <c r="H2457" s="113"/>
      <c r="I2457" s="113"/>
      <c r="J2457" s="113"/>
      <c r="K2457" s="113"/>
      <c r="L2457" s="113"/>
      <c r="M2457" s="113"/>
      <c r="N2457" s="113"/>
      <c r="O2457" s="113"/>
      <c r="P2457" s="113"/>
      <c r="Q2457" s="113"/>
      <c r="R2457" s="113"/>
      <c r="S2457" s="113"/>
      <c r="T2457" s="113"/>
      <c r="U2457" s="113"/>
      <c r="V2457" s="113"/>
      <c r="W2457" s="113"/>
      <c r="X2457" s="113"/>
      <c r="Y2457" s="113"/>
      <c r="Z2457" s="113"/>
      <c r="AA2457" s="8"/>
    </row>
    <row r="2458" spans="1:27" x14ac:dyDescent="0.25">
      <c r="A2458" s="113"/>
      <c r="B2458" s="113"/>
      <c r="C2458" s="113"/>
      <c r="D2458" s="113"/>
      <c r="E2458" s="113"/>
      <c r="F2458" s="113"/>
      <c r="G2458" s="113"/>
      <c r="H2458" s="113"/>
      <c r="I2458" s="113"/>
      <c r="J2458" s="113"/>
      <c r="K2458" s="113"/>
      <c r="L2458" s="113"/>
      <c r="M2458" s="113"/>
      <c r="N2458" s="113"/>
      <c r="O2458" s="113"/>
      <c r="P2458" s="113"/>
      <c r="Q2458" s="113"/>
      <c r="R2458" s="113"/>
      <c r="S2458" s="113"/>
      <c r="T2458" s="113"/>
      <c r="U2458" s="113"/>
      <c r="V2458" s="113"/>
      <c r="W2458" s="113"/>
      <c r="X2458" s="113"/>
      <c r="Y2458" s="113"/>
      <c r="Z2458" s="113"/>
      <c r="AA2458" s="8"/>
    </row>
    <row r="2459" spans="1:27" x14ac:dyDescent="0.25">
      <c r="A2459" s="113"/>
      <c r="B2459" s="113"/>
      <c r="C2459" s="113"/>
      <c r="D2459" s="113"/>
      <c r="E2459" s="113"/>
      <c r="F2459" s="113"/>
      <c r="G2459" s="113"/>
      <c r="H2459" s="113"/>
      <c r="I2459" s="113"/>
      <c r="J2459" s="113"/>
      <c r="K2459" s="113"/>
      <c r="L2459" s="113"/>
      <c r="M2459" s="113"/>
      <c r="N2459" s="113"/>
      <c r="O2459" s="113"/>
      <c r="P2459" s="113"/>
      <c r="Q2459" s="113"/>
      <c r="R2459" s="113"/>
      <c r="S2459" s="113"/>
      <c r="T2459" s="113"/>
      <c r="U2459" s="113"/>
      <c r="V2459" s="113"/>
      <c r="W2459" s="113"/>
      <c r="X2459" s="113"/>
      <c r="Y2459" s="113"/>
      <c r="Z2459" s="113"/>
      <c r="AA2459" s="8"/>
    </row>
    <row r="2460" spans="1:27" x14ac:dyDescent="0.25">
      <c r="A2460" s="113"/>
      <c r="B2460" s="113"/>
      <c r="C2460" s="113"/>
      <c r="D2460" s="113"/>
      <c r="E2460" s="113"/>
      <c r="F2460" s="113"/>
      <c r="G2460" s="113"/>
      <c r="H2460" s="113"/>
      <c r="I2460" s="113"/>
      <c r="J2460" s="113"/>
      <c r="K2460" s="113"/>
      <c r="L2460" s="113"/>
      <c r="M2460" s="113"/>
      <c r="N2460" s="113"/>
      <c r="O2460" s="113"/>
      <c r="P2460" s="113"/>
      <c r="Q2460" s="113"/>
      <c r="R2460" s="113"/>
      <c r="S2460" s="113"/>
      <c r="T2460" s="113"/>
      <c r="U2460" s="113"/>
      <c r="V2460" s="113"/>
      <c r="W2460" s="113"/>
      <c r="X2460" s="113"/>
      <c r="Y2460" s="113"/>
      <c r="Z2460" s="113"/>
      <c r="AA2460" s="8"/>
    </row>
    <row r="2461" spans="1:27" x14ac:dyDescent="0.25">
      <c r="A2461" s="113"/>
      <c r="B2461" s="113"/>
      <c r="C2461" s="113"/>
      <c r="D2461" s="113"/>
      <c r="E2461" s="113"/>
      <c r="F2461" s="113"/>
      <c r="G2461" s="113"/>
      <c r="H2461" s="113"/>
      <c r="I2461" s="113"/>
      <c r="J2461" s="113"/>
      <c r="K2461" s="113"/>
      <c r="L2461" s="113"/>
      <c r="M2461" s="113"/>
      <c r="N2461" s="113"/>
      <c r="O2461" s="113"/>
      <c r="P2461" s="113"/>
      <c r="Q2461" s="113"/>
      <c r="R2461" s="113"/>
      <c r="S2461" s="113"/>
      <c r="T2461" s="113"/>
      <c r="U2461" s="113"/>
      <c r="V2461" s="113"/>
      <c r="W2461" s="113"/>
      <c r="X2461" s="113"/>
      <c r="Y2461" s="113"/>
      <c r="Z2461" s="113"/>
      <c r="AA2461" s="8"/>
    </row>
    <row r="2462" spans="1:27" x14ac:dyDescent="0.25">
      <c r="A2462" s="113"/>
      <c r="B2462" s="113"/>
      <c r="C2462" s="113"/>
      <c r="D2462" s="113"/>
      <c r="E2462" s="113"/>
      <c r="F2462" s="113"/>
      <c r="G2462" s="113"/>
      <c r="H2462" s="113"/>
      <c r="I2462" s="113"/>
      <c r="J2462" s="113"/>
      <c r="K2462" s="113"/>
      <c r="L2462" s="113"/>
      <c r="M2462" s="113"/>
      <c r="N2462" s="113"/>
      <c r="O2462" s="113"/>
      <c r="P2462" s="113"/>
      <c r="Q2462" s="113"/>
      <c r="R2462" s="113"/>
      <c r="S2462" s="113"/>
      <c r="T2462" s="113"/>
      <c r="U2462" s="113"/>
      <c r="V2462" s="113"/>
      <c r="W2462" s="113"/>
      <c r="X2462" s="113"/>
      <c r="Y2462" s="113"/>
      <c r="Z2462" s="113"/>
      <c r="AA2462" s="8"/>
    </row>
    <row r="2463" spans="1:27" x14ac:dyDescent="0.25">
      <c r="A2463" s="113"/>
      <c r="B2463" s="113"/>
      <c r="C2463" s="113"/>
      <c r="D2463" s="113"/>
      <c r="E2463" s="113"/>
      <c r="F2463" s="113"/>
      <c r="G2463" s="113"/>
      <c r="H2463" s="113"/>
      <c r="I2463" s="113"/>
      <c r="J2463" s="113"/>
      <c r="K2463" s="113"/>
      <c r="L2463" s="113"/>
      <c r="M2463" s="113"/>
      <c r="N2463" s="113"/>
      <c r="O2463" s="113"/>
      <c r="P2463" s="113"/>
      <c r="Q2463" s="113"/>
      <c r="R2463" s="113"/>
      <c r="S2463" s="113"/>
      <c r="T2463" s="113"/>
      <c r="U2463" s="113"/>
      <c r="V2463" s="113"/>
      <c r="W2463" s="113"/>
      <c r="X2463" s="113"/>
      <c r="Y2463" s="113"/>
      <c r="Z2463" s="113"/>
      <c r="AA2463" s="8"/>
    </row>
    <row r="2464" spans="1:27" x14ac:dyDescent="0.25">
      <c r="A2464" s="113"/>
      <c r="B2464" s="113"/>
      <c r="C2464" s="113"/>
      <c r="D2464" s="113"/>
      <c r="E2464" s="113"/>
      <c r="F2464" s="113"/>
      <c r="G2464" s="113"/>
      <c r="H2464" s="113"/>
      <c r="I2464" s="113"/>
      <c r="J2464" s="113"/>
      <c r="K2464" s="113"/>
      <c r="L2464" s="113"/>
      <c r="M2464" s="113"/>
      <c r="N2464" s="113"/>
      <c r="O2464" s="113"/>
      <c r="P2464" s="113"/>
      <c r="Q2464" s="113"/>
      <c r="R2464" s="113"/>
      <c r="S2464" s="113"/>
      <c r="T2464" s="113"/>
      <c r="U2464" s="113"/>
      <c r="V2464" s="113"/>
      <c r="W2464" s="113"/>
      <c r="X2464" s="113"/>
      <c r="Y2464" s="113"/>
      <c r="Z2464" s="113"/>
      <c r="AA2464" s="8"/>
    </row>
    <row r="2465" spans="1:27" x14ac:dyDescent="0.25">
      <c r="A2465" s="113"/>
      <c r="B2465" s="113"/>
      <c r="C2465" s="113"/>
      <c r="D2465" s="113"/>
      <c r="E2465" s="113"/>
      <c r="F2465" s="113"/>
      <c r="G2465" s="113"/>
      <c r="H2465" s="113"/>
      <c r="I2465" s="113"/>
      <c r="J2465" s="113"/>
      <c r="K2465" s="113"/>
      <c r="L2465" s="113"/>
      <c r="M2465" s="113"/>
      <c r="N2465" s="113"/>
      <c r="O2465" s="113"/>
      <c r="P2465" s="113"/>
      <c r="Q2465" s="113"/>
      <c r="R2465" s="113"/>
      <c r="S2465" s="113"/>
      <c r="T2465" s="113"/>
      <c r="U2465" s="113"/>
      <c r="V2465" s="113"/>
      <c r="W2465" s="113"/>
      <c r="X2465" s="113"/>
      <c r="Y2465" s="113"/>
      <c r="Z2465" s="113"/>
      <c r="AA2465" s="8"/>
    </row>
    <row r="2466" spans="1:27" x14ac:dyDescent="0.25">
      <c r="A2466" s="113"/>
      <c r="B2466" s="113"/>
      <c r="C2466" s="113"/>
      <c r="D2466" s="113"/>
      <c r="E2466" s="113"/>
      <c r="F2466" s="113"/>
      <c r="G2466" s="113"/>
      <c r="H2466" s="113"/>
      <c r="I2466" s="113"/>
      <c r="J2466" s="113"/>
      <c r="K2466" s="113"/>
      <c r="L2466" s="113"/>
      <c r="M2466" s="113"/>
      <c r="N2466" s="113"/>
      <c r="O2466" s="113"/>
      <c r="P2466" s="113"/>
      <c r="Q2466" s="113"/>
      <c r="R2466" s="113"/>
      <c r="S2466" s="113"/>
      <c r="T2466" s="113"/>
      <c r="U2466" s="113"/>
      <c r="V2466" s="113"/>
      <c r="W2466" s="113"/>
      <c r="X2466" s="113"/>
      <c r="Y2466" s="113"/>
      <c r="Z2466" s="113"/>
      <c r="AA2466" s="8"/>
    </row>
    <row r="2467" spans="1:27" x14ac:dyDescent="0.25">
      <c r="A2467" s="113"/>
      <c r="B2467" s="113"/>
      <c r="C2467" s="113"/>
      <c r="D2467" s="113"/>
      <c r="E2467" s="113"/>
      <c r="F2467" s="113"/>
      <c r="G2467" s="113"/>
      <c r="H2467" s="113"/>
      <c r="I2467" s="113"/>
      <c r="J2467" s="113"/>
      <c r="K2467" s="113"/>
      <c r="L2467" s="113"/>
      <c r="M2467" s="113"/>
      <c r="N2467" s="113"/>
      <c r="O2467" s="113"/>
      <c r="P2467" s="113"/>
      <c r="Q2467" s="113"/>
      <c r="R2467" s="113"/>
      <c r="S2467" s="113"/>
      <c r="T2467" s="113"/>
      <c r="U2467" s="113"/>
      <c r="V2467" s="113"/>
      <c r="W2467" s="113"/>
      <c r="X2467" s="113"/>
      <c r="Y2467" s="113"/>
      <c r="Z2467" s="113"/>
      <c r="AA2467" s="8"/>
    </row>
    <row r="2468" spans="1:27" x14ac:dyDescent="0.25">
      <c r="A2468" s="113"/>
      <c r="B2468" s="113"/>
      <c r="C2468" s="113"/>
      <c r="D2468" s="113"/>
      <c r="E2468" s="113"/>
      <c r="F2468" s="113"/>
      <c r="G2468" s="113"/>
      <c r="H2468" s="113"/>
      <c r="I2468" s="113"/>
      <c r="J2468" s="113"/>
      <c r="K2468" s="113"/>
      <c r="L2468" s="113"/>
      <c r="M2468" s="113"/>
      <c r="N2468" s="113"/>
      <c r="O2468" s="113"/>
      <c r="P2468" s="113"/>
      <c r="Q2468" s="113"/>
      <c r="R2468" s="113"/>
      <c r="S2468" s="113"/>
      <c r="T2468" s="113"/>
      <c r="U2468" s="113"/>
      <c r="V2468" s="113"/>
      <c r="W2468" s="113"/>
      <c r="X2468" s="113"/>
      <c r="Y2468" s="113"/>
      <c r="Z2468" s="113"/>
      <c r="AA2468" s="8"/>
    </row>
    <row r="2469" spans="1:27" x14ac:dyDescent="0.25">
      <c r="A2469" s="113"/>
      <c r="B2469" s="113"/>
      <c r="C2469" s="113"/>
      <c r="D2469" s="113"/>
      <c r="E2469" s="113"/>
      <c r="F2469" s="113"/>
      <c r="G2469" s="113"/>
      <c r="H2469" s="113"/>
      <c r="I2469" s="113"/>
      <c r="J2469" s="113"/>
      <c r="K2469" s="113"/>
      <c r="L2469" s="113"/>
      <c r="M2469" s="113"/>
      <c r="N2469" s="113"/>
      <c r="O2469" s="113"/>
      <c r="P2469" s="113"/>
      <c r="Q2469" s="113"/>
      <c r="R2469" s="113"/>
      <c r="S2469" s="113"/>
      <c r="T2469" s="113"/>
      <c r="U2469" s="113"/>
      <c r="V2469" s="113"/>
      <c r="W2469" s="113"/>
      <c r="X2469" s="113"/>
      <c r="Y2469" s="113"/>
      <c r="Z2469" s="113"/>
      <c r="AA2469" s="8"/>
    </row>
    <row r="2470" spans="1:27" x14ac:dyDescent="0.25">
      <c r="A2470" s="113"/>
      <c r="B2470" s="113"/>
      <c r="C2470" s="113"/>
      <c r="D2470" s="113"/>
      <c r="E2470" s="113"/>
      <c r="F2470" s="113"/>
      <c r="G2470" s="113"/>
      <c r="H2470" s="113"/>
      <c r="I2470" s="113"/>
      <c r="J2470" s="113"/>
      <c r="K2470" s="113"/>
      <c r="L2470" s="113"/>
      <c r="M2470" s="113"/>
      <c r="N2470" s="113"/>
      <c r="O2470" s="113"/>
      <c r="P2470" s="113"/>
      <c r="Q2470" s="113"/>
      <c r="R2470" s="113"/>
      <c r="S2470" s="113"/>
      <c r="T2470" s="113"/>
      <c r="U2470" s="113"/>
      <c r="V2470" s="113"/>
      <c r="W2470" s="113"/>
      <c r="X2470" s="113"/>
      <c r="Y2470" s="113"/>
      <c r="Z2470" s="113"/>
      <c r="AA2470" s="8"/>
    </row>
    <row r="2471" spans="1:27" x14ac:dyDescent="0.25">
      <c r="A2471" s="113"/>
      <c r="B2471" s="113"/>
      <c r="C2471" s="113"/>
      <c r="D2471" s="113"/>
      <c r="E2471" s="113"/>
      <c r="F2471" s="113"/>
      <c r="G2471" s="113"/>
      <c r="H2471" s="113"/>
      <c r="I2471" s="113"/>
      <c r="J2471" s="113"/>
      <c r="K2471" s="113"/>
      <c r="L2471" s="113"/>
      <c r="M2471" s="113"/>
      <c r="N2471" s="113"/>
      <c r="O2471" s="113"/>
      <c r="P2471" s="113"/>
      <c r="Q2471" s="113"/>
      <c r="R2471" s="113"/>
      <c r="S2471" s="113"/>
      <c r="T2471" s="113"/>
      <c r="U2471" s="113"/>
      <c r="V2471" s="113"/>
      <c r="W2471" s="113"/>
      <c r="X2471" s="113"/>
      <c r="Y2471" s="113"/>
      <c r="Z2471" s="113"/>
      <c r="AA2471" s="8"/>
    </row>
    <row r="2472" spans="1:27" x14ac:dyDescent="0.25">
      <c r="A2472" s="113"/>
      <c r="B2472" s="113"/>
      <c r="C2472" s="113"/>
      <c r="D2472" s="113"/>
      <c r="E2472" s="113"/>
      <c r="F2472" s="113"/>
      <c r="G2472" s="113"/>
      <c r="H2472" s="113"/>
      <c r="I2472" s="113"/>
      <c r="J2472" s="113"/>
      <c r="K2472" s="113"/>
      <c r="L2472" s="113"/>
      <c r="M2472" s="113"/>
      <c r="N2472" s="113"/>
      <c r="O2472" s="113"/>
      <c r="P2472" s="113"/>
      <c r="Q2472" s="113"/>
      <c r="R2472" s="113"/>
      <c r="S2472" s="113"/>
      <c r="T2472" s="113"/>
      <c r="U2472" s="113"/>
      <c r="V2472" s="113"/>
      <c r="W2472" s="113"/>
      <c r="X2472" s="113"/>
      <c r="Y2472" s="113"/>
      <c r="Z2472" s="113"/>
      <c r="AA2472" s="8"/>
    </row>
    <row r="2473" spans="1:27" x14ac:dyDescent="0.25">
      <c r="A2473" s="113"/>
      <c r="B2473" s="113"/>
      <c r="C2473" s="113"/>
      <c r="D2473" s="113"/>
      <c r="E2473" s="113"/>
      <c r="F2473" s="113"/>
      <c r="G2473" s="113"/>
      <c r="H2473" s="113"/>
      <c r="I2473" s="113"/>
      <c r="J2473" s="113"/>
      <c r="K2473" s="113"/>
      <c r="L2473" s="113"/>
      <c r="M2473" s="113"/>
      <c r="N2473" s="113"/>
      <c r="O2473" s="113"/>
      <c r="P2473" s="113"/>
      <c r="Q2473" s="113"/>
      <c r="R2473" s="113"/>
      <c r="S2473" s="113"/>
      <c r="T2473" s="113"/>
      <c r="U2473" s="113"/>
      <c r="V2473" s="113"/>
      <c r="W2473" s="113"/>
      <c r="X2473" s="113"/>
      <c r="Y2473" s="113"/>
      <c r="Z2473" s="113"/>
      <c r="AA2473" s="8"/>
    </row>
    <row r="2474" spans="1:27" x14ac:dyDescent="0.25">
      <c r="A2474" s="113"/>
      <c r="B2474" s="113"/>
      <c r="C2474" s="113"/>
      <c r="D2474" s="113"/>
      <c r="E2474" s="113"/>
      <c r="F2474" s="113"/>
      <c r="G2474" s="113"/>
      <c r="H2474" s="113"/>
      <c r="I2474" s="113"/>
      <c r="J2474" s="113"/>
      <c r="K2474" s="113"/>
      <c r="L2474" s="113"/>
      <c r="M2474" s="113"/>
      <c r="N2474" s="113"/>
      <c r="O2474" s="113"/>
      <c r="P2474" s="113"/>
      <c r="Q2474" s="113"/>
      <c r="R2474" s="113"/>
      <c r="S2474" s="113"/>
      <c r="T2474" s="113"/>
      <c r="U2474" s="113"/>
      <c r="V2474" s="113"/>
      <c r="W2474" s="113"/>
      <c r="X2474" s="113"/>
      <c r="Y2474" s="113"/>
      <c r="Z2474" s="113"/>
      <c r="AA2474" s="8"/>
    </row>
    <row r="2475" spans="1:27" x14ac:dyDescent="0.25">
      <c r="A2475" s="113"/>
      <c r="B2475" s="113"/>
      <c r="C2475" s="113"/>
      <c r="D2475" s="113"/>
      <c r="E2475" s="113"/>
      <c r="F2475" s="113"/>
      <c r="G2475" s="113"/>
      <c r="H2475" s="113"/>
      <c r="I2475" s="113"/>
      <c r="J2475" s="113"/>
      <c r="K2475" s="113"/>
      <c r="L2475" s="113"/>
      <c r="M2475" s="113"/>
      <c r="N2475" s="113"/>
      <c r="O2475" s="113"/>
      <c r="P2475" s="113"/>
      <c r="Q2475" s="113"/>
      <c r="R2475" s="113"/>
      <c r="S2475" s="113"/>
      <c r="T2475" s="113"/>
      <c r="U2475" s="113"/>
      <c r="V2475" s="113"/>
      <c r="W2475" s="113"/>
      <c r="X2475" s="113"/>
      <c r="Y2475" s="113"/>
      <c r="Z2475" s="113"/>
      <c r="AA2475" s="8"/>
    </row>
    <row r="2476" spans="1:27" x14ac:dyDescent="0.25">
      <c r="A2476" s="113"/>
      <c r="B2476" s="113"/>
      <c r="C2476" s="113"/>
      <c r="D2476" s="113"/>
      <c r="E2476" s="113"/>
      <c r="F2476" s="113"/>
      <c r="G2476" s="113"/>
      <c r="H2476" s="113"/>
      <c r="I2476" s="113"/>
      <c r="J2476" s="113"/>
      <c r="K2476" s="113"/>
      <c r="L2476" s="113"/>
      <c r="M2476" s="113"/>
      <c r="N2476" s="113"/>
      <c r="O2476" s="113"/>
      <c r="P2476" s="113"/>
      <c r="Q2476" s="113"/>
      <c r="R2476" s="113"/>
      <c r="S2476" s="113"/>
      <c r="T2476" s="113"/>
      <c r="U2476" s="113"/>
      <c r="V2476" s="113"/>
      <c r="W2476" s="113"/>
      <c r="X2476" s="113"/>
      <c r="Y2476" s="113"/>
      <c r="Z2476" s="113"/>
      <c r="AA2476" s="8"/>
    </row>
    <row r="2477" spans="1:27" x14ac:dyDescent="0.25">
      <c r="A2477" s="113"/>
      <c r="B2477" s="113"/>
      <c r="C2477" s="113"/>
      <c r="D2477" s="113"/>
      <c r="E2477" s="113"/>
      <c r="F2477" s="113"/>
      <c r="G2477" s="113"/>
      <c r="H2477" s="113"/>
      <c r="I2477" s="113"/>
      <c r="J2477" s="113"/>
      <c r="K2477" s="113"/>
      <c r="L2477" s="113"/>
      <c r="M2477" s="113"/>
      <c r="N2477" s="113"/>
      <c r="O2477" s="113"/>
      <c r="P2477" s="113"/>
      <c r="Q2477" s="113"/>
      <c r="R2477" s="113"/>
      <c r="S2477" s="113"/>
      <c r="T2477" s="113"/>
      <c r="U2477" s="113"/>
      <c r="V2477" s="113"/>
      <c r="W2477" s="113"/>
      <c r="X2477" s="113"/>
      <c r="Y2477" s="113"/>
      <c r="Z2477" s="113"/>
      <c r="AA2477" s="8"/>
    </row>
    <row r="2478" spans="1:27" x14ac:dyDescent="0.25">
      <c r="A2478" s="113"/>
      <c r="B2478" s="113"/>
      <c r="C2478" s="113"/>
      <c r="D2478" s="113"/>
      <c r="E2478" s="113"/>
      <c r="F2478" s="113"/>
      <c r="G2478" s="113"/>
      <c r="H2478" s="113"/>
      <c r="I2478" s="113"/>
      <c r="J2478" s="113"/>
      <c r="K2478" s="113"/>
      <c r="L2478" s="113"/>
      <c r="M2478" s="113"/>
      <c r="N2478" s="113"/>
      <c r="O2478" s="113"/>
      <c r="P2478" s="113"/>
      <c r="Q2478" s="113"/>
      <c r="R2478" s="113"/>
      <c r="S2478" s="113"/>
      <c r="T2478" s="113"/>
      <c r="U2478" s="113"/>
      <c r="V2478" s="113"/>
      <c r="W2478" s="113"/>
      <c r="X2478" s="113"/>
      <c r="Y2478" s="113"/>
      <c r="Z2478" s="113"/>
      <c r="AA2478" s="8"/>
    </row>
    <row r="2479" spans="1:27" x14ac:dyDescent="0.25">
      <c r="A2479" s="113"/>
      <c r="B2479" s="113"/>
      <c r="C2479" s="113"/>
      <c r="D2479" s="113"/>
      <c r="E2479" s="113"/>
      <c r="F2479" s="113"/>
      <c r="G2479" s="113"/>
      <c r="H2479" s="113"/>
      <c r="I2479" s="113"/>
      <c r="J2479" s="113"/>
      <c r="K2479" s="113"/>
      <c r="L2479" s="113"/>
      <c r="M2479" s="113"/>
      <c r="N2479" s="113"/>
      <c r="O2479" s="113"/>
      <c r="P2479" s="113"/>
      <c r="Q2479" s="113"/>
      <c r="R2479" s="113"/>
      <c r="S2479" s="113"/>
      <c r="T2479" s="113"/>
      <c r="U2479" s="113"/>
      <c r="V2479" s="113"/>
      <c r="W2479" s="113"/>
      <c r="X2479" s="113"/>
      <c r="Y2479" s="113"/>
      <c r="Z2479" s="113"/>
      <c r="AA2479" s="8"/>
    </row>
    <row r="2480" spans="1:27" x14ac:dyDescent="0.25">
      <c r="A2480" s="113"/>
      <c r="B2480" s="113"/>
      <c r="C2480" s="113"/>
      <c r="D2480" s="113"/>
      <c r="E2480" s="113"/>
      <c r="F2480" s="113"/>
      <c r="G2480" s="113"/>
      <c r="H2480" s="113"/>
      <c r="I2480" s="113"/>
      <c r="J2480" s="113"/>
      <c r="K2480" s="113"/>
      <c r="L2480" s="113"/>
      <c r="M2480" s="113"/>
      <c r="N2480" s="113"/>
      <c r="O2480" s="113"/>
      <c r="P2480" s="113"/>
      <c r="Q2480" s="113"/>
      <c r="R2480" s="113"/>
      <c r="S2480" s="113"/>
      <c r="T2480" s="113"/>
      <c r="U2480" s="113"/>
      <c r="V2480" s="113"/>
      <c r="W2480" s="113"/>
      <c r="X2480" s="113"/>
      <c r="Y2480" s="113"/>
      <c r="Z2480" s="113"/>
      <c r="AA2480" s="8"/>
    </row>
    <row r="2481" spans="1:27" x14ac:dyDescent="0.25">
      <c r="A2481" s="113"/>
      <c r="B2481" s="113"/>
      <c r="C2481" s="113"/>
      <c r="D2481" s="113"/>
      <c r="E2481" s="113"/>
      <c r="F2481" s="113"/>
      <c r="G2481" s="113"/>
      <c r="H2481" s="113"/>
      <c r="I2481" s="113"/>
      <c r="J2481" s="113"/>
      <c r="K2481" s="113"/>
      <c r="L2481" s="113"/>
      <c r="M2481" s="113"/>
      <c r="N2481" s="113"/>
      <c r="O2481" s="113"/>
      <c r="P2481" s="113"/>
      <c r="Q2481" s="113"/>
      <c r="R2481" s="113"/>
      <c r="S2481" s="113"/>
      <c r="T2481" s="113"/>
      <c r="U2481" s="113"/>
      <c r="V2481" s="113"/>
      <c r="W2481" s="113"/>
      <c r="X2481" s="113"/>
      <c r="Y2481" s="113"/>
      <c r="Z2481" s="113"/>
      <c r="AA2481" s="8"/>
    </row>
    <row r="2482" spans="1:27" x14ac:dyDescent="0.25">
      <c r="A2482" s="113"/>
      <c r="B2482" s="113"/>
      <c r="C2482" s="113"/>
      <c r="D2482" s="113"/>
      <c r="E2482" s="113"/>
      <c r="F2482" s="113"/>
      <c r="G2482" s="113"/>
      <c r="H2482" s="113"/>
      <c r="I2482" s="113"/>
      <c r="J2482" s="113"/>
      <c r="K2482" s="113"/>
      <c r="L2482" s="113"/>
      <c r="M2482" s="113"/>
      <c r="N2482" s="113"/>
      <c r="O2482" s="113"/>
      <c r="P2482" s="113"/>
      <c r="Q2482" s="113"/>
      <c r="R2482" s="113"/>
      <c r="S2482" s="113"/>
      <c r="T2482" s="113"/>
      <c r="U2482" s="113"/>
      <c r="V2482" s="113"/>
      <c r="W2482" s="113"/>
      <c r="X2482" s="113"/>
      <c r="Y2482" s="113"/>
      <c r="Z2482" s="113"/>
      <c r="AA2482" s="8"/>
    </row>
    <row r="2483" spans="1:27" x14ac:dyDescent="0.25">
      <c r="A2483" s="113"/>
      <c r="B2483" s="113"/>
      <c r="C2483" s="113"/>
      <c r="D2483" s="113"/>
      <c r="E2483" s="113"/>
      <c r="F2483" s="113"/>
      <c r="G2483" s="113"/>
      <c r="H2483" s="113"/>
      <c r="I2483" s="113"/>
      <c r="J2483" s="113"/>
      <c r="K2483" s="113"/>
      <c r="L2483" s="113"/>
      <c r="M2483" s="113"/>
      <c r="N2483" s="113"/>
      <c r="O2483" s="113"/>
      <c r="P2483" s="113"/>
      <c r="Q2483" s="113"/>
      <c r="R2483" s="113"/>
      <c r="S2483" s="113"/>
      <c r="T2483" s="113"/>
      <c r="U2483" s="113"/>
      <c r="V2483" s="113"/>
      <c r="W2483" s="113"/>
      <c r="X2483" s="113"/>
      <c r="Y2483" s="113"/>
      <c r="Z2483" s="113"/>
      <c r="AA2483" s="8"/>
    </row>
    <row r="2484" spans="1:27" x14ac:dyDescent="0.25">
      <c r="A2484" s="113"/>
      <c r="B2484" s="113"/>
      <c r="C2484" s="113"/>
      <c r="D2484" s="113"/>
      <c r="E2484" s="113"/>
      <c r="F2484" s="113"/>
      <c r="G2484" s="113"/>
      <c r="H2484" s="113"/>
      <c r="I2484" s="113"/>
      <c r="J2484" s="113"/>
      <c r="K2484" s="113"/>
      <c r="L2484" s="113"/>
      <c r="M2484" s="113"/>
      <c r="N2484" s="113"/>
      <c r="O2484" s="113"/>
      <c r="P2484" s="113"/>
      <c r="Q2484" s="113"/>
      <c r="R2484" s="113"/>
      <c r="S2484" s="113"/>
      <c r="T2484" s="113"/>
      <c r="U2484" s="113"/>
      <c r="V2484" s="113"/>
      <c r="W2484" s="113"/>
      <c r="X2484" s="113"/>
      <c r="Y2484" s="113"/>
      <c r="Z2484" s="113"/>
      <c r="AA2484" s="8"/>
    </row>
    <row r="2485" spans="1:27" x14ac:dyDescent="0.25">
      <c r="A2485" s="113"/>
      <c r="B2485" s="113"/>
      <c r="C2485" s="113"/>
      <c r="D2485" s="113"/>
      <c r="E2485" s="113"/>
      <c r="F2485" s="113"/>
      <c r="G2485" s="113"/>
      <c r="H2485" s="113"/>
      <c r="I2485" s="113"/>
      <c r="J2485" s="113"/>
      <c r="K2485" s="113"/>
      <c r="L2485" s="113"/>
      <c r="M2485" s="113"/>
      <c r="N2485" s="113"/>
      <c r="O2485" s="113"/>
      <c r="P2485" s="113"/>
      <c r="Q2485" s="113"/>
      <c r="R2485" s="113"/>
      <c r="S2485" s="113"/>
      <c r="T2485" s="113"/>
      <c r="U2485" s="113"/>
      <c r="V2485" s="113"/>
      <c r="W2485" s="113"/>
      <c r="X2485" s="113"/>
      <c r="Y2485" s="113"/>
      <c r="Z2485" s="113"/>
      <c r="AA2485" s="8"/>
    </row>
    <row r="2486" spans="1:27" x14ac:dyDescent="0.25">
      <c r="A2486" s="113"/>
      <c r="B2486" s="113"/>
      <c r="C2486" s="113"/>
      <c r="D2486" s="113"/>
      <c r="E2486" s="113"/>
      <c r="F2486" s="113"/>
      <c r="G2486" s="113"/>
      <c r="H2486" s="113"/>
      <c r="I2486" s="113"/>
      <c r="J2486" s="113"/>
      <c r="K2486" s="113"/>
      <c r="L2486" s="113"/>
      <c r="M2486" s="113"/>
      <c r="N2486" s="113"/>
      <c r="O2486" s="113"/>
      <c r="P2486" s="113"/>
      <c r="Q2486" s="113"/>
      <c r="R2486" s="113"/>
      <c r="S2486" s="113"/>
      <c r="T2486" s="113"/>
      <c r="U2486" s="113"/>
      <c r="V2486" s="113"/>
      <c r="W2486" s="113"/>
      <c r="X2486" s="113"/>
      <c r="Y2486" s="113"/>
      <c r="Z2486" s="113"/>
      <c r="AA2486" s="8"/>
    </row>
    <row r="2487" spans="1:27" x14ac:dyDescent="0.25">
      <c r="A2487" s="113"/>
      <c r="B2487" s="113"/>
      <c r="C2487" s="113"/>
      <c r="D2487" s="113"/>
      <c r="E2487" s="113"/>
      <c r="F2487" s="113"/>
      <c r="G2487" s="113"/>
      <c r="H2487" s="113"/>
      <c r="I2487" s="113"/>
      <c r="J2487" s="113"/>
      <c r="K2487" s="113"/>
      <c r="L2487" s="113"/>
      <c r="M2487" s="113"/>
      <c r="N2487" s="113"/>
      <c r="O2487" s="113"/>
      <c r="P2487" s="113"/>
      <c r="Q2487" s="113"/>
      <c r="R2487" s="113"/>
      <c r="S2487" s="113"/>
      <c r="T2487" s="113"/>
      <c r="U2487" s="113"/>
      <c r="V2487" s="113"/>
      <c r="W2487" s="113"/>
      <c r="X2487" s="113"/>
      <c r="Y2487" s="113"/>
      <c r="Z2487" s="113"/>
      <c r="AA2487" s="8"/>
    </row>
    <row r="2488" spans="1:27" x14ac:dyDescent="0.25">
      <c r="A2488" s="113"/>
      <c r="B2488" s="113"/>
      <c r="C2488" s="113"/>
      <c r="D2488" s="113"/>
      <c r="E2488" s="113"/>
      <c r="F2488" s="113"/>
      <c r="G2488" s="113"/>
      <c r="H2488" s="113"/>
      <c r="I2488" s="113"/>
      <c r="J2488" s="113"/>
      <c r="K2488" s="113"/>
      <c r="L2488" s="113"/>
      <c r="M2488" s="113"/>
      <c r="N2488" s="113"/>
      <c r="O2488" s="113"/>
      <c r="P2488" s="113"/>
      <c r="Q2488" s="113"/>
      <c r="R2488" s="113"/>
      <c r="S2488" s="113"/>
      <c r="T2488" s="113"/>
      <c r="U2488" s="113"/>
      <c r="V2488" s="113"/>
      <c r="W2488" s="113"/>
      <c r="X2488" s="113"/>
      <c r="Y2488" s="113"/>
      <c r="Z2488" s="113"/>
      <c r="AA2488" s="8"/>
    </row>
    <row r="2489" spans="1:27" x14ac:dyDescent="0.25">
      <c r="A2489" s="113"/>
      <c r="B2489" s="113"/>
      <c r="C2489" s="113"/>
      <c r="D2489" s="113"/>
      <c r="E2489" s="113"/>
      <c r="F2489" s="113"/>
      <c r="G2489" s="113"/>
      <c r="H2489" s="113"/>
      <c r="I2489" s="113"/>
      <c r="J2489" s="113"/>
      <c r="K2489" s="113"/>
      <c r="L2489" s="113"/>
      <c r="M2489" s="113"/>
      <c r="N2489" s="113"/>
      <c r="O2489" s="113"/>
      <c r="P2489" s="113"/>
      <c r="Q2489" s="113"/>
      <c r="R2489" s="113"/>
      <c r="S2489" s="113"/>
      <c r="T2489" s="113"/>
      <c r="U2489" s="113"/>
      <c r="V2489" s="113"/>
      <c r="W2489" s="113"/>
      <c r="X2489" s="113"/>
      <c r="Y2489" s="113"/>
      <c r="Z2489" s="113"/>
      <c r="AA2489" s="8"/>
    </row>
    <row r="2490" spans="1:27" x14ac:dyDescent="0.25">
      <c r="A2490" s="113"/>
      <c r="B2490" s="113"/>
      <c r="C2490" s="113"/>
      <c r="D2490" s="113"/>
      <c r="E2490" s="113"/>
      <c r="F2490" s="113"/>
      <c r="G2490" s="113"/>
      <c r="H2490" s="113"/>
      <c r="I2490" s="113"/>
      <c r="J2490" s="113"/>
      <c r="K2490" s="113"/>
      <c r="L2490" s="113"/>
      <c r="M2490" s="113"/>
      <c r="N2490" s="113"/>
      <c r="O2490" s="113"/>
      <c r="P2490" s="113"/>
      <c r="Q2490" s="113"/>
      <c r="R2490" s="113"/>
      <c r="S2490" s="113"/>
      <c r="T2490" s="113"/>
      <c r="U2490" s="113"/>
      <c r="V2490" s="113"/>
      <c r="W2490" s="113"/>
      <c r="X2490" s="113"/>
      <c r="Y2490" s="113"/>
      <c r="Z2490" s="113"/>
      <c r="AA2490" s="8"/>
    </row>
    <row r="2491" spans="1:27" x14ac:dyDescent="0.25">
      <c r="A2491" s="113"/>
      <c r="B2491" s="113"/>
      <c r="C2491" s="113"/>
      <c r="D2491" s="113"/>
      <c r="E2491" s="113"/>
      <c r="F2491" s="113"/>
      <c r="G2491" s="113"/>
      <c r="H2491" s="113"/>
      <c r="I2491" s="113"/>
      <c r="J2491" s="113"/>
      <c r="K2491" s="113"/>
      <c r="L2491" s="113"/>
      <c r="M2491" s="113"/>
      <c r="N2491" s="113"/>
      <c r="O2491" s="113"/>
      <c r="P2491" s="113"/>
      <c r="Q2491" s="113"/>
      <c r="R2491" s="113"/>
      <c r="S2491" s="113"/>
      <c r="T2491" s="113"/>
      <c r="U2491" s="113"/>
      <c r="V2491" s="113"/>
      <c r="W2491" s="113"/>
      <c r="X2491" s="113"/>
      <c r="Y2491" s="113"/>
      <c r="Z2491" s="113"/>
      <c r="AA2491" s="8"/>
    </row>
    <row r="2492" spans="1:27" x14ac:dyDescent="0.25">
      <c r="A2492" s="113"/>
      <c r="B2492" s="113"/>
      <c r="C2492" s="113"/>
      <c r="D2492" s="113"/>
      <c r="E2492" s="113"/>
      <c r="F2492" s="113"/>
      <c r="G2492" s="113"/>
      <c r="H2492" s="113"/>
      <c r="I2492" s="113"/>
      <c r="J2492" s="113"/>
      <c r="K2492" s="113"/>
      <c r="L2492" s="113"/>
      <c r="M2492" s="113"/>
      <c r="N2492" s="113"/>
      <c r="O2492" s="113"/>
      <c r="P2492" s="113"/>
      <c r="Q2492" s="113"/>
      <c r="R2492" s="113"/>
      <c r="S2492" s="113"/>
      <c r="T2492" s="113"/>
      <c r="U2492" s="113"/>
      <c r="V2492" s="113"/>
      <c r="W2492" s="113"/>
      <c r="X2492" s="113"/>
      <c r="Y2492" s="113"/>
      <c r="Z2492" s="113"/>
      <c r="AA2492" s="8"/>
    </row>
    <row r="2493" spans="1:27" x14ac:dyDescent="0.25">
      <c r="A2493" s="113"/>
      <c r="B2493" s="113"/>
      <c r="C2493" s="113"/>
      <c r="D2493" s="113"/>
      <c r="E2493" s="113"/>
      <c r="F2493" s="113"/>
      <c r="G2493" s="113"/>
      <c r="H2493" s="113"/>
      <c r="I2493" s="113"/>
      <c r="J2493" s="113"/>
      <c r="K2493" s="113"/>
      <c r="L2493" s="113"/>
      <c r="M2493" s="113"/>
      <c r="N2493" s="113"/>
      <c r="O2493" s="113"/>
      <c r="P2493" s="113"/>
      <c r="Q2493" s="113"/>
      <c r="R2493" s="113"/>
      <c r="S2493" s="113"/>
      <c r="T2493" s="113"/>
      <c r="U2493" s="113"/>
      <c r="V2493" s="113"/>
      <c r="W2493" s="113"/>
      <c r="X2493" s="113"/>
      <c r="Y2493" s="113"/>
      <c r="Z2493" s="113"/>
      <c r="AA2493" s="8"/>
    </row>
    <row r="2494" spans="1:27" x14ac:dyDescent="0.25">
      <c r="A2494" s="113"/>
      <c r="B2494" s="113"/>
      <c r="C2494" s="113"/>
      <c r="D2494" s="113"/>
      <c r="E2494" s="113"/>
      <c r="F2494" s="113"/>
      <c r="G2494" s="113"/>
      <c r="H2494" s="113"/>
      <c r="I2494" s="113"/>
      <c r="J2494" s="113"/>
      <c r="K2494" s="113"/>
      <c r="L2494" s="113"/>
      <c r="M2494" s="113"/>
      <c r="N2494" s="113"/>
      <c r="O2494" s="113"/>
      <c r="P2494" s="113"/>
      <c r="Q2494" s="113"/>
      <c r="R2494" s="113"/>
      <c r="S2494" s="113"/>
      <c r="T2494" s="113"/>
      <c r="U2494" s="113"/>
      <c r="V2494" s="113"/>
      <c r="W2494" s="113"/>
      <c r="X2494" s="113"/>
      <c r="Y2494" s="113"/>
      <c r="Z2494" s="113"/>
      <c r="AA2494" s="8"/>
    </row>
    <row r="2495" spans="1:27" x14ac:dyDescent="0.25">
      <c r="A2495" s="113"/>
      <c r="B2495" s="113"/>
      <c r="C2495" s="113"/>
      <c r="D2495" s="113"/>
      <c r="E2495" s="113"/>
      <c r="F2495" s="113"/>
      <c r="G2495" s="113"/>
      <c r="H2495" s="113"/>
      <c r="I2495" s="113"/>
      <c r="J2495" s="113"/>
      <c r="K2495" s="113"/>
      <c r="L2495" s="113"/>
      <c r="M2495" s="113"/>
      <c r="N2495" s="113"/>
      <c r="O2495" s="113"/>
      <c r="P2495" s="113"/>
      <c r="Q2495" s="113"/>
      <c r="R2495" s="113"/>
      <c r="S2495" s="113"/>
      <c r="T2495" s="113"/>
      <c r="U2495" s="113"/>
      <c r="V2495" s="113"/>
      <c r="W2495" s="113"/>
      <c r="X2495" s="113"/>
      <c r="Y2495" s="113"/>
      <c r="Z2495" s="113"/>
      <c r="AA2495" s="8"/>
    </row>
    <row r="2496" spans="1:27" x14ac:dyDescent="0.25">
      <c r="A2496" s="113"/>
      <c r="B2496" s="113"/>
      <c r="C2496" s="113"/>
      <c r="D2496" s="113"/>
      <c r="E2496" s="113"/>
      <c r="F2496" s="113"/>
      <c r="G2496" s="113"/>
      <c r="H2496" s="113"/>
      <c r="I2496" s="113"/>
      <c r="J2496" s="113"/>
      <c r="K2496" s="113"/>
      <c r="L2496" s="113"/>
      <c r="M2496" s="113"/>
      <c r="N2496" s="113"/>
      <c r="O2496" s="113"/>
      <c r="P2496" s="113"/>
      <c r="Q2496" s="113"/>
      <c r="R2496" s="113"/>
      <c r="S2496" s="113"/>
      <c r="T2496" s="113"/>
      <c r="U2496" s="113"/>
      <c r="V2496" s="113"/>
      <c r="W2496" s="113"/>
      <c r="X2496" s="113"/>
      <c r="Y2496" s="113"/>
      <c r="Z2496" s="113"/>
      <c r="AA2496" s="8"/>
    </row>
    <row r="2497" spans="1:27" x14ac:dyDescent="0.25">
      <c r="A2497" s="113"/>
      <c r="B2497" s="113"/>
      <c r="C2497" s="113"/>
      <c r="D2497" s="113"/>
      <c r="E2497" s="113"/>
      <c r="F2497" s="113"/>
      <c r="G2497" s="113"/>
      <c r="H2497" s="113"/>
      <c r="I2497" s="113"/>
      <c r="J2497" s="113"/>
      <c r="K2497" s="113"/>
      <c r="L2497" s="113"/>
      <c r="M2497" s="113"/>
      <c r="N2497" s="113"/>
      <c r="O2497" s="113"/>
      <c r="P2497" s="113"/>
      <c r="Q2497" s="113"/>
      <c r="R2497" s="113"/>
      <c r="S2497" s="113"/>
      <c r="T2497" s="113"/>
      <c r="U2497" s="113"/>
      <c r="V2497" s="113"/>
      <c r="W2497" s="113"/>
      <c r="X2497" s="113"/>
      <c r="Y2497" s="113"/>
      <c r="Z2497" s="113"/>
      <c r="AA2497" s="8"/>
    </row>
    <row r="2498" spans="1:27" x14ac:dyDescent="0.25">
      <c r="A2498" s="113"/>
      <c r="B2498" s="113"/>
      <c r="C2498" s="113"/>
      <c r="D2498" s="113"/>
      <c r="E2498" s="113"/>
      <c r="F2498" s="113"/>
      <c r="G2498" s="113"/>
      <c r="H2498" s="113"/>
      <c r="I2498" s="113"/>
      <c r="J2498" s="113"/>
      <c r="K2498" s="113"/>
      <c r="L2498" s="113"/>
      <c r="M2498" s="113"/>
      <c r="N2498" s="113"/>
      <c r="O2498" s="113"/>
      <c r="P2498" s="113"/>
      <c r="Q2498" s="113"/>
      <c r="R2498" s="113"/>
      <c r="S2498" s="113"/>
      <c r="T2498" s="113"/>
      <c r="U2498" s="113"/>
      <c r="V2498" s="113"/>
      <c r="W2498" s="113"/>
      <c r="X2498" s="113"/>
      <c r="Y2498" s="113"/>
      <c r="Z2498" s="113"/>
      <c r="AA2498" s="8"/>
    </row>
    <row r="2499" spans="1:27" x14ac:dyDescent="0.25">
      <c r="A2499" s="113"/>
      <c r="B2499" s="113"/>
      <c r="C2499" s="113"/>
      <c r="D2499" s="113"/>
      <c r="E2499" s="113"/>
      <c r="F2499" s="113"/>
      <c r="G2499" s="113"/>
      <c r="H2499" s="113"/>
      <c r="I2499" s="113"/>
      <c r="J2499" s="113"/>
      <c r="K2499" s="113"/>
      <c r="L2499" s="113"/>
      <c r="M2499" s="113"/>
      <c r="N2499" s="113"/>
      <c r="O2499" s="113"/>
      <c r="P2499" s="113"/>
      <c r="Q2499" s="113"/>
      <c r="R2499" s="113"/>
      <c r="S2499" s="113"/>
      <c r="T2499" s="113"/>
      <c r="U2499" s="113"/>
      <c r="V2499" s="113"/>
      <c r="W2499" s="113"/>
      <c r="X2499" s="113"/>
      <c r="Y2499" s="113"/>
      <c r="Z2499" s="113"/>
      <c r="AA2499" s="8"/>
    </row>
    <row r="2500" spans="1:27" x14ac:dyDescent="0.25">
      <c r="A2500" s="113"/>
      <c r="B2500" s="113"/>
      <c r="C2500" s="113"/>
      <c r="D2500" s="113"/>
      <c r="E2500" s="113"/>
      <c r="F2500" s="113"/>
      <c r="G2500" s="113"/>
      <c r="H2500" s="113"/>
      <c r="I2500" s="113"/>
      <c r="J2500" s="113"/>
      <c r="K2500" s="113"/>
      <c r="L2500" s="113"/>
      <c r="M2500" s="113"/>
      <c r="N2500" s="113"/>
      <c r="O2500" s="113"/>
      <c r="P2500" s="113"/>
      <c r="Q2500" s="113"/>
      <c r="R2500" s="113"/>
      <c r="S2500" s="113"/>
      <c r="T2500" s="113"/>
      <c r="U2500" s="113"/>
      <c r="V2500" s="113"/>
      <c r="W2500" s="113"/>
      <c r="X2500" s="113"/>
      <c r="Y2500" s="113"/>
      <c r="Z2500" s="113"/>
      <c r="AA2500" s="8"/>
    </row>
    <row r="2501" spans="1:27" x14ac:dyDescent="0.25">
      <c r="A2501" s="113"/>
      <c r="B2501" s="113"/>
      <c r="C2501" s="113"/>
      <c r="D2501" s="113"/>
      <c r="E2501" s="113"/>
      <c r="F2501" s="113"/>
      <c r="G2501" s="113"/>
      <c r="H2501" s="113"/>
      <c r="I2501" s="113"/>
      <c r="J2501" s="113"/>
      <c r="K2501" s="113"/>
      <c r="L2501" s="113"/>
      <c r="M2501" s="113"/>
      <c r="N2501" s="113"/>
      <c r="O2501" s="113"/>
      <c r="P2501" s="113"/>
      <c r="Q2501" s="113"/>
      <c r="R2501" s="113"/>
      <c r="S2501" s="113"/>
      <c r="T2501" s="113"/>
      <c r="U2501" s="113"/>
      <c r="V2501" s="113"/>
      <c r="W2501" s="113"/>
      <c r="X2501" s="113"/>
      <c r="Y2501" s="113"/>
      <c r="Z2501" s="113"/>
      <c r="AA2501" s="8"/>
    </row>
    <row r="2502" spans="1:27" x14ac:dyDescent="0.25">
      <c r="A2502" s="113"/>
      <c r="B2502" s="113"/>
      <c r="C2502" s="113"/>
      <c r="D2502" s="113"/>
      <c r="E2502" s="113"/>
      <c r="F2502" s="113"/>
      <c r="G2502" s="113"/>
      <c r="H2502" s="113"/>
      <c r="I2502" s="113"/>
      <c r="J2502" s="113"/>
      <c r="K2502" s="113"/>
      <c r="L2502" s="113"/>
      <c r="M2502" s="113"/>
      <c r="N2502" s="113"/>
      <c r="O2502" s="113"/>
      <c r="P2502" s="113"/>
      <c r="Q2502" s="113"/>
      <c r="R2502" s="113"/>
      <c r="S2502" s="113"/>
      <c r="T2502" s="113"/>
      <c r="U2502" s="113"/>
      <c r="V2502" s="113"/>
      <c r="W2502" s="113"/>
      <c r="X2502" s="113"/>
      <c r="Y2502" s="113"/>
      <c r="Z2502" s="113"/>
      <c r="AA2502" s="8"/>
    </row>
    <row r="2503" spans="1:27" x14ac:dyDescent="0.25">
      <c r="A2503" s="113"/>
      <c r="B2503" s="113"/>
      <c r="C2503" s="113"/>
      <c r="D2503" s="113"/>
      <c r="E2503" s="113"/>
      <c r="F2503" s="113"/>
      <c r="G2503" s="113"/>
      <c r="H2503" s="113"/>
      <c r="I2503" s="113"/>
      <c r="J2503" s="113"/>
      <c r="K2503" s="113"/>
      <c r="L2503" s="113"/>
      <c r="M2503" s="113"/>
      <c r="N2503" s="113"/>
      <c r="O2503" s="113"/>
      <c r="P2503" s="113"/>
      <c r="Q2503" s="113"/>
      <c r="R2503" s="113"/>
      <c r="S2503" s="113"/>
      <c r="T2503" s="113"/>
      <c r="U2503" s="113"/>
      <c r="V2503" s="113"/>
      <c r="W2503" s="113"/>
      <c r="X2503" s="113"/>
      <c r="Y2503" s="113"/>
      <c r="Z2503" s="113"/>
      <c r="AA2503" s="8"/>
    </row>
    <row r="2504" spans="1:27" x14ac:dyDescent="0.25">
      <c r="A2504" s="113"/>
      <c r="B2504" s="113"/>
      <c r="C2504" s="113"/>
      <c r="D2504" s="113"/>
      <c r="E2504" s="113"/>
      <c r="F2504" s="113"/>
      <c r="G2504" s="113"/>
      <c r="H2504" s="113"/>
      <c r="I2504" s="113"/>
      <c r="J2504" s="113"/>
      <c r="K2504" s="113"/>
      <c r="L2504" s="113"/>
      <c r="M2504" s="113"/>
      <c r="N2504" s="113"/>
      <c r="O2504" s="113"/>
      <c r="P2504" s="113"/>
      <c r="Q2504" s="113"/>
      <c r="R2504" s="113"/>
      <c r="S2504" s="113"/>
      <c r="T2504" s="113"/>
      <c r="U2504" s="113"/>
      <c r="V2504" s="113"/>
      <c r="W2504" s="113"/>
      <c r="X2504" s="113"/>
      <c r="Y2504" s="113"/>
      <c r="Z2504" s="113"/>
      <c r="AA2504" s="8"/>
    </row>
    <row r="2505" spans="1:27" x14ac:dyDescent="0.25">
      <c r="A2505" s="113"/>
      <c r="B2505" s="113"/>
      <c r="C2505" s="113"/>
      <c r="D2505" s="113"/>
      <c r="E2505" s="113"/>
      <c r="F2505" s="113"/>
      <c r="G2505" s="113"/>
      <c r="H2505" s="113"/>
      <c r="I2505" s="113"/>
      <c r="J2505" s="113"/>
      <c r="K2505" s="113"/>
      <c r="L2505" s="113"/>
      <c r="M2505" s="113"/>
      <c r="N2505" s="113"/>
      <c r="O2505" s="113"/>
      <c r="P2505" s="113"/>
      <c r="Q2505" s="113"/>
      <c r="R2505" s="113"/>
      <c r="S2505" s="113"/>
      <c r="T2505" s="113"/>
      <c r="U2505" s="113"/>
      <c r="V2505" s="113"/>
      <c r="W2505" s="113"/>
      <c r="X2505" s="113"/>
      <c r="Y2505" s="113"/>
      <c r="Z2505" s="113"/>
      <c r="AA2505" s="8"/>
    </row>
    <row r="2506" spans="1:27" x14ac:dyDescent="0.25">
      <c r="A2506" s="113"/>
      <c r="B2506" s="113"/>
      <c r="C2506" s="113"/>
      <c r="D2506" s="113"/>
      <c r="E2506" s="113"/>
      <c r="F2506" s="113"/>
      <c r="G2506" s="113"/>
      <c r="H2506" s="113"/>
      <c r="I2506" s="113"/>
      <c r="J2506" s="113"/>
      <c r="K2506" s="113"/>
      <c r="L2506" s="113"/>
      <c r="M2506" s="113"/>
      <c r="N2506" s="113"/>
      <c r="O2506" s="113"/>
      <c r="P2506" s="113"/>
      <c r="Q2506" s="113"/>
      <c r="R2506" s="113"/>
      <c r="S2506" s="113"/>
      <c r="T2506" s="113"/>
      <c r="U2506" s="113"/>
      <c r="V2506" s="113"/>
      <c r="W2506" s="113"/>
      <c r="X2506" s="113"/>
      <c r="Y2506" s="113"/>
      <c r="Z2506" s="113"/>
      <c r="AA2506" s="8"/>
    </row>
    <row r="2507" spans="1:27" x14ac:dyDescent="0.25">
      <c r="A2507" s="113"/>
      <c r="B2507" s="113"/>
      <c r="C2507" s="113"/>
      <c r="D2507" s="113"/>
      <c r="E2507" s="113"/>
      <c r="F2507" s="113"/>
      <c r="G2507" s="113"/>
      <c r="H2507" s="113"/>
      <c r="I2507" s="113"/>
      <c r="J2507" s="113"/>
      <c r="K2507" s="113"/>
      <c r="L2507" s="113"/>
      <c r="M2507" s="113"/>
      <c r="N2507" s="113"/>
      <c r="O2507" s="113"/>
      <c r="P2507" s="113"/>
      <c r="Q2507" s="113"/>
      <c r="R2507" s="113"/>
      <c r="S2507" s="113"/>
      <c r="T2507" s="113"/>
      <c r="U2507" s="113"/>
      <c r="V2507" s="113"/>
      <c r="W2507" s="113"/>
      <c r="X2507" s="113"/>
      <c r="Y2507" s="113"/>
      <c r="Z2507" s="113"/>
      <c r="AA2507" s="8"/>
    </row>
    <row r="2508" spans="1:27" x14ac:dyDescent="0.25">
      <c r="A2508" s="113"/>
      <c r="B2508" s="113"/>
      <c r="C2508" s="113"/>
      <c r="D2508" s="113"/>
      <c r="E2508" s="113"/>
      <c r="F2508" s="113"/>
      <c r="G2508" s="113"/>
      <c r="H2508" s="113"/>
      <c r="I2508" s="113"/>
      <c r="J2508" s="113"/>
      <c r="K2508" s="113"/>
      <c r="L2508" s="113"/>
      <c r="M2508" s="113"/>
      <c r="N2508" s="113"/>
      <c r="O2508" s="113"/>
      <c r="P2508" s="113"/>
      <c r="Q2508" s="113"/>
      <c r="R2508" s="113"/>
      <c r="S2508" s="113"/>
      <c r="T2508" s="113"/>
      <c r="U2508" s="113"/>
      <c r="V2508" s="113"/>
      <c r="W2508" s="113"/>
      <c r="X2508" s="113"/>
      <c r="Y2508" s="113"/>
      <c r="Z2508" s="113"/>
      <c r="AA2508" s="8"/>
    </row>
    <row r="2509" spans="1:27" x14ac:dyDescent="0.25">
      <c r="A2509" s="113"/>
      <c r="B2509" s="113"/>
      <c r="C2509" s="113"/>
      <c r="D2509" s="113"/>
      <c r="E2509" s="113"/>
      <c r="F2509" s="113"/>
      <c r="G2509" s="113"/>
      <c r="H2509" s="113"/>
      <c r="I2509" s="113"/>
      <c r="J2509" s="113"/>
      <c r="K2509" s="113"/>
      <c r="L2509" s="113"/>
      <c r="M2509" s="113"/>
      <c r="N2509" s="113"/>
      <c r="O2509" s="113"/>
      <c r="P2509" s="113"/>
      <c r="Q2509" s="113"/>
      <c r="R2509" s="113"/>
      <c r="S2509" s="113"/>
      <c r="T2509" s="113"/>
      <c r="U2509" s="113"/>
      <c r="V2509" s="113"/>
      <c r="W2509" s="113"/>
      <c r="X2509" s="113"/>
      <c r="Y2509" s="113"/>
      <c r="Z2509" s="113"/>
      <c r="AA2509" s="8"/>
    </row>
    <row r="2510" spans="1:27" x14ac:dyDescent="0.25">
      <c r="A2510" s="113"/>
      <c r="B2510" s="113"/>
      <c r="C2510" s="113"/>
      <c r="D2510" s="113"/>
      <c r="E2510" s="113"/>
      <c r="F2510" s="113"/>
      <c r="G2510" s="113"/>
      <c r="H2510" s="113"/>
      <c r="I2510" s="113"/>
      <c r="J2510" s="113"/>
      <c r="K2510" s="113"/>
      <c r="L2510" s="113"/>
      <c r="M2510" s="113"/>
      <c r="N2510" s="113"/>
      <c r="O2510" s="113"/>
      <c r="P2510" s="113"/>
      <c r="Q2510" s="113"/>
      <c r="R2510" s="113"/>
      <c r="S2510" s="113"/>
      <c r="T2510" s="113"/>
      <c r="U2510" s="113"/>
      <c r="V2510" s="113"/>
      <c r="W2510" s="113"/>
      <c r="X2510" s="113"/>
      <c r="Y2510" s="113"/>
      <c r="Z2510" s="113"/>
      <c r="AA2510" s="8"/>
    </row>
    <row r="2511" spans="1:27" x14ac:dyDescent="0.25">
      <c r="A2511" s="113"/>
      <c r="B2511" s="113"/>
      <c r="C2511" s="113"/>
      <c r="D2511" s="113"/>
      <c r="E2511" s="113"/>
      <c r="F2511" s="113"/>
      <c r="G2511" s="113"/>
      <c r="H2511" s="113"/>
      <c r="I2511" s="113"/>
      <c r="J2511" s="113"/>
      <c r="K2511" s="113"/>
      <c r="L2511" s="113"/>
      <c r="M2511" s="113"/>
      <c r="N2511" s="113"/>
      <c r="O2511" s="113"/>
      <c r="P2511" s="113"/>
      <c r="Q2511" s="113"/>
      <c r="R2511" s="113"/>
      <c r="S2511" s="113"/>
      <c r="T2511" s="113"/>
      <c r="U2511" s="113"/>
      <c r="V2511" s="113"/>
      <c r="W2511" s="113"/>
      <c r="X2511" s="113"/>
      <c r="Y2511" s="113"/>
      <c r="Z2511" s="113"/>
      <c r="AA2511" s="8"/>
    </row>
    <row r="2512" spans="1:27" x14ac:dyDescent="0.25">
      <c r="A2512" s="113"/>
      <c r="B2512" s="113"/>
      <c r="C2512" s="113"/>
      <c r="D2512" s="113"/>
      <c r="E2512" s="113"/>
      <c r="F2512" s="113"/>
      <c r="G2512" s="113"/>
      <c r="H2512" s="113"/>
      <c r="I2512" s="113"/>
      <c r="J2512" s="113"/>
      <c r="K2512" s="113"/>
      <c r="L2512" s="113"/>
      <c r="M2512" s="113"/>
      <c r="N2512" s="113"/>
      <c r="O2512" s="113"/>
      <c r="P2512" s="113"/>
      <c r="Q2512" s="113"/>
      <c r="R2512" s="113"/>
      <c r="S2512" s="113"/>
      <c r="T2512" s="113"/>
      <c r="U2512" s="113"/>
      <c r="V2512" s="113"/>
      <c r="W2512" s="113"/>
      <c r="X2512" s="113"/>
      <c r="Y2512" s="113"/>
      <c r="Z2512" s="113"/>
      <c r="AA2512" s="8"/>
    </row>
    <row r="2513" spans="1:27" x14ac:dyDescent="0.25">
      <c r="A2513" s="113"/>
      <c r="B2513" s="113"/>
      <c r="C2513" s="113"/>
      <c r="D2513" s="113"/>
      <c r="E2513" s="113"/>
      <c r="F2513" s="113"/>
      <c r="G2513" s="113"/>
      <c r="H2513" s="113"/>
      <c r="I2513" s="113"/>
      <c r="J2513" s="113"/>
      <c r="K2513" s="113"/>
      <c r="L2513" s="113"/>
      <c r="M2513" s="113"/>
      <c r="N2513" s="113"/>
      <c r="O2513" s="113"/>
      <c r="P2513" s="113"/>
      <c r="Q2513" s="113"/>
      <c r="R2513" s="113"/>
      <c r="S2513" s="113"/>
      <c r="T2513" s="113"/>
      <c r="U2513" s="113"/>
      <c r="V2513" s="113"/>
      <c r="W2513" s="113"/>
      <c r="X2513" s="113"/>
      <c r="Y2513" s="113"/>
      <c r="Z2513" s="113"/>
      <c r="AA2513" s="8"/>
    </row>
    <row r="2514" spans="1:27" x14ac:dyDescent="0.25">
      <c r="A2514" s="113"/>
      <c r="B2514" s="113"/>
      <c r="C2514" s="113"/>
      <c r="D2514" s="113"/>
      <c r="E2514" s="113"/>
      <c r="F2514" s="113"/>
      <c r="G2514" s="113"/>
      <c r="H2514" s="113"/>
      <c r="I2514" s="113"/>
      <c r="J2514" s="113"/>
      <c r="K2514" s="113"/>
      <c r="L2514" s="113"/>
      <c r="M2514" s="113"/>
      <c r="N2514" s="113"/>
      <c r="O2514" s="113"/>
      <c r="P2514" s="113"/>
      <c r="Q2514" s="113"/>
      <c r="R2514" s="113"/>
      <c r="S2514" s="113"/>
      <c r="T2514" s="113"/>
      <c r="U2514" s="113"/>
      <c r="V2514" s="113"/>
      <c r="W2514" s="113"/>
      <c r="X2514" s="113"/>
      <c r="Y2514" s="113"/>
      <c r="Z2514" s="113"/>
      <c r="AA2514" s="8"/>
    </row>
    <row r="2515" spans="1:27" x14ac:dyDescent="0.25">
      <c r="A2515" s="113"/>
      <c r="B2515" s="113"/>
      <c r="C2515" s="113"/>
      <c r="D2515" s="113"/>
      <c r="E2515" s="113"/>
      <c r="F2515" s="113"/>
      <c r="G2515" s="113"/>
      <c r="H2515" s="113"/>
      <c r="I2515" s="113"/>
      <c r="J2515" s="113"/>
      <c r="K2515" s="113"/>
      <c r="L2515" s="113"/>
      <c r="M2515" s="113"/>
      <c r="N2515" s="113"/>
      <c r="O2515" s="113"/>
      <c r="P2515" s="113"/>
      <c r="Q2515" s="113"/>
      <c r="R2515" s="113"/>
      <c r="S2515" s="113"/>
      <c r="T2515" s="113"/>
      <c r="U2515" s="113"/>
      <c r="V2515" s="113"/>
      <c r="W2515" s="113"/>
      <c r="X2515" s="113"/>
      <c r="Y2515" s="113"/>
      <c r="Z2515" s="113"/>
      <c r="AA2515" s="8"/>
    </row>
    <row r="2516" spans="1:27" x14ac:dyDescent="0.25">
      <c r="A2516" s="113"/>
      <c r="B2516" s="113"/>
      <c r="C2516" s="113"/>
      <c r="D2516" s="113"/>
      <c r="E2516" s="113"/>
      <c r="F2516" s="113"/>
      <c r="G2516" s="113"/>
      <c r="H2516" s="113"/>
      <c r="I2516" s="113"/>
      <c r="J2516" s="113"/>
      <c r="K2516" s="113"/>
      <c r="L2516" s="113"/>
      <c r="M2516" s="113"/>
      <c r="N2516" s="113"/>
      <c r="O2516" s="113"/>
      <c r="P2516" s="113"/>
      <c r="Q2516" s="113"/>
      <c r="R2516" s="113"/>
      <c r="S2516" s="113"/>
      <c r="T2516" s="113"/>
      <c r="U2516" s="113"/>
      <c r="V2516" s="113"/>
      <c r="W2516" s="113"/>
      <c r="X2516" s="113"/>
      <c r="Y2516" s="113"/>
      <c r="Z2516" s="113"/>
      <c r="AA2516" s="8"/>
    </row>
    <row r="2517" spans="1:27" x14ac:dyDescent="0.25">
      <c r="A2517" s="113"/>
      <c r="B2517" s="113"/>
      <c r="C2517" s="113"/>
      <c r="D2517" s="113"/>
      <c r="E2517" s="113"/>
      <c r="F2517" s="113"/>
      <c r="G2517" s="113"/>
      <c r="H2517" s="113"/>
      <c r="I2517" s="113"/>
      <c r="J2517" s="113"/>
      <c r="K2517" s="113"/>
      <c r="L2517" s="113"/>
      <c r="M2517" s="113"/>
      <c r="N2517" s="113"/>
      <c r="O2517" s="113"/>
      <c r="P2517" s="113"/>
      <c r="Q2517" s="113"/>
      <c r="R2517" s="113"/>
      <c r="S2517" s="113"/>
      <c r="T2517" s="113"/>
      <c r="U2517" s="113"/>
      <c r="V2517" s="113"/>
      <c r="W2517" s="113"/>
      <c r="X2517" s="113"/>
      <c r="Y2517" s="113"/>
      <c r="Z2517" s="113"/>
      <c r="AA2517" s="8"/>
    </row>
    <row r="2518" spans="1:27" x14ac:dyDescent="0.25">
      <c r="A2518" s="113"/>
      <c r="B2518" s="113"/>
      <c r="C2518" s="113"/>
      <c r="D2518" s="113"/>
      <c r="E2518" s="113"/>
      <c r="F2518" s="113"/>
      <c r="G2518" s="113"/>
      <c r="H2518" s="113"/>
      <c r="I2518" s="113"/>
      <c r="J2518" s="113"/>
      <c r="K2518" s="113"/>
      <c r="L2518" s="113"/>
      <c r="M2518" s="113"/>
      <c r="N2518" s="113"/>
      <c r="O2518" s="113"/>
      <c r="P2518" s="113"/>
      <c r="Q2518" s="113"/>
      <c r="R2518" s="113"/>
      <c r="S2518" s="113"/>
      <c r="T2518" s="113"/>
      <c r="U2518" s="113"/>
      <c r="V2518" s="113"/>
      <c r="W2518" s="113"/>
      <c r="X2518" s="113"/>
      <c r="Y2518" s="113"/>
      <c r="Z2518" s="113"/>
      <c r="AA2518" s="8"/>
    </row>
    <row r="2519" spans="1:27" x14ac:dyDescent="0.25">
      <c r="A2519" s="113"/>
      <c r="B2519" s="113"/>
      <c r="C2519" s="113"/>
      <c r="D2519" s="113"/>
      <c r="E2519" s="113"/>
      <c r="F2519" s="113"/>
      <c r="G2519" s="113"/>
      <c r="H2519" s="113"/>
      <c r="I2519" s="113"/>
      <c r="J2519" s="113"/>
      <c r="K2519" s="113"/>
      <c r="L2519" s="113"/>
      <c r="M2519" s="113"/>
      <c r="N2519" s="113"/>
      <c r="O2519" s="113"/>
      <c r="P2519" s="113"/>
      <c r="Q2519" s="113"/>
      <c r="R2519" s="113"/>
      <c r="S2519" s="113"/>
      <c r="T2519" s="113"/>
      <c r="U2519" s="113"/>
      <c r="V2519" s="113"/>
      <c r="W2519" s="113"/>
      <c r="X2519" s="113"/>
      <c r="Y2519" s="113"/>
      <c r="Z2519" s="113"/>
      <c r="AA2519" s="8"/>
    </row>
    <row r="2520" spans="1:27" x14ac:dyDescent="0.25">
      <c r="A2520" s="113"/>
      <c r="B2520" s="113"/>
      <c r="C2520" s="113"/>
      <c r="D2520" s="113"/>
      <c r="E2520" s="113"/>
      <c r="F2520" s="113"/>
      <c r="G2520" s="113"/>
      <c r="H2520" s="113"/>
      <c r="I2520" s="113"/>
      <c r="J2520" s="113"/>
      <c r="K2520" s="113"/>
      <c r="L2520" s="113"/>
      <c r="M2520" s="113"/>
      <c r="N2520" s="113"/>
      <c r="O2520" s="113"/>
      <c r="P2520" s="113"/>
      <c r="Q2520" s="113"/>
      <c r="R2520" s="113"/>
      <c r="S2520" s="113"/>
      <c r="T2520" s="113"/>
      <c r="U2520" s="113"/>
      <c r="V2520" s="113"/>
      <c r="W2520" s="113"/>
      <c r="X2520" s="113"/>
      <c r="Y2520" s="113"/>
      <c r="Z2520" s="113"/>
      <c r="AA2520" s="8"/>
    </row>
    <row r="2521" spans="1:27" x14ac:dyDescent="0.25">
      <c r="A2521" s="113"/>
      <c r="B2521" s="113"/>
      <c r="C2521" s="113"/>
      <c r="D2521" s="113"/>
      <c r="E2521" s="113"/>
      <c r="F2521" s="113"/>
      <c r="G2521" s="113"/>
      <c r="H2521" s="113"/>
      <c r="I2521" s="113"/>
      <c r="J2521" s="113"/>
      <c r="K2521" s="113"/>
      <c r="L2521" s="113"/>
      <c r="M2521" s="113"/>
      <c r="N2521" s="113"/>
      <c r="O2521" s="113"/>
      <c r="P2521" s="113"/>
      <c r="Q2521" s="113"/>
      <c r="R2521" s="113"/>
      <c r="S2521" s="113"/>
      <c r="T2521" s="113"/>
      <c r="U2521" s="113"/>
      <c r="V2521" s="113"/>
      <c r="W2521" s="113"/>
      <c r="X2521" s="113"/>
      <c r="Y2521" s="113"/>
      <c r="Z2521" s="113"/>
      <c r="AA2521" s="8"/>
    </row>
    <row r="2522" spans="1:27" x14ac:dyDescent="0.25">
      <c r="A2522" s="113"/>
      <c r="B2522" s="113"/>
      <c r="C2522" s="113"/>
      <c r="D2522" s="113"/>
      <c r="E2522" s="113"/>
      <c r="F2522" s="113"/>
      <c r="G2522" s="113"/>
      <c r="H2522" s="113"/>
      <c r="I2522" s="113"/>
      <c r="J2522" s="113"/>
      <c r="K2522" s="113"/>
      <c r="L2522" s="113"/>
      <c r="M2522" s="113"/>
      <c r="N2522" s="113"/>
      <c r="O2522" s="113"/>
      <c r="P2522" s="113"/>
      <c r="Q2522" s="113"/>
      <c r="R2522" s="113"/>
      <c r="S2522" s="113"/>
      <c r="T2522" s="113"/>
      <c r="U2522" s="113"/>
      <c r="V2522" s="113"/>
      <c r="W2522" s="113"/>
      <c r="X2522" s="113"/>
      <c r="Y2522" s="113"/>
      <c r="Z2522" s="113"/>
      <c r="AA2522" s="8"/>
    </row>
    <row r="2523" spans="1:27" x14ac:dyDescent="0.25">
      <c r="A2523" s="113"/>
      <c r="B2523" s="113"/>
      <c r="C2523" s="113"/>
      <c r="D2523" s="113"/>
      <c r="E2523" s="113"/>
      <c r="F2523" s="113"/>
      <c r="G2523" s="113"/>
      <c r="H2523" s="113"/>
      <c r="I2523" s="113"/>
      <c r="J2523" s="113"/>
      <c r="K2523" s="113"/>
      <c r="L2523" s="113"/>
      <c r="M2523" s="113"/>
      <c r="N2523" s="113"/>
      <c r="O2523" s="113"/>
      <c r="P2523" s="113"/>
      <c r="Q2523" s="113"/>
      <c r="R2523" s="113"/>
      <c r="S2523" s="113"/>
      <c r="T2523" s="113"/>
      <c r="U2523" s="113"/>
      <c r="V2523" s="113"/>
      <c r="W2523" s="113"/>
      <c r="X2523" s="113"/>
      <c r="Y2523" s="113"/>
      <c r="Z2523" s="113"/>
      <c r="AA2523" s="8"/>
    </row>
    <row r="2524" spans="1:27" x14ac:dyDescent="0.25">
      <c r="A2524" s="113"/>
      <c r="B2524" s="113"/>
      <c r="C2524" s="113"/>
      <c r="D2524" s="113"/>
      <c r="E2524" s="113"/>
      <c r="F2524" s="113"/>
      <c r="G2524" s="113"/>
      <c r="H2524" s="113"/>
      <c r="I2524" s="113"/>
      <c r="J2524" s="113"/>
      <c r="K2524" s="113"/>
      <c r="L2524" s="113"/>
      <c r="M2524" s="113"/>
      <c r="N2524" s="113"/>
      <c r="O2524" s="113"/>
      <c r="P2524" s="113"/>
      <c r="Q2524" s="113"/>
      <c r="R2524" s="113"/>
      <c r="S2524" s="113"/>
      <c r="T2524" s="113"/>
      <c r="U2524" s="113"/>
      <c r="V2524" s="113"/>
      <c r="W2524" s="113"/>
      <c r="X2524" s="113"/>
      <c r="Y2524" s="113"/>
      <c r="Z2524" s="113"/>
      <c r="AA2524" s="8"/>
    </row>
    <row r="2525" spans="1:27" x14ac:dyDescent="0.25">
      <c r="A2525" s="113"/>
      <c r="B2525" s="113"/>
      <c r="C2525" s="113"/>
      <c r="D2525" s="113"/>
      <c r="E2525" s="113"/>
      <c r="F2525" s="113"/>
      <c r="G2525" s="113"/>
      <c r="H2525" s="113"/>
      <c r="I2525" s="113"/>
      <c r="J2525" s="113"/>
      <c r="K2525" s="113"/>
      <c r="L2525" s="113"/>
      <c r="M2525" s="113"/>
      <c r="N2525" s="113"/>
      <c r="O2525" s="113"/>
      <c r="P2525" s="113"/>
      <c r="Q2525" s="113"/>
      <c r="R2525" s="113"/>
      <c r="S2525" s="113"/>
      <c r="T2525" s="113"/>
      <c r="U2525" s="113"/>
      <c r="V2525" s="113"/>
      <c r="W2525" s="113"/>
      <c r="X2525" s="113"/>
      <c r="Y2525" s="113"/>
      <c r="Z2525" s="113"/>
      <c r="AA2525" s="8"/>
    </row>
    <row r="2526" spans="1:27" x14ac:dyDescent="0.25">
      <c r="A2526" s="113"/>
      <c r="B2526" s="113"/>
      <c r="C2526" s="113"/>
      <c r="D2526" s="113"/>
      <c r="E2526" s="113"/>
      <c r="F2526" s="113"/>
      <c r="G2526" s="113"/>
      <c r="H2526" s="113"/>
      <c r="I2526" s="113"/>
      <c r="J2526" s="113"/>
      <c r="K2526" s="113"/>
      <c r="L2526" s="113"/>
      <c r="M2526" s="113"/>
      <c r="N2526" s="113"/>
      <c r="O2526" s="113"/>
      <c r="P2526" s="113"/>
      <c r="Q2526" s="113"/>
      <c r="R2526" s="113"/>
      <c r="S2526" s="113"/>
      <c r="T2526" s="113"/>
      <c r="U2526" s="113"/>
      <c r="V2526" s="113"/>
      <c r="W2526" s="113"/>
      <c r="X2526" s="113"/>
      <c r="Y2526" s="113"/>
      <c r="Z2526" s="113"/>
      <c r="AA2526" s="8"/>
    </row>
    <row r="2527" spans="1:27" x14ac:dyDescent="0.25">
      <c r="A2527" s="113"/>
      <c r="B2527" s="113"/>
      <c r="C2527" s="113"/>
      <c r="D2527" s="113"/>
      <c r="E2527" s="113"/>
      <c r="F2527" s="113"/>
      <c r="G2527" s="113"/>
      <c r="H2527" s="113"/>
      <c r="I2527" s="113"/>
      <c r="J2527" s="113"/>
      <c r="K2527" s="113"/>
      <c r="L2527" s="113"/>
      <c r="M2527" s="113"/>
      <c r="N2527" s="113"/>
      <c r="O2527" s="113"/>
      <c r="P2527" s="113"/>
      <c r="Q2527" s="113"/>
      <c r="R2527" s="113"/>
      <c r="S2527" s="113"/>
      <c r="T2527" s="113"/>
      <c r="U2527" s="113"/>
      <c r="V2527" s="113"/>
      <c r="W2527" s="113"/>
      <c r="X2527" s="113"/>
      <c r="Y2527" s="113"/>
      <c r="Z2527" s="113"/>
      <c r="AA2527" s="8"/>
    </row>
    <row r="2528" spans="1:27" x14ac:dyDescent="0.25">
      <c r="A2528" s="113"/>
      <c r="B2528" s="113"/>
      <c r="C2528" s="113"/>
      <c r="D2528" s="113"/>
      <c r="E2528" s="113"/>
      <c r="F2528" s="113"/>
      <c r="G2528" s="113"/>
      <c r="H2528" s="113"/>
      <c r="I2528" s="113"/>
      <c r="J2528" s="113"/>
      <c r="K2528" s="113"/>
      <c r="L2528" s="113"/>
      <c r="M2528" s="113"/>
      <c r="N2528" s="113"/>
      <c r="O2528" s="113"/>
      <c r="P2528" s="113"/>
      <c r="Q2528" s="113"/>
      <c r="R2528" s="113"/>
      <c r="S2528" s="113"/>
      <c r="T2528" s="113"/>
      <c r="U2528" s="113"/>
      <c r="V2528" s="113"/>
      <c r="W2528" s="113"/>
      <c r="X2528" s="113"/>
      <c r="Y2528" s="113"/>
      <c r="Z2528" s="113"/>
      <c r="AA2528" s="8"/>
    </row>
    <row r="2529" spans="1:27" x14ac:dyDescent="0.25">
      <c r="A2529" s="113"/>
      <c r="B2529" s="113"/>
      <c r="C2529" s="113"/>
      <c r="D2529" s="113"/>
      <c r="E2529" s="113"/>
      <c r="F2529" s="113"/>
      <c r="G2529" s="113"/>
      <c r="H2529" s="113"/>
      <c r="I2529" s="113"/>
      <c r="J2529" s="113"/>
      <c r="K2529" s="113"/>
      <c r="L2529" s="113"/>
      <c r="M2529" s="113"/>
      <c r="N2529" s="113"/>
      <c r="O2529" s="113"/>
      <c r="P2529" s="113"/>
      <c r="Q2529" s="113"/>
      <c r="R2529" s="113"/>
      <c r="S2529" s="113"/>
      <c r="T2529" s="113"/>
      <c r="U2529" s="113"/>
      <c r="V2529" s="113"/>
      <c r="W2529" s="113"/>
      <c r="X2529" s="113"/>
      <c r="Y2529" s="113"/>
      <c r="Z2529" s="113"/>
      <c r="AA2529" s="8"/>
    </row>
    <row r="2530" spans="1:27" x14ac:dyDescent="0.25">
      <c r="A2530" s="113"/>
      <c r="B2530" s="113"/>
      <c r="C2530" s="113"/>
      <c r="D2530" s="113"/>
      <c r="E2530" s="113"/>
      <c r="F2530" s="113"/>
      <c r="G2530" s="113"/>
      <c r="H2530" s="113"/>
      <c r="I2530" s="113"/>
      <c r="J2530" s="113"/>
      <c r="K2530" s="113"/>
      <c r="L2530" s="113"/>
      <c r="M2530" s="113"/>
      <c r="N2530" s="113"/>
      <c r="O2530" s="113"/>
      <c r="P2530" s="113"/>
      <c r="Q2530" s="113"/>
      <c r="R2530" s="113"/>
      <c r="S2530" s="113"/>
      <c r="T2530" s="113"/>
      <c r="U2530" s="113"/>
      <c r="V2530" s="113"/>
      <c r="W2530" s="113"/>
      <c r="X2530" s="113"/>
      <c r="Y2530" s="113"/>
      <c r="Z2530" s="113"/>
      <c r="AA2530" s="8"/>
    </row>
    <row r="2531" spans="1:27" x14ac:dyDescent="0.25">
      <c r="A2531" s="113"/>
      <c r="B2531" s="113"/>
      <c r="C2531" s="113"/>
      <c r="D2531" s="113"/>
      <c r="E2531" s="113"/>
      <c r="F2531" s="113"/>
      <c r="G2531" s="113"/>
      <c r="H2531" s="113"/>
      <c r="I2531" s="113"/>
      <c r="J2531" s="113"/>
      <c r="K2531" s="113"/>
      <c r="L2531" s="113"/>
      <c r="M2531" s="113"/>
      <c r="N2531" s="113"/>
      <c r="O2531" s="113"/>
      <c r="P2531" s="113"/>
      <c r="Q2531" s="113"/>
      <c r="R2531" s="113"/>
      <c r="S2531" s="113"/>
      <c r="T2531" s="113"/>
      <c r="U2531" s="113"/>
      <c r="V2531" s="113"/>
      <c r="W2531" s="113"/>
      <c r="X2531" s="113"/>
      <c r="Y2531" s="113"/>
      <c r="Z2531" s="113"/>
      <c r="AA2531" s="8"/>
    </row>
    <row r="2532" spans="1:27" x14ac:dyDescent="0.25">
      <c r="A2532" s="113"/>
      <c r="B2532" s="113"/>
      <c r="C2532" s="113"/>
      <c r="D2532" s="113"/>
      <c r="E2532" s="113"/>
      <c r="F2532" s="113"/>
      <c r="G2532" s="113"/>
      <c r="H2532" s="113"/>
      <c r="I2532" s="113"/>
      <c r="J2532" s="113"/>
      <c r="K2532" s="113"/>
      <c r="L2532" s="113"/>
      <c r="M2532" s="113"/>
      <c r="N2532" s="113"/>
      <c r="O2532" s="113"/>
      <c r="P2532" s="113"/>
      <c r="Q2532" s="113"/>
      <c r="R2532" s="113"/>
      <c r="S2532" s="113"/>
      <c r="T2532" s="113"/>
      <c r="U2532" s="113"/>
      <c r="V2532" s="113"/>
      <c r="W2532" s="113"/>
      <c r="X2532" s="113"/>
      <c r="Y2532" s="113"/>
      <c r="Z2532" s="113"/>
      <c r="AA2532" s="8"/>
    </row>
    <row r="2533" spans="1:27" x14ac:dyDescent="0.25">
      <c r="A2533" s="113"/>
      <c r="B2533" s="113"/>
      <c r="C2533" s="113"/>
      <c r="D2533" s="113"/>
      <c r="E2533" s="113"/>
      <c r="F2533" s="113"/>
      <c r="G2533" s="113"/>
      <c r="H2533" s="113"/>
      <c r="I2533" s="113"/>
      <c r="J2533" s="113"/>
      <c r="K2533" s="113"/>
      <c r="L2533" s="113"/>
      <c r="M2533" s="113"/>
      <c r="N2533" s="113"/>
      <c r="O2533" s="113"/>
      <c r="P2533" s="113"/>
      <c r="Q2533" s="113"/>
      <c r="R2533" s="113"/>
      <c r="S2533" s="113"/>
      <c r="T2533" s="113"/>
      <c r="U2533" s="113"/>
      <c r="V2533" s="113"/>
      <c r="W2533" s="113"/>
      <c r="X2533" s="113"/>
      <c r="Y2533" s="113"/>
      <c r="Z2533" s="113"/>
      <c r="AA2533" s="8"/>
    </row>
    <row r="2534" spans="1:27" x14ac:dyDescent="0.25">
      <c r="A2534" s="113"/>
      <c r="B2534" s="113"/>
      <c r="C2534" s="113"/>
      <c r="D2534" s="113"/>
      <c r="E2534" s="113"/>
      <c r="F2534" s="113"/>
      <c r="G2534" s="113"/>
      <c r="H2534" s="113"/>
      <c r="I2534" s="113"/>
      <c r="J2534" s="113"/>
      <c r="K2534" s="113"/>
      <c r="L2534" s="113"/>
      <c r="M2534" s="113"/>
      <c r="N2534" s="113"/>
      <c r="O2534" s="113"/>
      <c r="P2534" s="113"/>
      <c r="Q2534" s="113"/>
      <c r="R2534" s="113"/>
      <c r="S2534" s="113"/>
      <c r="T2534" s="113"/>
      <c r="U2534" s="113"/>
      <c r="V2534" s="113"/>
      <c r="W2534" s="113"/>
      <c r="X2534" s="113"/>
      <c r="Y2534" s="113"/>
      <c r="Z2534" s="113"/>
      <c r="AA2534" s="8"/>
    </row>
    <row r="2535" spans="1:27" x14ac:dyDescent="0.25">
      <c r="A2535" s="113"/>
      <c r="B2535" s="113"/>
      <c r="C2535" s="113"/>
      <c r="D2535" s="113"/>
      <c r="E2535" s="113"/>
      <c r="F2535" s="113"/>
      <c r="G2535" s="113"/>
      <c r="H2535" s="113"/>
      <c r="I2535" s="113"/>
      <c r="J2535" s="113"/>
      <c r="K2535" s="113"/>
      <c r="L2535" s="113"/>
      <c r="M2535" s="113"/>
      <c r="N2535" s="113"/>
      <c r="O2535" s="113"/>
      <c r="P2535" s="113"/>
      <c r="Q2535" s="113"/>
      <c r="R2535" s="113"/>
      <c r="S2535" s="113"/>
      <c r="T2535" s="113"/>
      <c r="U2535" s="113"/>
      <c r="V2535" s="113"/>
      <c r="W2535" s="113"/>
      <c r="X2535" s="113"/>
      <c r="Y2535" s="113"/>
      <c r="Z2535" s="113"/>
      <c r="AA2535" s="8"/>
    </row>
    <row r="2536" spans="1:27" x14ac:dyDescent="0.25">
      <c r="A2536" s="113"/>
      <c r="B2536" s="113"/>
      <c r="C2536" s="113"/>
      <c r="D2536" s="113"/>
      <c r="E2536" s="113"/>
      <c r="F2536" s="113"/>
      <c r="G2536" s="113"/>
      <c r="H2536" s="113"/>
      <c r="I2536" s="113"/>
      <c r="J2536" s="113"/>
      <c r="K2536" s="113"/>
      <c r="L2536" s="113"/>
      <c r="M2536" s="113"/>
      <c r="N2536" s="113"/>
      <c r="O2536" s="113"/>
      <c r="P2536" s="113"/>
      <c r="Q2536" s="113"/>
      <c r="R2536" s="113"/>
      <c r="S2536" s="113"/>
      <c r="T2536" s="113"/>
      <c r="U2536" s="113"/>
      <c r="V2536" s="113"/>
      <c r="W2536" s="113"/>
      <c r="X2536" s="113"/>
      <c r="Y2536" s="113"/>
      <c r="Z2536" s="113"/>
      <c r="AA2536" s="8"/>
    </row>
    <row r="2537" spans="1:27" x14ac:dyDescent="0.25">
      <c r="A2537" s="113"/>
      <c r="B2537" s="113"/>
      <c r="C2537" s="113"/>
      <c r="D2537" s="113"/>
      <c r="E2537" s="113"/>
      <c r="F2537" s="113"/>
      <c r="G2537" s="113"/>
      <c r="H2537" s="113"/>
      <c r="I2537" s="113"/>
      <c r="J2537" s="113"/>
      <c r="K2537" s="113"/>
      <c r="L2537" s="113"/>
      <c r="M2537" s="113"/>
      <c r="N2537" s="113"/>
      <c r="O2537" s="113"/>
      <c r="P2537" s="113"/>
      <c r="Q2537" s="113"/>
      <c r="R2537" s="113"/>
      <c r="S2537" s="113"/>
      <c r="T2537" s="113"/>
      <c r="U2537" s="113"/>
      <c r="V2537" s="113"/>
      <c r="W2537" s="113"/>
      <c r="X2537" s="113"/>
      <c r="Y2537" s="113"/>
      <c r="Z2537" s="113"/>
      <c r="AA2537" s="8"/>
    </row>
    <row r="2538" spans="1:27" x14ac:dyDescent="0.25">
      <c r="A2538" s="113"/>
      <c r="B2538" s="113"/>
      <c r="C2538" s="113"/>
      <c r="D2538" s="113"/>
      <c r="E2538" s="113"/>
      <c r="F2538" s="113"/>
      <c r="G2538" s="113"/>
      <c r="H2538" s="113"/>
      <c r="I2538" s="113"/>
      <c r="J2538" s="113"/>
      <c r="K2538" s="113"/>
      <c r="L2538" s="113"/>
      <c r="M2538" s="113"/>
      <c r="N2538" s="113"/>
      <c r="O2538" s="113"/>
      <c r="P2538" s="113"/>
      <c r="Q2538" s="113"/>
      <c r="R2538" s="113"/>
      <c r="S2538" s="113"/>
      <c r="T2538" s="113"/>
      <c r="U2538" s="113"/>
      <c r="V2538" s="113"/>
      <c r="W2538" s="113"/>
      <c r="X2538" s="113"/>
      <c r="Y2538" s="113"/>
      <c r="Z2538" s="113"/>
      <c r="AA2538" s="8"/>
    </row>
    <row r="2539" spans="1:27" x14ac:dyDescent="0.25">
      <c r="A2539" s="113"/>
      <c r="B2539" s="113"/>
      <c r="C2539" s="113"/>
      <c r="D2539" s="113"/>
      <c r="E2539" s="113"/>
      <c r="F2539" s="113"/>
      <c r="G2539" s="113"/>
      <c r="H2539" s="113"/>
      <c r="I2539" s="113"/>
      <c r="J2539" s="113"/>
      <c r="K2539" s="113"/>
      <c r="L2539" s="113"/>
      <c r="M2539" s="113"/>
      <c r="N2539" s="113"/>
      <c r="O2539" s="113"/>
      <c r="P2539" s="113"/>
      <c r="Q2539" s="113"/>
      <c r="R2539" s="113"/>
      <c r="S2539" s="113"/>
      <c r="T2539" s="113"/>
      <c r="U2539" s="113"/>
      <c r="V2539" s="113"/>
      <c r="W2539" s="113"/>
      <c r="X2539" s="113"/>
      <c r="Y2539" s="113"/>
      <c r="Z2539" s="113"/>
      <c r="AA2539" s="8"/>
    </row>
    <row r="2540" spans="1:27" x14ac:dyDescent="0.25">
      <c r="A2540" s="113"/>
      <c r="B2540" s="113"/>
      <c r="C2540" s="113"/>
      <c r="D2540" s="113"/>
      <c r="E2540" s="113"/>
      <c r="F2540" s="113"/>
      <c r="G2540" s="113"/>
      <c r="H2540" s="113"/>
      <c r="I2540" s="113"/>
      <c r="J2540" s="113"/>
      <c r="K2540" s="113"/>
      <c r="L2540" s="113"/>
      <c r="M2540" s="113"/>
      <c r="N2540" s="113"/>
      <c r="O2540" s="113"/>
      <c r="P2540" s="113"/>
      <c r="Q2540" s="113"/>
      <c r="R2540" s="113"/>
      <c r="S2540" s="113"/>
      <c r="T2540" s="113"/>
      <c r="U2540" s="113"/>
      <c r="V2540" s="113"/>
      <c r="W2540" s="113"/>
      <c r="X2540" s="113"/>
      <c r="Y2540" s="113"/>
      <c r="Z2540" s="113"/>
      <c r="AA2540" s="8"/>
    </row>
    <row r="2541" spans="1:27" x14ac:dyDescent="0.25">
      <c r="A2541" s="113"/>
      <c r="B2541" s="113"/>
      <c r="C2541" s="113"/>
      <c r="D2541" s="113"/>
      <c r="E2541" s="113"/>
      <c r="F2541" s="113"/>
      <c r="G2541" s="113"/>
      <c r="H2541" s="113"/>
      <c r="I2541" s="113"/>
      <c r="J2541" s="113"/>
      <c r="K2541" s="113"/>
      <c r="L2541" s="113"/>
      <c r="M2541" s="113"/>
      <c r="N2541" s="113"/>
      <c r="O2541" s="113"/>
      <c r="P2541" s="113"/>
      <c r="Q2541" s="113"/>
      <c r="R2541" s="113"/>
      <c r="S2541" s="113"/>
      <c r="T2541" s="113"/>
      <c r="U2541" s="113"/>
      <c r="V2541" s="113"/>
      <c r="W2541" s="113"/>
      <c r="X2541" s="113"/>
      <c r="Y2541" s="113"/>
      <c r="Z2541" s="113"/>
      <c r="AA2541" s="8"/>
    </row>
    <row r="2542" spans="1:27" x14ac:dyDescent="0.25">
      <c r="A2542" s="113"/>
      <c r="B2542" s="113"/>
      <c r="C2542" s="113"/>
      <c r="D2542" s="113"/>
      <c r="E2542" s="113"/>
      <c r="F2542" s="113"/>
      <c r="G2542" s="113"/>
      <c r="H2542" s="113"/>
      <c r="I2542" s="113"/>
      <c r="J2542" s="113"/>
      <c r="K2542" s="113"/>
      <c r="L2542" s="113"/>
      <c r="M2542" s="113"/>
      <c r="N2542" s="113"/>
      <c r="O2542" s="113"/>
      <c r="P2542" s="113"/>
      <c r="Q2542" s="113"/>
      <c r="R2542" s="113"/>
      <c r="S2542" s="113"/>
      <c r="T2542" s="113"/>
      <c r="U2542" s="113"/>
      <c r="V2542" s="113"/>
      <c r="W2542" s="113"/>
      <c r="X2542" s="113"/>
      <c r="Y2542" s="113"/>
      <c r="Z2542" s="113"/>
      <c r="AA2542" s="8"/>
    </row>
    <row r="2543" spans="1:27" x14ac:dyDescent="0.25">
      <c r="A2543" s="113"/>
      <c r="B2543" s="113"/>
      <c r="C2543" s="113"/>
      <c r="D2543" s="113"/>
      <c r="E2543" s="113"/>
      <c r="F2543" s="113"/>
      <c r="G2543" s="113"/>
      <c r="H2543" s="113"/>
      <c r="I2543" s="113"/>
      <c r="J2543" s="113"/>
      <c r="K2543" s="113"/>
      <c r="L2543" s="113"/>
      <c r="M2543" s="113"/>
      <c r="N2543" s="113"/>
      <c r="O2543" s="113"/>
      <c r="P2543" s="113"/>
      <c r="Q2543" s="113"/>
      <c r="R2543" s="113"/>
      <c r="S2543" s="113"/>
      <c r="T2543" s="113"/>
      <c r="U2543" s="113"/>
      <c r="V2543" s="113"/>
      <c r="W2543" s="113"/>
      <c r="X2543" s="113"/>
      <c r="Y2543" s="113"/>
      <c r="Z2543" s="113"/>
      <c r="AA2543" s="8"/>
    </row>
    <row r="2544" spans="1:27" x14ac:dyDescent="0.25">
      <c r="A2544" s="113"/>
      <c r="B2544" s="113"/>
      <c r="C2544" s="113"/>
      <c r="D2544" s="113"/>
      <c r="E2544" s="113"/>
      <c r="F2544" s="113"/>
      <c r="G2544" s="113"/>
      <c r="H2544" s="113"/>
      <c r="I2544" s="113"/>
      <c r="J2544" s="113"/>
      <c r="K2544" s="113"/>
      <c r="L2544" s="113"/>
      <c r="M2544" s="113"/>
      <c r="N2544" s="113"/>
      <c r="O2544" s="113"/>
      <c r="P2544" s="113"/>
      <c r="Q2544" s="113"/>
      <c r="R2544" s="113"/>
      <c r="S2544" s="113"/>
      <c r="T2544" s="113"/>
      <c r="U2544" s="113"/>
      <c r="V2544" s="113"/>
      <c r="W2544" s="113"/>
      <c r="X2544" s="113"/>
      <c r="Y2544" s="113"/>
      <c r="Z2544" s="113"/>
      <c r="AA2544" s="8"/>
    </row>
    <row r="2545" spans="1:27" x14ac:dyDescent="0.25">
      <c r="A2545" s="113"/>
      <c r="B2545" s="113"/>
      <c r="C2545" s="113"/>
      <c r="D2545" s="113"/>
      <c r="E2545" s="113"/>
      <c r="F2545" s="113"/>
      <c r="G2545" s="113"/>
      <c r="H2545" s="113"/>
      <c r="I2545" s="113"/>
      <c r="J2545" s="113"/>
      <c r="K2545" s="113"/>
      <c r="L2545" s="113"/>
      <c r="M2545" s="113"/>
      <c r="N2545" s="113"/>
      <c r="O2545" s="113"/>
      <c r="P2545" s="113"/>
      <c r="Q2545" s="113"/>
      <c r="R2545" s="113"/>
      <c r="S2545" s="113"/>
      <c r="T2545" s="113"/>
      <c r="U2545" s="113"/>
      <c r="V2545" s="113"/>
      <c r="W2545" s="113"/>
      <c r="X2545" s="113"/>
      <c r="Y2545" s="113"/>
      <c r="Z2545" s="113"/>
      <c r="AA2545" s="8"/>
    </row>
    <row r="2546" spans="1:27" x14ac:dyDescent="0.25">
      <c r="A2546" s="113"/>
      <c r="B2546" s="113"/>
      <c r="C2546" s="113"/>
      <c r="D2546" s="113"/>
      <c r="E2546" s="113"/>
      <c r="F2546" s="113"/>
      <c r="G2546" s="113"/>
      <c r="H2546" s="113"/>
      <c r="I2546" s="113"/>
      <c r="J2546" s="113"/>
      <c r="K2546" s="113"/>
      <c r="L2546" s="113"/>
      <c r="M2546" s="113"/>
      <c r="N2546" s="113"/>
      <c r="O2546" s="113"/>
      <c r="P2546" s="113"/>
      <c r="Q2546" s="113"/>
      <c r="R2546" s="113"/>
      <c r="S2546" s="113"/>
      <c r="T2546" s="113"/>
      <c r="U2546" s="113"/>
      <c r="V2546" s="113"/>
      <c r="W2546" s="113"/>
      <c r="X2546" s="113"/>
      <c r="Y2546" s="113"/>
      <c r="Z2546" s="113"/>
      <c r="AA2546" s="8"/>
    </row>
    <row r="2547" spans="1:27" x14ac:dyDescent="0.25">
      <c r="A2547" s="113"/>
      <c r="B2547" s="113"/>
      <c r="C2547" s="113"/>
      <c r="D2547" s="113"/>
      <c r="E2547" s="113"/>
      <c r="F2547" s="113"/>
      <c r="G2547" s="113"/>
      <c r="H2547" s="113"/>
      <c r="I2547" s="113"/>
      <c r="J2547" s="113"/>
      <c r="K2547" s="113"/>
      <c r="L2547" s="113"/>
      <c r="M2547" s="113"/>
      <c r="N2547" s="113"/>
      <c r="O2547" s="113"/>
      <c r="P2547" s="113"/>
      <c r="Q2547" s="113"/>
      <c r="R2547" s="113"/>
      <c r="S2547" s="113"/>
      <c r="T2547" s="113"/>
      <c r="U2547" s="113"/>
      <c r="V2547" s="113"/>
      <c r="W2547" s="113"/>
      <c r="X2547" s="113"/>
      <c r="Y2547" s="113"/>
      <c r="Z2547" s="113"/>
      <c r="AA2547" s="8"/>
    </row>
    <row r="2548" spans="1:27" x14ac:dyDescent="0.25">
      <c r="A2548" s="113"/>
      <c r="B2548" s="113"/>
      <c r="C2548" s="113"/>
      <c r="D2548" s="113"/>
      <c r="E2548" s="113"/>
      <c r="F2548" s="113"/>
      <c r="G2548" s="113"/>
      <c r="H2548" s="113"/>
      <c r="I2548" s="113"/>
      <c r="J2548" s="113"/>
      <c r="K2548" s="113"/>
      <c r="L2548" s="113"/>
      <c r="M2548" s="113"/>
      <c r="N2548" s="113"/>
      <c r="O2548" s="113"/>
      <c r="P2548" s="113"/>
      <c r="Q2548" s="113"/>
      <c r="R2548" s="113"/>
      <c r="S2548" s="113"/>
      <c r="T2548" s="113"/>
      <c r="U2548" s="113"/>
      <c r="V2548" s="113"/>
      <c r="W2548" s="113"/>
      <c r="X2548" s="113"/>
      <c r="Y2548" s="113"/>
      <c r="Z2548" s="113"/>
      <c r="AA2548" s="8"/>
    </row>
    <row r="2549" spans="1:27" x14ac:dyDescent="0.25">
      <c r="A2549" s="113"/>
      <c r="B2549" s="113"/>
      <c r="C2549" s="113"/>
      <c r="D2549" s="113"/>
      <c r="E2549" s="113"/>
      <c r="F2549" s="113"/>
      <c r="G2549" s="113"/>
      <c r="H2549" s="113"/>
      <c r="I2549" s="113"/>
      <c r="J2549" s="113"/>
      <c r="K2549" s="113"/>
      <c r="L2549" s="113"/>
      <c r="M2549" s="113"/>
      <c r="N2549" s="113"/>
      <c r="O2549" s="113"/>
      <c r="P2549" s="113"/>
      <c r="Q2549" s="113"/>
      <c r="R2549" s="113"/>
      <c r="S2549" s="113"/>
      <c r="T2549" s="113"/>
      <c r="U2549" s="113"/>
      <c r="V2549" s="113"/>
      <c r="W2549" s="113"/>
      <c r="X2549" s="113"/>
      <c r="Y2549" s="113"/>
      <c r="Z2549" s="113"/>
      <c r="AA2549" s="8"/>
    </row>
    <row r="2550" spans="1:27" x14ac:dyDescent="0.25">
      <c r="A2550" s="113"/>
      <c r="B2550" s="113"/>
      <c r="C2550" s="113"/>
      <c r="D2550" s="113"/>
      <c r="E2550" s="113"/>
      <c r="F2550" s="113"/>
      <c r="G2550" s="113"/>
      <c r="H2550" s="113"/>
      <c r="I2550" s="113"/>
      <c r="J2550" s="113"/>
      <c r="K2550" s="113"/>
      <c r="L2550" s="113"/>
      <c r="M2550" s="113"/>
      <c r="N2550" s="113"/>
      <c r="O2550" s="113"/>
      <c r="P2550" s="113"/>
      <c r="Q2550" s="113"/>
      <c r="R2550" s="113"/>
      <c r="S2550" s="113"/>
      <c r="T2550" s="113"/>
      <c r="U2550" s="113"/>
      <c r="V2550" s="113"/>
      <c r="W2550" s="113"/>
      <c r="X2550" s="113"/>
      <c r="Y2550" s="113"/>
      <c r="Z2550" s="113"/>
      <c r="AA2550" s="8"/>
    </row>
    <row r="2551" spans="1:27" x14ac:dyDescent="0.25">
      <c r="A2551" s="113"/>
      <c r="B2551" s="113"/>
      <c r="C2551" s="113"/>
      <c r="D2551" s="113"/>
      <c r="E2551" s="113"/>
      <c r="F2551" s="113"/>
      <c r="G2551" s="113"/>
      <c r="H2551" s="113"/>
      <c r="I2551" s="113"/>
      <c r="J2551" s="113"/>
      <c r="K2551" s="113"/>
      <c r="L2551" s="113"/>
      <c r="M2551" s="113"/>
      <c r="N2551" s="113"/>
      <c r="O2551" s="113"/>
      <c r="P2551" s="113"/>
      <c r="Q2551" s="113"/>
      <c r="R2551" s="113"/>
      <c r="S2551" s="113"/>
      <c r="T2551" s="113"/>
      <c r="U2551" s="113"/>
      <c r="V2551" s="113"/>
      <c r="W2551" s="113"/>
      <c r="X2551" s="113"/>
      <c r="Y2551" s="113"/>
      <c r="Z2551" s="113"/>
      <c r="AA2551" s="8"/>
    </row>
    <row r="2552" spans="1:27" x14ac:dyDescent="0.25">
      <c r="A2552" s="113"/>
      <c r="B2552" s="113"/>
      <c r="C2552" s="113"/>
      <c r="D2552" s="113"/>
      <c r="E2552" s="113"/>
      <c r="F2552" s="113"/>
      <c r="G2552" s="113"/>
      <c r="H2552" s="113"/>
      <c r="I2552" s="113"/>
      <c r="J2552" s="113"/>
      <c r="K2552" s="113"/>
      <c r="L2552" s="113"/>
      <c r="M2552" s="113"/>
      <c r="N2552" s="113"/>
      <c r="O2552" s="113"/>
      <c r="P2552" s="113"/>
      <c r="Q2552" s="113"/>
      <c r="R2552" s="113"/>
      <c r="S2552" s="113"/>
      <c r="T2552" s="113"/>
      <c r="U2552" s="113"/>
      <c r="V2552" s="113"/>
      <c r="W2552" s="113"/>
      <c r="X2552" s="113"/>
      <c r="Y2552" s="113"/>
      <c r="Z2552" s="113"/>
      <c r="AA2552" s="8"/>
    </row>
    <row r="2553" spans="1:27" x14ac:dyDescent="0.25">
      <c r="A2553" s="113"/>
      <c r="B2553" s="113"/>
      <c r="C2553" s="113"/>
      <c r="D2553" s="113"/>
      <c r="E2553" s="113"/>
      <c r="F2553" s="113"/>
      <c r="G2553" s="113"/>
      <c r="H2553" s="113"/>
      <c r="I2553" s="113"/>
      <c r="J2553" s="113"/>
      <c r="K2553" s="113"/>
      <c r="L2553" s="113"/>
      <c r="M2553" s="113"/>
      <c r="N2553" s="113"/>
      <c r="O2553" s="113"/>
      <c r="P2553" s="113"/>
      <c r="Q2553" s="113"/>
      <c r="R2553" s="113"/>
      <c r="S2553" s="113"/>
      <c r="T2553" s="113"/>
      <c r="U2553" s="113"/>
      <c r="V2553" s="113"/>
      <c r="W2553" s="113"/>
      <c r="X2553" s="113"/>
      <c r="Y2553" s="113"/>
      <c r="Z2553" s="113"/>
      <c r="AA2553" s="8"/>
    </row>
    <row r="2554" spans="1:27" x14ac:dyDescent="0.25">
      <c r="A2554" s="113"/>
      <c r="B2554" s="113"/>
      <c r="C2554" s="113"/>
      <c r="D2554" s="113"/>
      <c r="E2554" s="113"/>
      <c r="F2554" s="113"/>
      <c r="G2554" s="113"/>
      <c r="H2554" s="113"/>
      <c r="I2554" s="113"/>
      <c r="J2554" s="113"/>
      <c r="K2554" s="113"/>
      <c r="L2554" s="113"/>
      <c r="M2554" s="113"/>
      <c r="N2554" s="113"/>
      <c r="O2554" s="113"/>
      <c r="P2554" s="113"/>
      <c r="Q2554" s="113"/>
      <c r="R2554" s="113"/>
      <c r="S2554" s="113"/>
      <c r="T2554" s="113"/>
      <c r="U2554" s="113"/>
      <c r="V2554" s="113"/>
      <c r="W2554" s="113"/>
      <c r="X2554" s="113"/>
      <c r="Y2554" s="113"/>
      <c r="Z2554" s="113"/>
      <c r="AA2554" s="8"/>
    </row>
    <row r="2555" spans="1:27" x14ac:dyDescent="0.25">
      <c r="A2555" s="113"/>
      <c r="B2555" s="113"/>
      <c r="C2555" s="113"/>
      <c r="D2555" s="113"/>
      <c r="E2555" s="113"/>
      <c r="F2555" s="113"/>
      <c r="G2555" s="113"/>
      <c r="H2555" s="113"/>
      <c r="I2555" s="113"/>
      <c r="J2555" s="113"/>
      <c r="K2555" s="113"/>
      <c r="L2555" s="113"/>
      <c r="M2555" s="113"/>
      <c r="N2555" s="113"/>
      <c r="O2555" s="113"/>
      <c r="P2555" s="113"/>
      <c r="Q2555" s="113"/>
      <c r="R2555" s="113"/>
      <c r="S2555" s="113"/>
      <c r="T2555" s="113"/>
      <c r="U2555" s="113"/>
      <c r="V2555" s="113"/>
      <c r="W2555" s="113"/>
      <c r="X2555" s="113"/>
      <c r="Y2555" s="113"/>
      <c r="Z2555" s="113"/>
      <c r="AA2555" s="8"/>
    </row>
    <row r="2556" spans="1:27" x14ac:dyDescent="0.25">
      <c r="A2556" s="113"/>
      <c r="B2556" s="113"/>
      <c r="C2556" s="113"/>
      <c r="D2556" s="113"/>
      <c r="E2556" s="113"/>
      <c r="F2556" s="113"/>
      <c r="G2556" s="113"/>
      <c r="H2556" s="113"/>
      <c r="I2556" s="113"/>
      <c r="J2556" s="113"/>
      <c r="K2556" s="113"/>
      <c r="L2556" s="113"/>
      <c r="M2556" s="113"/>
      <c r="N2556" s="113"/>
      <c r="O2556" s="113"/>
      <c r="P2556" s="113"/>
      <c r="Q2556" s="113"/>
      <c r="R2556" s="113"/>
      <c r="S2556" s="113"/>
      <c r="T2556" s="113"/>
      <c r="U2556" s="113"/>
      <c r="V2556" s="113"/>
      <c r="W2556" s="113"/>
      <c r="X2556" s="113"/>
      <c r="Y2556" s="113"/>
      <c r="Z2556" s="113"/>
      <c r="AA2556" s="8"/>
    </row>
    <row r="2557" spans="1:27" x14ac:dyDescent="0.25">
      <c r="A2557" s="113"/>
      <c r="B2557" s="113"/>
      <c r="C2557" s="113"/>
      <c r="D2557" s="113"/>
      <c r="E2557" s="113"/>
      <c r="F2557" s="113"/>
      <c r="G2557" s="113"/>
      <c r="H2557" s="113"/>
      <c r="I2557" s="113"/>
      <c r="J2557" s="113"/>
      <c r="K2557" s="113"/>
      <c r="L2557" s="113"/>
      <c r="M2557" s="113"/>
      <c r="N2557" s="113"/>
      <c r="O2557" s="113"/>
      <c r="P2557" s="113"/>
      <c r="Q2557" s="113"/>
      <c r="R2557" s="113"/>
      <c r="S2557" s="113"/>
      <c r="T2557" s="113"/>
      <c r="U2557" s="113"/>
      <c r="V2557" s="113"/>
      <c r="W2557" s="113"/>
      <c r="X2557" s="113"/>
      <c r="Y2557" s="113"/>
      <c r="Z2557" s="113"/>
      <c r="AA2557" s="8"/>
    </row>
    <row r="2558" spans="1:27" x14ac:dyDescent="0.25">
      <c r="A2558" s="113"/>
      <c r="B2558" s="113"/>
      <c r="C2558" s="113"/>
      <c r="D2558" s="113"/>
      <c r="E2558" s="113"/>
      <c r="F2558" s="113"/>
      <c r="G2558" s="113"/>
      <c r="H2558" s="113"/>
      <c r="I2558" s="113"/>
      <c r="J2558" s="113"/>
      <c r="K2558" s="113"/>
      <c r="L2558" s="113"/>
      <c r="M2558" s="113"/>
      <c r="N2558" s="113"/>
      <c r="O2558" s="113"/>
      <c r="P2558" s="113"/>
      <c r="Q2558" s="113"/>
      <c r="R2558" s="113"/>
      <c r="S2558" s="113"/>
      <c r="T2558" s="113"/>
      <c r="U2558" s="113"/>
      <c r="V2558" s="113"/>
      <c r="W2558" s="113"/>
      <c r="X2558" s="113"/>
      <c r="Y2558" s="113"/>
      <c r="Z2558" s="113"/>
      <c r="AA2558" s="8"/>
    </row>
    <row r="2559" spans="1:27" x14ac:dyDescent="0.25">
      <c r="A2559" s="113"/>
      <c r="B2559" s="113"/>
      <c r="C2559" s="113"/>
      <c r="D2559" s="113"/>
      <c r="E2559" s="113"/>
      <c r="F2559" s="113"/>
      <c r="G2559" s="113"/>
      <c r="H2559" s="113"/>
      <c r="I2559" s="113"/>
      <c r="J2559" s="113"/>
      <c r="K2559" s="113"/>
      <c r="L2559" s="113"/>
      <c r="M2559" s="113"/>
      <c r="N2559" s="113"/>
      <c r="O2559" s="113"/>
      <c r="P2559" s="113"/>
      <c r="Q2559" s="113"/>
      <c r="R2559" s="113"/>
      <c r="S2559" s="113"/>
      <c r="T2559" s="113"/>
      <c r="U2559" s="113"/>
      <c r="V2559" s="113"/>
      <c r="W2559" s="113"/>
      <c r="X2559" s="113"/>
      <c r="Y2559" s="113"/>
      <c r="Z2559" s="113"/>
      <c r="AA2559" s="8"/>
    </row>
    <row r="2560" spans="1:27" x14ac:dyDescent="0.25">
      <c r="A2560" s="113"/>
      <c r="B2560" s="113"/>
      <c r="C2560" s="113"/>
      <c r="D2560" s="113"/>
      <c r="E2560" s="113"/>
      <c r="F2560" s="113"/>
      <c r="G2560" s="113"/>
      <c r="H2560" s="113"/>
      <c r="I2560" s="113"/>
      <c r="J2560" s="113"/>
      <c r="K2560" s="113"/>
      <c r="L2560" s="113"/>
      <c r="M2560" s="113"/>
      <c r="N2560" s="113"/>
      <c r="O2560" s="113"/>
      <c r="P2560" s="113"/>
      <c r="Q2560" s="113"/>
      <c r="R2560" s="113"/>
      <c r="S2560" s="113"/>
      <c r="T2560" s="113"/>
      <c r="U2560" s="113"/>
      <c r="V2560" s="113"/>
      <c r="W2560" s="113"/>
      <c r="X2560" s="113"/>
      <c r="Y2560" s="113"/>
      <c r="Z2560" s="113"/>
      <c r="AA2560" s="8"/>
    </row>
    <row r="2561" spans="1:27" x14ac:dyDescent="0.25">
      <c r="A2561" s="113"/>
      <c r="B2561" s="113"/>
      <c r="C2561" s="113"/>
      <c r="D2561" s="113"/>
      <c r="E2561" s="113"/>
      <c r="F2561" s="113"/>
      <c r="G2561" s="113"/>
      <c r="H2561" s="113"/>
      <c r="I2561" s="113"/>
      <c r="J2561" s="113"/>
      <c r="K2561" s="113"/>
      <c r="L2561" s="113"/>
      <c r="M2561" s="113"/>
      <c r="N2561" s="113"/>
      <c r="O2561" s="113"/>
      <c r="P2561" s="113"/>
      <c r="Q2561" s="113"/>
      <c r="R2561" s="113"/>
      <c r="S2561" s="113"/>
      <c r="T2561" s="113"/>
      <c r="U2561" s="113"/>
      <c r="V2561" s="113"/>
      <c r="W2561" s="113"/>
      <c r="X2561" s="113"/>
      <c r="Y2561" s="113"/>
      <c r="Z2561" s="113"/>
      <c r="AA2561" s="8"/>
    </row>
    <row r="2562" spans="1:27" x14ac:dyDescent="0.25">
      <c r="A2562" s="113"/>
      <c r="B2562" s="113"/>
      <c r="C2562" s="113"/>
      <c r="D2562" s="113"/>
      <c r="E2562" s="113"/>
      <c r="F2562" s="113"/>
      <c r="G2562" s="113"/>
      <c r="H2562" s="113"/>
      <c r="I2562" s="113"/>
      <c r="J2562" s="113"/>
      <c r="K2562" s="113"/>
      <c r="L2562" s="113"/>
      <c r="M2562" s="113"/>
      <c r="N2562" s="113"/>
      <c r="O2562" s="113"/>
      <c r="P2562" s="113"/>
      <c r="Q2562" s="113"/>
      <c r="R2562" s="113"/>
      <c r="S2562" s="113"/>
      <c r="T2562" s="113"/>
      <c r="U2562" s="113"/>
      <c r="V2562" s="113"/>
      <c r="W2562" s="113"/>
      <c r="X2562" s="113"/>
      <c r="Y2562" s="113"/>
      <c r="Z2562" s="113"/>
      <c r="AA2562" s="8"/>
    </row>
    <row r="2563" spans="1:27" x14ac:dyDescent="0.25">
      <c r="A2563" s="113"/>
      <c r="B2563" s="113"/>
      <c r="C2563" s="113"/>
      <c r="D2563" s="113"/>
      <c r="E2563" s="113"/>
      <c r="F2563" s="113"/>
      <c r="G2563" s="113"/>
      <c r="H2563" s="113"/>
      <c r="I2563" s="113"/>
      <c r="J2563" s="113"/>
      <c r="K2563" s="113"/>
      <c r="L2563" s="113"/>
      <c r="M2563" s="113"/>
      <c r="N2563" s="113"/>
      <c r="O2563" s="113"/>
      <c r="P2563" s="113"/>
      <c r="Q2563" s="113"/>
      <c r="R2563" s="113"/>
      <c r="S2563" s="113"/>
      <c r="T2563" s="113"/>
      <c r="U2563" s="113"/>
      <c r="V2563" s="113"/>
      <c r="W2563" s="113"/>
      <c r="X2563" s="113"/>
      <c r="Y2563" s="113"/>
      <c r="Z2563" s="113"/>
      <c r="AA2563" s="8"/>
    </row>
    <row r="2564" spans="1:27" x14ac:dyDescent="0.25">
      <c r="A2564" s="113"/>
      <c r="B2564" s="113"/>
      <c r="C2564" s="113"/>
      <c r="D2564" s="113"/>
      <c r="E2564" s="113"/>
      <c r="F2564" s="113"/>
      <c r="G2564" s="113"/>
      <c r="H2564" s="113"/>
      <c r="I2564" s="113"/>
      <c r="J2564" s="113"/>
      <c r="K2564" s="113"/>
      <c r="L2564" s="113"/>
      <c r="M2564" s="113"/>
      <c r="N2564" s="113"/>
      <c r="O2564" s="113"/>
      <c r="P2564" s="113"/>
      <c r="Q2564" s="113"/>
      <c r="R2564" s="113"/>
      <c r="S2564" s="113"/>
      <c r="T2564" s="113"/>
      <c r="U2564" s="113"/>
      <c r="V2564" s="113"/>
      <c r="W2564" s="113"/>
      <c r="X2564" s="113"/>
      <c r="Y2564" s="113"/>
      <c r="Z2564" s="113"/>
      <c r="AA2564" s="8"/>
    </row>
    <row r="2565" spans="1:27" x14ac:dyDescent="0.25">
      <c r="A2565" s="113"/>
      <c r="B2565" s="113"/>
      <c r="C2565" s="113"/>
      <c r="D2565" s="113"/>
      <c r="E2565" s="113"/>
      <c r="F2565" s="113"/>
      <c r="G2565" s="113"/>
      <c r="H2565" s="113"/>
      <c r="I2565" s="113"/>
      <c r="J2565" s="113"/>
      <c r="K2565" s="113"/>
      <c r="L2565" s="113"/>
      <c r="M2565" s="113"/>
      <c r="N2565" s="113"/>
      <c r="O2565" s="113"/>
      <c r="P2565" s="113"/>
      <c r="Q2565" s="113"/>
      <c r="R2565" s="113"/>
      <c r="S2565" s="113"/>
      <c r="T2565" s="113"/>
      <c r="U2565" s="113"/>
      <c r="V2565" s="113"/>
      <c r="W2565" s="113"/>
      <c r="X2565" s="113"/>
      <c r="Y2565" s="113"/>
      <c r="Z2565" s="113"/>
      <c r="AA2565" s="8"/>
    </row>
    <row r="2566" spans="1:27" x14ac:dyDescent="0.25">
      <c r="A2566" s="113"/>
      <c r="B2566" s="113"/>
      <c r="C2566" s="113"/>
      <c r="D2566" s="113"/>
      <c r="E2566" s="113"/>
      <c r="F2566" s="113"/>
      <c r="G2566" s="113"/>
      <c r="H2566" s="113"/>
      <c r="I2566" s="113"/>
      <c r="J2566" s="113"/>
      <c r="K2566" s="113"/>
      <c r="L2566" s="113"/>
      <c r="M2566" s="113"/>
      <c r="N2566" s="113"/>
      <c r="O2566" s="113"/>
      <c r="P2566" s="113"/>
      <c r="Q2566" s="113"/>
      <c r="R2566" s="113"/>
      <c r="S2566" s="113"/>
      <c r="T2566" s="113"/>
      <c r="U2566" s="113"/>
      <c r="V2566" s="113"/>
      <c r="W2566" s="113"/>
      <c r="X2566" s="113"/>
      <c r="Y2566" s="113"/>
      <c r="Z2566" s="113"/>
      <c r="AA2566" s="8"/>
    </row>
    <row r="2567" spans="1:27" x14ac:dyDescent="0.25">
      <c r="A2567" s="113"/>
      <c r="B2567" s="113"/>
      <c r="C2567" s="113"/>
      <c r="D2567" s="113"/>
      <c r="E2567" s="113"/>
      <c r="F2567" s="113"/>
      <c r="G2567" s="113"/>
      <c r="H2567" s="113"/>
      <c r="I2567" s="113"/>
      <c r="J2567" s="113"/>
      <c r="K2567" s="113"/>
      <c r="L2567" s="113"/>
      <c r="M2567" s="113"/>
      <c r="N2567" s="113"/>
      <c r="O2567" s="113"/>
      <c r="P2567" s="113"/>
      <c r="Q2567" s="113"/>
      <c r="R2567" s="113"/>
      <c r="S2567" s="113"/>
      <c r="T2567" s="113"/>
      <c r="U2567" s="113"/>
      <c r="V2567" s="113"/>
      <c r="W2567" s="113"/>
      <c r="X2567" s="113"/>
      <c r="Y2567" s="113"/>
      <c r="Z2567" s="113"/>
      <c r="AA2567" s="8"/>
    </row>
    <row r="2568" spans="1:27" x14ac:dyDescent="0.25">
      <c r="A2568" s="113"/>
      <c r="B2568" s="113"/>
      <c r="C2568" s="113"/>
      <c r="D2568" s="113"/>
      <c r="E2568" s="113"/>
      <c r="F2568" s="113"/>
      <c r="G2568" s="113"/>
      <c r="H2568" s="113"/>
      <c r="I2568" s="113"/>
      <c r="J2568" s="113"/>
      <c r="K2568" s="113"/>
      <c r="L2568" s="113"/>
      <c r="M2568" s="113"/>
      <c r="N2568" s="113"/>
      <c r="O2568" s="113"/>
      <c r="P2568" s="113"/>
      <c r="Q2568" s="113"/>
      <c r="R2568" s="113"/>
      <c r="S2568" s="113"/>
      <c r="T2568" s="113"/>
      <c r="U2568" s="113"/>
      <c r="V2568" s="113"/>
      <c r="W2568" s="113"/>
      <c r="X2568" s="113"/>
      <c r="Y2568" s="113"/>
      <c r="Z2568" s="113"/>
      <c r="AA2568" s="8"/>
    </row>
    <row r="2569" spans="1:27" x14ac:dyDescent="0.25">
      <c r="A2569" s="113"/>
      <c r="B2569" s="113"/>
      <c r="C2569" s="113"/>
      <c r="D2569" s="113"/>
      <c r="E2569" s="113"/>
      <c r="F2569" s="113"/>
      <c r="G2569" s="113"/>
      <c r="H2569" s="113"/>
      <c r="I2569" s="113"/>
      <c r="J2569" s="113"/>
      <c r="K2569" s="113"/>
      <c r="L2569" s="113"/>
      <c r="M2569" s="113"/>
      <c r="N2569" s="113"/>
      <c r="O2569" s="113"/>
      <c r="P2569" s="113"/>
      <c r="Q2569" s="113"/>
      <c r="R2569" s="113"/>
      <c r="S2569" s="113"/>
      <c r="T2569" s="113"/>
      <c r="U2569" s="113"/>
      <c r="V2569" s="113"/>
      <c r="W2569" s="113"/>
      <c r="X2569" s="113"/>
      <c r="Y2569" s="113"/>
      <c r="Z2569" s="113"/>
      <c r="AA2569" s="8"/>
    </row>
    <row r="2570" spans="1:27" x14ac:dyDescent="0.25">
      <c r="A2570" s="113"/>
      <c r="B2570" s="113"/>
      <c r="C2570" s="113"/>
      <c r="D2570" s="113"/>
      <c r="E2570" s="113"/>
      <c r="F2570" s="113"/>
      <c r="G2570" s="113"/>
      <c r="H2570" s="113"/>
      <c r="I2570" s="113"/>
      <c r="J2570" s="113"/>
      <c r="K2570" s="113"/>
      <c r="L2570" s="113"/>
      <c r="M2570" s="113"/>
      <c r="N2570" s="113"/>
      <c r="O2570" s="113"/>
      <c r="P2570" s="113"/>
      <c r="Q2570" s="113"/>
      <c r="R2570" s="113"/>
      <c r="S2570" s="113"/>
      <c r="T2570" s="113"/>
      <c r="U2570" s="113"/>
      <c r="V2570" s="113"/>
      <c r="W2570" s="113"/>
      <c r="X2570" s="113"/>
      <c r="Y2570" s="113"/>
      <c r="Z2570" s="113"/>
      <c r="AA2570" s="8"/>
    </row>
    <row r="2571" spans="1:27" x14ac:dyDescent="0.25">
      <c r="A2571" s="113"/>
      <c r="B2571" s="113"/>
      <c r="C2571" s="113"/>
      <c r="D2571" s="113"/>
      <c r="E2571" s="113"/>
      <c r="F2571" s="113"/>
      <c r="G2571" s="113"/>
      <c r="H2571" s="113"/>
      <c r="I2571" s="113"/>
      <c r="J2571" s="113"/>
      <c r="K2571" s="113"/>
      <c r="L2571" s="113"/>
      <c r="M2571" s="113"/>
      <c r="N2571" s="113"/>
      <c r="O2571" s="113"/>
      <c r="P2571" s="113"/>
      <c r="Q2571" s="113"/>
      <c r="R2571" s="113"/>
      <c r="S2571" s="113"/>
      <c r="T2571" s="113"/>
      <c r="U2571" s="113"/>
      <c r="V2571" s="113"/>
      <c r="W2571" s="113"/>
      <c r="X2571" s="113"/>
      <c r="Y2571" s="113"/>
      <c r="Z2571" s="113"/>
      <c r="AA2571" s="8"/>
    </row>
    <row r="2572" spans="1:27" x14ac:dyDescent="0.25">
      <c r="A2572" s="113"/>
      <c r="B2572" s="113"/>
      <c r="C2572" s="113"/>
      <c r="D2572" s="113"/>
      <c r="E2572" s="113"/>
      <c r="F2572" s="113"/>
      <c r="G2572" s="113"/>
      <c r="H2572" s="113"/>
      <c r="I2572" s="113"/>
      <c r="J2572" s="113"/>
      <c r="K2572" s="113"/>
      <c r="L2572" s="113"/>
      <c r="M2572" s="113"/>
      <c r="N2572" s="113"/>
      <c r="O2572" s="113"/>
      <c r="P2572" s="113"/>
      <c r="Q2572" s="113"/>
      <c r="R2572" s="113"/>
      <c r="S2572" s="113"/>
      <c r="T2572" s="113"/>
      <c r="U2572" s="113"/>
      <c r="V2572" s="113"/>
      <c r="W2572" s="113"/>
      <c r="X2572" s="113"/>
      <c r="Y2572" s="113"/>
      <c r="Z2572" s="113"/>
      <c r="AA2572" s="8"/>
    </row>
    <row r="2573" spans="1:27" x14ac:dyDescent="0.25">
      <c r="A2573" s="113"/>
      <c r="B2573" s="113"/>
      <c r="C2573" s="113"/>
      <c r="D2573" s="113"/>
      <c r="E2573" s="113"/>
      <c r="F2573" s="113"/>
      <c r="G2573" s="113"/>
      <c r="H2573" s="113"/>
      <c r="I2573" s="113"/>
      <c r="J2573" s="113"/>
      <c r="K2573" s="113"/>
      <c r="L2573" s="113"/>
      <c r="M2573" s="113"/>
      <c r="N2573" s="113"/>
      <c r="O2573" s="113"/>
      <c r="P2573" s="113"/>
      <c r="Q2573" s="113"/>
      <c r="R2573" s="113"/>
      <c r="S2573" s="113"/>
      <c r="T2573" s="113"/>
      <c r="U2573" s="113"/>
      <c r="V2573" s="113"/>
      <c r="W2573" s="113"/>
      <c r="X2573" s="113"/>
      <c r="Y2573" s="113"/>
      <c r="Z2573" s="113"/>
      <c r="AA2573" s="8"/>
    </row>
    <row r="2574" spans="1:27" x14ac:dyDescent="0.25">
      <c r="A2574" s="113"/>
      <c r="B2574" s="113"/>
      <c r="C2574" s="113"/>
      <c r="D2574" s="113"/>
      <c r="E2574" s="113"/>
      <c r="F2574" s="113"/>
      <c r="G2574" s="113"/>
      <c r="H2574" s="113"/>
      <c r="I2574" s="113"/>
      <c r="J2574" s="113"/>
      <c r="K2574" s="113"/>
      <c r="L2574" s="113"/>
      <c r="M2574" s="113"/>
      <c r="N2574" s="113"/>
      <c r="O2574" s="113"/>
      <c r="P2574" s="113"/>
      <c r="Q2574" s="113"/>
      <c r="R2574" s="113"/>
      <c r="S2574" s="113"/>
      <c r="T2574" s="113"/>
      <c r="U2574" s="113"/>
      <c r="V2574" s="113"/>
      <c r="W2574" s="113"/>
      <c r="X2574" s="113"/>
      <c r="Y2574" s="113"/>
      <c r="Z2574" s="113"/>
      <c r="AA2574" s="8"/>
    </row>
    <row r="2575" spans="1:27" x14ac:dyDescent="0.25">
      <c r="A2575" s="113"/>
      <c r="B2575" s="113"/>
      <c r="C2575" s="113"/>
      <c r="D2575" s="113"/>
      <c r="E2575" s="113"/>
      <c r="F2575" s="113"/>
      <c r="G2575" s="113"/>
      <c r="H2575" s="113"/>
      <c r="I2575" s="113"/>
      <c r="J2575" s="113"/>
      <c r="K2575" s="113"/>
      <c r="L2575" s="113"/>
      <c r="M2575" s="113"/>
      <c r="N2575" s="113"/>
      <c r="O2575" s="113"/>
      <c r="P2575" s="113"/>
      <c r="Q2575" s="113"/>
      <c r="R2575" s="113"/>
      <c r="S2575" s="113"/>
      <c r="T2575" s="113"/>
      <c r="U2575" s="113"/>
      <c r="V2575" s="113"/>
      <c r="W2575" s="113"/>
      <c r="X2575" s="113"/>
      <c r="Y2575" s="113"/>
      <c r="Z2575" s="113"/>
      <c r="AA2575" s="8"/>
    </row>
    <row r="2576" spans="1:27" x14ac:dyDescent="0.25">
      <c r="A2576" s="113"/>
      <c r="B2576" s="113"/>
      <c r="C2576" s="113"/>
      <c r="D2576" s="113"/>
      <c r="E2576" s="113"/>
      <c r="F2576" s="113"/>
      <c r="G2576" s="113"/>
      <c r="H2576" s="113"/>
      <c r="I2576" s="113"/>
      <c r="J2576" s="113"/>
      <c r="K2576" s="113"/>
      <c r="L2576" s="113"/>
      <c r="M2576" s="113"/>
      <c r="N2576" s="113"/>
      <c r="O2576" s="113"/>
      <c r="P2576" s="113"/>
      <c r="Q2576" s="113"/>
      <c r="R2576" s="113"/>
      <c r="S2576" s="113"/>
      <c r="T2576" s="113"/>
      <c r="U2576" s="113"/>
      <c r="V2576" s="113"/>
      <c r="W2576" s="113"/>
      <c r="X2576" s="113"/>
      <c r="Y2576" s="113"/>
      <c r="Z2576" s="113"/>
      <c r="AA2576" s="8"/>
    </row>
    <row r="2577" spans="1:27" x14ac:dyDescent="0.25">
      <c r="A2577" s="113"/>
      <c r="B2577" s="113"/>
      <c r="C2577" s="113"/>
      <c r="D2577" s="113"/>
      <c r="E2577" s="113"/>
      <c r="F2577" s="113"/>
      <c r="G2577" s="113"/>
      <c r="H2577" s="113"/>
      <c r="I2577" s="113"/>
      <c r="J2577" s="113"/>
      <c r="K2577" s="113"/>
      <c r="L2577" s="113"/>
      <c r="M2577" s="113"/>
      <c r="N2577" s="113"/>
      <c r="O2577" s="113"/>
      <c r="P2577" s="113"/>
      <c r="Q2577" s="113"/>
      <c r="R2577" s="113"/>
      <c r="S2577" s="113"/>
      <c r="T2577" s="113"/>
      <c r="U2577" s="113"/>
      <c r="V2577" s="113"/>
      <c r="W2577" s="113"/>
      <c r="X2577" s="113"/>
      <c r="Y2577" s="113"/>
      <c r="Z2577" s="113"/>
      <c r="AA2577" s="8"/>
    </row>
    <row r="2578" spans="1:27" x14ac:dyDescent="0.25">
      <c r="A2578" s="113"/>
      <c r="B2578" s="113"/>
      <c r="C2578" s="113"/>
      <c r="D2578" s="113"/>
      <c r="E2578" s="113"/>
      <c r="F2578" s="113"/>
      <c r="G2578" s="113"/>
      <c r="H2578" s="113"/>
      <c r="I2578" s="113"/>
      <c r="J2578" s="113"/>
      <c r="K2578" s="113"/>
      <c r="L2578" s="113"/>
      <c r="M2578" s="113"/>
      <c r="N2578" s="113"/>
      <c r="O2578" s="113"/>
      <c r="P2578" s="113"/>
      <c r="Q2578" s="113"/>
      <c r="R2578" s="113"/>
      <c r="S2578" s="113"/>
      <c r="T2578" s="113"/>
      <c r="U2578" s="113"/>
      <c r="V2578" s="113"/>
      <c r="W2578" s="113"/>
      <c r="X2578" s="113"/>
      <c r="Y2578" s="113"/>
      <c r="Z2578" s="113"/>
      <c r="AA2578" s="8"/>
    </row>
    <row r="2579" spans="1:27" x14ac:dyDescent="0.25">
      <c r="A2579" s="113"/>
      <c r="B2579" s="113"/>
      <c r="C2579" s="113"/>
      <c r="D2579" s="113"/>
      <c r="E2579" s="113"/>
      <c r="F2579" s="113"/>
      <c r="G2579" s="113"/>
      <c r="H2579" s="113"/>
      <c r="I2579" s="113"/>
      <c r="J2579" s="113"/>
      <c r="K2579" s="113"/>
      <c r="L2579" s="113"/>
      <c r="M2579" s="113"/>
      <c r="N2579" s="113"/>
      <c r="O2579" s="113"/>
      <c r="P2579" s="113"/>
      <c r="Q2579" s="113"/>
      <c r="R2579" s="113"/>
      <c r="S2579" s="113"/>
      <c r="T2579" s="113"/>
      <c r="U2579" s="113"/>
      <c r="V2579" s="113"/>
      <c r="W2579" s="113"/>
      <c r="X2579" s="113"/>
      <c r="Y2579" s="113"/>
      <c r="Z2579" s="113"/>
      <c r="AA2579" s="8"/>
    </row>
    <row r="2580" spans="1:27" x14ac:dyDescent="0.25">
      <c r="A2580" s="113"/>
      <c r="B2580" s="113"/>
      <c r="C2580" s="113"/>
      <c r="D2580" s="113"/>
      <c r="E2580" s="113"/>
      <c r="F2580" s="113"/>
      <c r="G2580" s="113"/>
      <c r="H2580" s="113"/>
      <c r="I2580" s="113"/>
      <c r="J2580" s="113"/>
      <c r="K2580" s="113"/>
      <c r="L2580" s="113"/>
      <c r="M2580" s="113"/>
      <c r="N2580" s="113"/>
      <c r="O2580" s="113"/>
      <c r="P2580" s="113"/>
      <c r="Q2580" s="113"/>
      <c r="R2580" s="113"/>
      <c r="S2580" s="113"/>
      <c r="T2580" s="113"/>
      <c r="U2580" s="113"/>
      <c r="V2580" s="113"/>
      <c r="W2580" s="113"/>
      <c r="X2580" s="113"/>
      <c r="Y2580" s="113"/>
      <c r="Z2580" s="113"/>
      <c r="AA2580" s="8"/>
    </row>
    <row r="2581" spans="1:27" x14ac:dyDescent="0.25">
      <c r="A2581" s="113"/>
      <c r="B2581" s="113"/>
      <c r="C2581" s="113"/>
      <c r="D2581" s="113"/>
      <c r="E2581" s="113"/>
      <c r="F2581" s="113"/>
      <c r="G2581" s="113"/>
      <c r="H2581" s="113"/>
      <c r="I2581" s="113"/>
      <c r="J2581" s="113"/>
      <c r="K2581" s="113"/>
      <c r="L2581" s="113"/>
      <c r="M2581" s="113"/>
      <c r="N2581" s="113"/>
      <c r="O2581" s="113"/>
      <c r="P2581" s="113"/>
      <c r="Q2581" s="113"/>
      <c r="R2581" s="113"/>
      <c r="S2581" s="113"/>
      <c r="T2581" s="113"/>
      <c r="U2581" s="113"/>
      <c r="V2581" s="113"/>
      <c r="W2581" s="113"/>
      <c r="X2581" s="113"/>
      <c r="Y2581" s="113"/>
      <c r="Z2581" s="113"/>
      <c r="AA2581" s="8"/>
    </row>
    <row r="2582" spans="1:27" x14ac:dyDescent="0.25">
      <c r="A2582" s="113"/>
      <c r="B2582" s="113"/>
      <c r="C2582" s="113"/>
      <c r="D2582" s="113"/>
      <c r="E2582" s="113"/>
      <c r="F2582" s="113"/>
      <c r="G2582" s="113"/>
      <c r="H2582" s="113"/>
      <c r="I2582" s="113"/>
      <c r="J2582" s="113"/>
      <c r="K2582" s="113"/>
      <c r="L2582" s="113"/>
      <c r="M2582" s="113"/>
      <c r="N2582" s="113"/>
      <c r="O2582" s="113"/>
      <c r="P2582" s="113"/>
      <c r="Q2582" s="113"/>
      <c r="R2582" s="113"/>
      <c r="S2582" s="113"/>
      <c r="T2582" s="113"/>
      <c r="U2582" s="113"/>
      <c r="V2582" s="113"/>
      <c r="W2582" s="113"/>
      <c r="X2582" s="113"/>
      <c r="Y2582" s="113"/>
      <c r="Z2582" s="113"/>
      <c r="AA2582" s="8"/>
    </row>
    <row r="2583" spans="1:27" x14ac:dyDescent="0.25">
      <c r="A2583" s="113"/>
      <c r="B2583" s="113"/>
      <c r="C2583" s="113"/>
      <c r="D2583" s="113"/>
      <c r="E2583" s="113"/>
      <c r="F2583" s="113"/>
      <c r="G2583" s="113"/>
      <c r="H2583" s="113"/>
      <c r="I2583" s="113"/>
      <c r="J2583" s="113"/>
      <c r="K2583" s="113"/>
      <c r="L2583" s="113"/>
      <c r="M2583" s="113"/>
      <c r="N2583" s="113"/>
      <c r="O2583" s="113"/>
      <c r="P2583" s="113"/>
      <c r="Q2583" s="113"/>
      <c r="R2583" s="113"/>
      <c r="S2583" s="113"/>
      <c r="T2583" s="113"/>
      <c r="U2583" s="113"/>
      <c r="V2583" s="113"/>
      <c r="W2583" s="113"/>
      <c r="X2583" s="113"/>
      <c r="Y2583" s="113"/>
      <c r="Z2583" s="113"/>
      <c r="AA2583" s="8"/>
    </row>
    <row r="2584" spans="1:27" x14ac:dyDescent="0.25">
      <c r="A2584" s="113"/>
      <c r="B2584" s="113"/>
      <c r="C2584" s="113"/>
      <c r="D2584" s="113"/>
      <c r="E2584" s="113"/>
      <c r="F2584" s="113"/>
      <c r="G2584" s="113"/>
      <c r="H2584" s="113"/>
      <c r="I2584" s="113"/>
      <c r="J2584" s="113"/>
      <c r="K2584" s="113"/>
      <c r="L2584" s="113"/>
      <c r="M2584" s="113"/>
      <c r="N2584" s="113"/>
      <c r="O2584" s="113"/>
      <c r="P2584" s="113"/>
      <c r="Q2584" s="113"/>
      <c r="R2584" s="113"/>
      <c r="S2584" s="113"/>
      <c r="T2584" s="113"/>
      <c r="U2584" s="113"/>
      <c r="V2584" s="113"/>
      <c r="W2584" s="113"/>
      <c r="X2584" s="113"/>
      <c r="Y2584" s="113"/>
      <c r="Z2584" s="113"/>
      <c r="AA2584" s="8"/>
    </row>
    <row r="2585" spans="1:27" x14ac:dyDescent="0.25">
      <c r="A2585" s="113"/>
      <c r="B2585" s="113"/>
      <c r="C2585" s="113"/>
      <c r="D2585" s="113"/>
      <c r="E2585" s="113"/>
      <c r="F2585" s="113"/>
      <c r="G2585" s="113"/>
      <c r="H2585" s="113"/>
      <c r="I2585" s="113"/>
      <c r="J2585" s="113"/>
      <c r="K2585" s="113"/>
      <c r="L2585" s="113"/>
      <c r="M2585" s="113"/>
      <c r="N2585" s="113"/>
      <c r="O2585" s="113"/>
      <c r="P2585" s="113"/>
      <c r="Q2585" s="113"/>
      <c r="R2585" s="113"/>
      <c r="S2585" s="113"/>
      <c r="T2585" s="113"/>
      <c r="U2585" s="113"/>
      <c r="V2585" s="113"/>
      <c r="W2585" s="113"/>
      <c r="X2585" s="113"/>
      <c r="Y2585" s="113"/>
      <c r="Z2585" s="113"/>
      <c r="AA2585" s="8"/>
    </row>
    <row r="2586" spans="1:27" x14ac:dyDescent="0.25">
      <c r="A2586" s="113"/>
      <c r="B2586" s="113"/>
      <c r="C2586" s="113"/>
      <c r="D2586" s="113"/>
      <c r="E2586" s="113"/>
      <c r="F2586" s="113"/>
      <c r="G2586" s="113"/>
      <c r="H2586" s="113"/>
      <c r="I2586" s="113"/>
      <c r="J2586" s="113"/>
      <c r="K2586" s="113"/>
      <c r="L2586" s="113"/>
      <c r="M2586" s="113"/>
      <c r="N2586" s="113"/>
      <c r="O2586" s="113"/>
      <c r="P2586" s="113"/>
      <c r="Q2586" s="113"/>
      <c r="R2586" s="113"/>
      <c r="S2586" s="113"/>
      <c r="T2586" s="113"/>
      <c r="U2586" s="113"/>
      <c r="V2586" s="113"/>
      <c r="W2586" s="113"/>
      <c r="X2586" s="113"/>
      <c r="Y2586" s="113"/>
      <c r="Z2586" s="113"/>
      <c r="AA2586" s="8"/>
    </row>
    <row r="2587" spans="1:27" x14ac:dyDescent="0.25">
      <c r="A2587" s="113"/>
      <c r="B2587" s="113"/>
      <c r="C2587" s="113"/>
      <c r="D2587" s="113"/>
      <c r="E2587" s="113"/>
      <c r="F2587" s="113"/>
      <c r="G2587" s="113"/>
      <c r="H2587" s="113"/>
      <c r="I2587" s="113"/>
      <c r="J2587" s="113"/>
      <c r="K2587" s="113"/>
      <c r="L2587" s="113"/>
      <c r="M2587" s="113"/>
      <c r="N2587" s="113"/>
      <c r="O2587" s="113"/>
      <c r="P2587" s="113"/>
      <c r="Q2587" s="113"/>
      <c r="R2587" s="113"/>
      <c r="S2587" s="113"/>
      <c r="T2587" s="113"/>
      <c r="U2587" s="113"/>
      <c r="V2587" s="113"/>
      <c r="W2587" s="113"/>
      <c r="X2587" s="113"/>
      <c r="Y2587" s="113"/>
      <c r="Z2587" s="113"/>
      <c r="AA2587" s="8"/>
    </row>
    <row r="2588" spans="1:27" x14ac:dyDescent="0.25">
      <c r="A2588" s="113"/>
      <c r="B2588" s="113"/>
      <c r="C2588" s="113"/>
      <c r="D2588" s="113"/>
      <c r="E2588" s="113"/>
      <c r="F2588" s="113"/>
      <c r="G2588" s="113"/>
      <c r="H2588" s="113"/>
      <c r="I2588" s="113"/>
      <c r="J2588" s="113"/>
      <c r="K2588" s="113"/>
      <c r="L2588" s="113"/>
      <c r="M2588" s="113"/>
      <c r="N2588" s="113"/>
      <c r="O2588" s="113"/>
      <c r="P2588" s="113"/>
      <c r="Q2588" s="113"/>
      <c r="R2588" s="113"/>
      <c r="S2588" s="113"/>
      <c r="T2588" s="113"/>
      <c r="U2588" s="113"/>
      <c r="V2588" s="113"/>
      <c r="W2588" s="113"/>
      <c r="X2588" s="113"/>
      <c r="Y2588" s="113"/>
      <c r="Z2588" s="113"/>
      <c r="AA2588" s="8"/>
    </row>
    <row r="2589" spans="1:27" x14ac:dyDescent="0.25">
      <c r="A2589" s="113"/>
      <c r="B2589" s="113"/>
      <c r="C2589" s="113"/>
      <c r="D2589" s="113"/>
      <c r="E2589" s="113"/>
      <c r="F2589" s="113"/>
      <c r="G2589" s="113"/>
      <c r="H2589" s="113"/>
      <c r="I2589" s="113"/>
      <c r="J2589" s="113"/>
      <c r="K2589" s="113"/>
      <c r="L2589" s="113"/>
      <c r="M2589" s="113"/>
      <c r="N2589" s="113"/>
      <c r="O2589" s="113"/>
      <c r="P2589" s="113"/>
      <c r="Q2589" s="113"/>
      <c r="R2589" s="113"/>
      <c r="S2589" s="113"/>
      <c r="T2589" s="113"/>
      <c r="U2589" s="113"/>
      <c r="V2589" s="113"/>
      <c r="W2589" s="113"/>
      <c r="X2589" s="113"/>
      <c r="Y2589" s="113"/>
      <c r="Z2589" s="113"/>
      <c r="AA2589" s="8"/>
    </row>
    <row r="2590" spans="1:27" x14ac:dyDescent="0.25">
      <c r="A2590" s="113"/>
      <c r="B2590" s="113"/>
      <c r="C2590" s="113"/>
      <c r="D2590" s="113"/>
      <c r="E2590" s="113"/>
      <c r="F2590" s="113"/>
      <c r="G2590" s="113"/>
      <c r="H2590" s="113"/>
      <c r="I2590" s="113"/>
      <c r="J2590" s="113"/>
      <c r="K2590" s="113"/>
      <c r="L2590" s="113"/>
      <c r="M2590" s="113"/>
      <c r="N2590" s="113"/>
      <c r="O2590" s="113"/>
      <c r="P2590" s="113"/>
      <c r="Q2590" s="113"/>
      <c r="R2590" s="113"/>
      <c r="S2590" s="113"/>
      <c r="T2590" s="113"/>
      <c r="U2590" s="113"/>
      <c r="V2590" s="113"/>
      <c r="W2590" s="113"/>
      <c r="X2590" s="113"/>
      <c r="Y2590" s="113"/>
      <c r="Z2590" s="113"/>
      <c r="AA2590" s="8"/>
    </row>
    <row r="2591" spans="1:27" x14ac:dyDescent="0.25">
      <c r="A2591" s="113"/>
      <c r="B2591" s="113"/>
      <c r="C2591" s="113"/>
      <c r="D2591" s="113"/>
      <c r="E2591" s="113"/>
      <c r="F2591" s="113"/>
      <c r="G2591" s="113"/>
      <c r="H2591" s="113"/>
      <c r="I2591" s="113"/>
      <c r="J2591" s="113"/>
      <c r="K2591" s="113"/>
      <c r="L2591" s="113"/>
      <c r="M2591" s="113"/>
      <c r="N2591" s="113"/>
      <c r="O2591" s="113"/>
      <c r="P2591" s="113"/>
      <c r="Q2591" s="113"/>
      <c r="R2591" s="113"/>
      <c r="S2591" s="113"/>
      <c r="T2591" s="113"/>
      <c r="U2591" s="113"/>
      <c r="V2591" s="113"/>
      <c r="W2591" s="113"/>
      <c r="X2591" s="113"/>
      <c r="Y2591" s="113"/>
      <c r="Z2591" s="113"/>
      <c r="AA2591" s="8"/>
    </row>
    <row r="2592" spans="1:27" x14ac:dyDescent="0.25">
      <c r="A2592" s="113"/>
      <c r="B2592" s="113"/>
      <c r="C2592" s="113"/>
      <c r="D2592" s="113"/>
      <c r="E2592" s="113"/>
      <c r="F2592" s="113"/>
      <c r="G2592" s="113"/>
      <c r="H2592" s="113"/>
      <c r="I2592" s="113"/>
      <c r="J2592" s="113"/>
      <c r="K2592" s="113"/>
      <c r="L2592" s="113"/>
      <c r="M2592" s="113"/>
      <c r="N2592" s="113"/>
      <c r="O2592" s="113"/>
      <c r="P2592" s="113"/>
      <c r="Q2592" s="113"/>
      <c r="R2592" s="113"/>
      <c r="S2592" s="113"/>
      <c r="T2592" s="113"/>
      <c r="U2592" s="113"/>
      <c r="V2592" s="113"/>
      <c r="W2592" s="113"/>
      <c r="X2592" s="113"/>
      <c r="Y2592" s="113"/>
      <c r="Z2592" s="113"/>
      <c r="AA2592" s="8"/>
    </row>
    <row r="2593" spans="1:27" x14ac:dyDescent="0.25">
      <c r="A2593" s="113"/>
      <c r="B2593" s="113"/>
      <c r="C2593" s="113"/>
      <c r="D2593" s="113"/>
      <c r="E2593" s="113"/>
      <c r="F2593" s="113"/>
      <c r="G2593" s="113"/>
      <c r="H2593" s="113"/>
      <c r="I2593" s="113"/>
      <c r="J2593" s="113"/>
      <c r="K2593" s="113"/>
      <c r="L2593" s="113"/>
      <c r="M2593" s="113"/>
      <c r="N2593" s="113"/>
      <c r="O2593" s="113"/>
      <c r="P2593" s="113"/>
      <c r="Q2593" s="113"/>
      <c r="R2593" s="113"/>
      <c r="S2593" s="113"/>
      <c r="T2593" s="113"/>
      <c r="U2593" s="113"/>
      <c r="V2593" s="113"/>
      <c r="W2593" s="113"/>
      <c r="X2593" s="113"/>
      <c r="Y2593" s="113"/>
      <c r="Z2593" s="113"/>
      <c r="AA2593" s="8"/>
    </row>
    <row r="2594" spans="1:27" x14ac:dyDescent="0.25">
      <c r="A2594" s="113"/>
      <c r="B2594" s="113"/>
      <c r="C2594" s="113"/>
      <c r="D2594" s="113"/>
      <c r="E2594" s="113"/>
      <c r="F2594" s="113"/>
      <c r="G2594" s="113"/>
      <c r="H2594" s="113"/>
      <c r="I2594" s="113"/>
      <c r="J2594" s="113"/>
      <c r="K2594" s="113"/>
      <c r="L2594" s="113"/>
      <c r="M2594" s="113"/>
      <c r="N2594" s="113"/>
      <c r="O2594" s="113"/>
      <c r="P2594" s="113"/>
      <c r="Q2594" s="113"/>
      <c r="R2594" s="113"/>
      <c r="S2594" s="113"/>
      <c r="T2594" s="113"/>
      <c r="U2594" s="113"/>
      <c r="V2594" s="113"/>
      <c r="W2594" s="113"/>
      <c r="X2594" s="113"/>
      <c r="Y2594" s="113"/>
      <c r="Z2594" s="113"/>
      <c r="AA2594" s="8"/>
    </row>
    <row r="2595" spans="1:27" x14ac:dyDescent="0.25">
      <c r="A2595" s="113"/>
      <c r="B2595" s="113"/>
      <c r="C2595" s="113"/>
      <c r="D2595" s="113"/>
      <c r="E2595" s="113"/>
      <c r="F2595" s="113"/>
      <c r="G2595" s="113"/>
      <c r="H2595" s="113"/>
      <c r="I2595" s="113"/>
      <c r="J2595" s="113"/>
      <c r="K2595" s="113"/>
      <c r="L2595" s="113"/>
      <c r="M2595" s="113"/>
      <c r="N2595" s="113"/>
      <c r="O2595" s="113"/>
      <c r="P2595" s="113"/>
      <c r="Q2595" s="113"/>
      <c r="R2595" s="113"/>
      <c r="S2595" s="113"/>
      <c r="T2595" s="113"/>
      <c r="U2595" s="113"/>
      <c r="V2595" s="113"/>
      <c r="W2595" s="113"/>
      <c r="X2595" s="113"/>
      <c r="Y2595" s="113"/>
      <c r="Z2595" s="113"/>
      <c r="AA2595" s="8"/>
    </row>
    <row r="2596" spans="1:27" x14ac:dyDescent="0.25">
      <c r="A2596" s="113"/>
      <c r="B2596" s="113"/>
      <c r="C2596" s="113"/>
      <c r="D2596" s="113"/>
      <c r="E2596" s="113"/>
      <c r="F2596" s="113"/>
      <c r="G2596" s="113"/>
      <c r="H2596" s="113"/>
      <c r="I2596" s="113"/>
      <c r="J2596" s="113"/>
      <c r="K2596" s="113"/>
      <c r="L2596" s="113"/>
      <c r="M2596" s="113"/>
      <c r="N2596" s="113"/>
      <c r="O2596" s="113"/>
      <c r="P2596" s="113"/>
      <c r="Q2596" s="113"/>
      <c r="R2596" s="113"/>
      <c r="S2596" s="113"/>
      <c r="T2596" s="113"/>
      <c r="U2596" s="113"/>
      <c r="V2596" s="113"/>
      <c r="W2596" s="113"/>
      <c r="X2596" s="113"/>
      <c r="Y2596" s="113"/>
      <c r="Z2596" s="113"/>
      <c r="AA2596" s="8"/>
    </row>
    <row r="2597" spans="1:27" x14ac:dyDescent="0.25">
      <c r="A2597" s="113"/>
      <c r="B2597" s="113"/>
      <c r="C2597" s="113"/>
      <c r="D2597" s="113"/>
      <c r="E2597" s="113"/>
      <c r="F2597" s="113"/>
      <c r="G2597" s="113"/>
      <c r="H2597" s="113"/>
      <c r="I2597" s="113"/>
      <c r="J2597" s="113"/>
      <c r="K2597" s="113"/>
      <c r="L2597" s="113"/>
      <c r="M2597" s="113"/>
      <c r="N2597" s="113"/>
      <c r="O2597" s="113"/>
      <c r="P2597" s="113"/>
      <c r="Q2597" s="113"/>
      <c r="R2597" s="113"/>
      <c r="S2597" s="113"/>
      <c r="T2597" s="113"/>
      <c r="U2597" s="113"/>
      <c r="V2597" s="113"/>
      <c r="W2597" s="113"/>
      <c r="X2597" s="113"/>
      <c r="Y2597" s="113"/>
      <c r="Z2597" s="113"/>
      <c r="AA2597" s="8"/>
    </row>
    <row r="2598" spans="1:27" x14ac:dyDescent="0.25">
      <c r="A2598" s="113"/>
      <c r="B2598" s="113"/>
      <c r="C2598" s="113"/>
      <c r="D2598" s="113"/>
      <c r="E2598" s="113"/>
      <c r="F2598" s="113"/>
      <c r="G2598" s="113"/>
      <c r="H2598" s="113"/>
      <c r="I2598" s="113"/>
      <c r="J2598" s="113"/>
      <c r="K2598" s="113"/>
      <c r="L2598" s="113"/>
      <c r="M2598" s="113"/>
      <c r="N2598" s="113"/>
      <c r="O2598" s="113"/>
      <c r="P2598" s="113"/>
      <c r="Q2598" s="113"/>
      <c r="R2598" s="113"/>
      <c r="S2598" s="113"/>
      <c r="T2598" s="113"/>
      <c r="U2598" s="113"/>
      <c r="V2598" s="113"/>
      <c r="W2598" s="113"/>
      <c r="X2598" s="113"/>
      <c r="Y2598" s="113"/>
      <c r="Z2598" s="113"/>
      <c r="AA2598" s="8"/>
    </row>
    <row r="2599" spans="1:27" x14ac:dyDescent="0.25">
      <c r="A2599" s="113"/>
      <c r="B2599" s="113"/>
      <c r="C2599" s="113"/>
      <c r="D2599" s="113"/>
      <c r="E2599" s="113"/>
      <c r="F2599" s="113"/>
      <c r="G2599" s="113"/>
      <c r="H2599" s="113"/>
      <c r="I2599" s="113"/>
      <c r="J2599" s="113"/>
      <c r="K2599" s="113"/>
      <c r="L2599" s="113"/>
      <c r="M2599" s="113"/>
      <c r="N2599" s="113"/>
      <c r="O2599" s="113"/>
      <c r="P2599" s="113"/>
      <c r="Q2599" s="113"/>
      <c r="R2599" s="113"/>
      <c r="S2599" s="113"/>
      <c r="T2599" s="113"/>
      <c r="U2599" s="113"/>
      <c r="V2599" s="113"/>
      <c r="W2599" s="113"/>
      <c r="X2599" s="113"/>
      <c r="Y2599" s="113"/>
      <c r="Z2599" s="113"/>
      <c r="AA2599" s="8"/>
    </row>
    <row r="2600" spans="1:27" x14ac:dyDescent="0.25">
      <c r="A2600" s="113"/>
      <c r="B2600" s="113"/>
      <c r="C2600" s="113"/>
      <c r="D2600" s="113"/>
      <c r="E2600" s="113"/>
      <c r="F2600" s="113"/>
      <c r="G2600" s="113"/>
      <c r="H2600" s="113"/>
      <c r="I2600" s="113"/>
      <c r="J2600" s="113"/>
      <c r="K2600" s="113"/>
      <c r="L2600" s="113"/>
      <c r="M2600" s="113"/>
      <c r="N2600" s="113"/>
      <c r="O2600" s="113"/>
      <c r="P2600" s="113"/>
      <c r="Q2600" s="113"/>
      <c r="R2600" s="113"/>
      <c r="S2600" s="113"/>
      <c r="T2600" s="113"/>
      <c r="U2600" s="113"/>
      <c r="V2600" s="113"/>
      <c r="W2600" s="113"/>
      <c r="X2600" s="113"/>
      <c r="Y2600" s="113"/>
      <c r="Z2600" s="113"/>
      <c r="AA2600" s="8"/>
    </row>
    <row r="2601" spans="1:27" x14ac:dyDescent="0.25">
      <c r="A2601" s="113"/>
      <c r="B2601" s="113"/>
      <c r="C2601" s="113"/>
      <c r="D2601" s="113"/>
      <c r="E2601" s="113"/>
      <c r="F2601" s="113"/>
      <c r="G2601" s="113"/>
      <c r="H2601" s="113"/>
      <c r="I2601" s="113"/>
      <c r="J2601" s="113"/>
      <c r="K2601" s="113"/>
      <c r="L2601" s="113"/>
      <c r="M2601" s="113"/>
      <c r="N2601" s="113"/>
      <c r="O2601" s="113"/>
      <c r="P2601" s="113"/>
      <c r="Q2601" s="113"/>
      <c r="R2601" s="113"/>
      <c r="S2601" s="113"/>
      <c r="T2601" s="113"/>
      <c r="U2601" s="113"/>
      <c r="V2601" s="113"/>
      <c r="W2601" s="113"/>
      <c r="X2601" s="113"/>
      <c r="Y2601" s="113"/>
      <c r="Z2601" s="113"/>
      <c r="AA2601" s="8"/>
    </row>
    <row r="2602" spans="1:27" x14ac:dyDescent="0.25">
      <c r="A2602" s="113"/>
      <c r="B2602" s="113"/>
      <c r="C2602" s="113"/>
      <c r="D2602" s="113"/>
      <c r="E2602" s="113"/>
      <c r="F2602" s="113"/>
      <c r="G2602" s="113"/>
      <c r="H2602" s="113"/>
      <c r="I2602" s="113"/>
      <c r="J2602" s="113"/>
      <c r="K2602" s="113"/>
      <c r="L2602" s="113"/>
      <c r="M2602" s="113"/>
      <c r="N2602" s="113"/>
      <c r="O2602" s="113"/>
      <c r="P2602" s="113"/>
      <c r="Q2602" s="113"/>
      <c r="R2602" s="113"/>
      <c r="S2602" s="113"/>
      <c r="T2602" s="113"/>
      <c r="U2602" s="113"/>
      <c r="V2602" s="113"/>
      <c r="W2602" s="113"/>
      <c r="X2602" s="113"/>
      <c r="Y2602" s="113"/>
      <c r="Z2602" s="113"/>
      <c r="AA2602" s="8"/>
    </row>
    <row r="2603" spans="1:27" x14ac:dyDescent="0.25">
      <c r="A2603" s="113"/>
      <c r="B2603" s="113"/>
      <c r="C2603" s="113"/>
      <c r="D2603" s="113"/>
      <c r="E2603" s="113"/>
      <c r="F2603" s="113"/>
      <c r="G2603" s="113"/>
      <c r="H2603" s="113"/>
      <c r="I2603" s="113"/>
      <c r="J2603" s="113"/>
      <c r="K2603" s="113"/>
      <c r="L2603" s="113"/>
      <c r="M2603" s="113"/>
      <c r="N2603" s="113"/>
      <c r="O2603" s="113"/>
      <c r="P2603" s="113"/>
      <c r="Q2603" s="113"/>
      <c r="R2603" s="113"/>
      <c r="S2603" s="113"/>
      <c r="T2603" s="113"/>
      <c r="U2603" s="113"/>
      <c r="V2603" s="113"/>
      <c r="W2603" s="113"/>
      <c r="X2603" s="113"/>
      <c r="Y2603" s="113"/>
      <c r="Z2603" s="113"/>
      <c r="AA2603" s="8"/>
    </row>
    <row r="2604" spans="1:27" x14ac:dyDescent="0.25">
      <c r="A2604" s="113"/>
      <c r="B2604" s="113"/>
      <c r="C2604" s="113"/>
      <c r="D2604" s="113"/>
      <c r="E2604" s="113"/>
      <c r="F2604" s="113"/>
      <c r="G2604" s="113"/>
      <c r="H2604" s="113"/>
      <c r="I2604" s="113"/>
      <c r="J2604" s="113"/>
      <c r="K2604" s="113"/>
      <c r="L2604" s="113"/>
      <c r="M2604" s="113"/>
      <c r="N2604" s="113"/>
      <c r="O2604" s="113"/>
      <c r="P2604" s="113"/>
      <c r="Q2604" s="113"/>
      <c r="R2604" s="113"/>
      <c r="S2604" s="113"/>
      <c r="T2604" s="113"/>
      <c r="U2604" s="113"/>
      <c r="V2604" s="113"/>
      <c r="W2604" s="113"/>
      <c r="X2604" s="113"/>
      <c r="Y2604" s="113"/>
      <c r="Z2604" s="113"/>
      <c r="AA2604" s="8"/>
    </row>
    <row r="2605" spans="1:27" x14ac:dyDescent="0.25">
      <c r="A2605" s="113"/>
      <c r="B2605" s="113"/>
      <c r="C2605" s="113"/>
      <c r="D2605" s="113"/>
      <c r="E2605" s="113"/>
      <c r="F2605" s="113"/>
      <c r="G2605" s="113"/>
      <c r="H2605" s="113"/>
      <c r="I2605" s="113"/>
      <c r="J2605" s="113"/>
      <c r="K2605" s="113"/>
      <c r="L2605" s="113"/>
      <c r="M2605" s="113"/>
      <c r="N2605" s="113"/>
      <c r="O2605" s="113"/>
      <c r="P2605" s="113"/>
      <c r="Q2605" s="113"/>
      <c r="R2605" s="113"/>
      <c r="S2605" s="113"/>
      <c r="T2605" s="113"/>
      <c r="U2605" s="113"/>
      <c r="V2605" s="113"/>
      <c r="W2605" s="113"/>
      <c r="X2605" s="113"/>
      <c r="Y2605" s="113"/>
      <c r="Z2605" s="113"/>
      <c r="AA2605" s="8"/>
    </row>
    <row r="2606" spans="1:27" x14ac:dyDescent="0.25">
      <c r="A2606" s="113"/>
      <c r="B2606" s="113"/>
      <c r="C2606" s="113"/>
      <c r="D2606" s="113"/>
      <c r="E2606" s="113"/>
      <c r="F2606" s="113"/>
      <c r="G2606" s="113"/>
      <c r="H2606" s="113"/>
      <c r="I2606" s="113"/>
      <c r="J2606" s="113"/>
      <c r="K2606" s="113"/>
      <c r="L2606" s="113"/>
      <c r="M2606" s="113"/>
      <c r="N2606" s="113"/>
      <c r="O2606" s="113"/>
      <c r="P2606" s="113"/>
      <c r="Q2606" s="113"/>
      <c r="R2606" s="113"/>
      <c r="S2606" s="113"/>
      <c r="T2606" s="113"/>
      <c r="U2606" s="113"/>
      <c r="V2606" s="113"/>
      <c r="W2606" s="113"/>
      <c r="X2606" s="113"/>
      <c r="Y2606" s="113"/>
      <c r="Z2606" s="113"/>
      <c r="AA2606" s="8"/>
    </row>
    <row r="2607" spans="1:27" x14ac:dyDescent="0.25">
      <c r="A2607" s="113"/>
      <c r="B2607" s="113"/>
      <c r="C2607" s="113"/>
      <c r="D2607" s="113"/>
      <c r="E2607" s="113"/>
      <c r="F2607" s="113"/>
      <c r="G2607" s="113"/>
      <c r="H2607" s="113"/>
      <c r="I2607" s="113"/>
      <c r="J2607" s="113"/>
      <c r="K2607" s="113"/>
      <c r="L2607" s="113"/>
      <c r="M2607" s="113"/>
      <c r="N2607" s="113"/>
      <c r="O2607" s="113"/>
      <c r="P2607" s="113"/>
      <c r="Q2607" s="113"/>
      <c r="R2607" s="113"/>
      <c r="S2607" s="113"/>
      <c r="T2607" s="113"/>
      <c r="U2607" s="113"/>
      <c r="V2607" s="113"/>
      <c r="W2607" s="113"/>
      <c r="X2607" s="113"/>
      <c r="Y2607" s="113"/>
      <c r="Z2607" s="113"/>
      <c r="AA2607" s="8"/>
    </row>
    <row r="2608" spans="1:27" x14ac:dyDescent="0.25">
      <c r="A2608" s="113"/>
      <c r="B2608" s="113"/>
      <c r="C2608" s="113"/>
      <c r="D2608" s="113"/>
      <c r="E2608" s="113"/>
      <c r="F2608" s="113"/>
      <c r="G2608" s="113"/>
      <c r="H2608" s="113"/>
      <c r="I2608" s="113"/>
      <c r="J2608" s="113"/>
      <c r="K2608" s="113"/>
      <c r="L2608" s="113"/>
      <c r="M2608" s="113"/>
      <c r="N2608" s="113"/>
      <c r="O2608" s="113"/>
      <c r="P2608" s="113"/>
      <c r="Q2608" s="113"/>
      <c r="R2608" s="113"/>
      <c r="S2608" s="113"/>
      <c r="T2608" s="113"/>
      <c r="U2608" s="113"/>
      <c r="V2608" s="113"/>
      <c r="W2608" s="113"/>
      <c r="X2608" s="113"/>
      <c r="Y2608" s="113"/>
      <c r="Z2608" s="113"/>
      <c r="AA2608" s="8"/>
    </row>
    <row r="2609" spans="1:27" x14ac:dyDescent="0.25">
      <c r="A2609" s="113"/>
      <c r="B2609" s="113"/>
      <c r="C2609" s="113"/>
      <c r="D2609" s="113"/>
      <c r="E2609" s="113"/>
      <c r="F2609" s="113"/>
      <c r="G2609" s="113"/>
      <c r="H2609" s="113"/>
      <c r="I2609" s="113"/>
      <c r="J2609" s="113"/>
      <c r="K2609" s="113"/>
      <c r="L2609" s="113"/>
      <c r="M2609" s="113"/>
      <c r="N2609" s="113"/>
      <c r="O2609" s="113"/>
      <c r="P2609" s="113"/>
      <c r="Q2609" s="113"/>
      <c r="R2609" s="113"/>
      <c r="S2609" s="113"/>
      <c r="T2609" s="113"/>
      <c r="U2609" s="113"/>
      <c r="V2609" s="113"/>
      <c r="W2609" s="113"/>
      <c r="X2609" s="113"/>
      <c r="Y2609" s="113"/>
      <c r="Z2609" s="113"/>
      <c r="AA2609" s="8"/>
    </row>
    <row r="2610" spans="1:27" x14ac:dyDescent="0.25">
      <c r="A2610" s="113"/>
      <c r="B2610" s="113"/>
      <c r="C2610" s="113"/>
      <c r="D2610" s="113"/>
      <c r="E2610" s="113"/>
      <c r="F2610" s="113"/>
      <c r="G2610" s="113"/>
      <c r="H2610" s="113"/>
      <c r="I2610" s="113"/>
      <c r="J2610" s="113"/>
      <c r="K2610" s="113"/>
      <c r="L2610" s="113"/>
      <c r="M2610" s="113"/>
      <c r="N2610" s="113"/>
      <c r="O2610" s="113"/>
      <c r="P2610" s="113"/>
      <c r="Q2610" s="113"/>
      <c r="R2610" s="113"/>
      <c r="S2610" s="113"/>
      <c r="T2610" s="113"/>
      <c r="U2610" s="113"/>
      <c r="V2610" s="113"/>
      <c r="W2610" s="113"/>
      <c r="X2610" s="113"/>
      <c r="Y2610" s="113"/>
      <c r="Z2610" s="113"/>
      <c r="AA2610" s="8"/>
    </row>
    <row r="2611" spans="1:27" x14ac:dyDescent="0.25">
      <c r="A2611" s="113"/>
      <c r="B2611" s="113"/>
      <c r="C2611" s="113"/>
      <c r="D2611" s="113"/>
      <c r="E2611" s="113"/>
      <c r="F2611" s="113"/>
      <c r="G2611" s="113"/>
      <c r="H2611" s="113"/>
      <c r="I2611" s="113"/>
      <c r="J2611" s="113"/>
      <c r="K2611" s="113"/>
      <c r="L2611" s="113"/>
      <c r="M2611" s="113"/>
      <c r="N2611" s="113"/>
      <c r="O2611" s="113"/>
      <c r="P2611" s="113"/>
      <c r="Q2611" s="113"/>
      <c r="R2611" s="113"/>
      <c r="S2611" s="113"/>
      <c r="T2611" s="113"/>
      <c r="U2611" s="113"/>
      <c r="V2611" s="113"/>
      <c r="W2611" s="113"/>
      <c r="X2611" s="113"/>
      <c r="Y2611" s="113"/>
      <c r="Z2611" s="113"/>
      <c r="AA2611" s="8"/>
    </row>
    <row r="2612" spans="1:27" x14ac:dyDescent="0.25">
      <c r="A2612" s="113"/>
      <c r="B2612" s="113"/>
      <c r="C2612" s="113"/>
      <c r="D2612" s="113"/>
      <c r="E2612" s="113"/>
      <c r="F2612" s="113"/>
      <c r="G2612" s="113"/>
      <c r="H2612" s="113"/>
      <c r="I2612" s="113"/>
      <c r="J2612" s="113"/>
      <c r="K2612" s="113"/>
      <c r="L2612" s="113"/>
      <c r="M2612" s="113"/>
      <c r="N2612" s="113"/>
      <c r="O2612" s="113"/>
      <c r="P2612" s="113"/>
      <c r="Q2612" s="113"/>
      <c r="R2612" s="113"/>
      <c r="S2612" s="113"/>
      <c r="T2612" s="113"/>
      <c r="U2612" s="113"/>
      <c r="V2612" s="113"/>
      <c r="W2612" s="113"/>
      <c r="X2612" s="113"/>
      <c r="Y2612" s="113"/>
      <c r="Z2612" s="113"/>
      <c r="AA2612" s="8"/>
    </row>
    <row r="2613" spans="1:27" x14ac:dyDescent="0.25">
      <c r="A2613" s="113"/>
      <c r="B2613" s="113"/>
      <c r="C2613" s="113"/>
      <c r="D2613" s="113"/>
      <c r="E2613" s="113"/>
      <c r="F2613" s="113"/>
      <c r="G2613" s="113"/>
      <c r="H2613" s="113"/>
      <c r="I2613" s="113"/>
      <c r="J2613" s="113"/>
      <c r="K2613" s="113"/>
      <c r="L2613" s="113"/>
      <c r="M2613" s="113"/>
      <c r="N2613" s="113"/>
      <c r="O2613" s="113"/>
      <c r="P2613" s="113"/>
      <c r="Q2613" s="113"/>
      <c r="R2613" s="113"/>
      <c r="S2613" s="113"/>
      <c r="T2613" s="113"/>
      <c r="U2613" s="113"/>
      <c r="V2613" s="113"/>
      <c r="W2613" s="113"/>
      <c r="X2613" s="113"/>
      <c r="Y2613" s="113"/>
      <c r="Z2613" s="113"/>
      <c r="AA2613" s="8"/>
    </row>
    <row r="2614" spans="1:27" x14ac:dyDescent="0.25">
      <c r="A2614" s="113"/>
      <c r="B2614" s="113"/>
      <c r="C2614" s="113"/>
      <c r="D2614" s="113"/>
      <c r="E2614" s="113"/>
      <c r="F2614" s="113"/>
      <c r="G2614" s="113"/>
      <c r="H2614" s="113"/>
      <c r="I2614" s="113"/>
      <c r="J2614" s="113"/>
      <c r="K2614" s="113"/>
      <c r="L2614" s="113"/>
      <c r="M2614" s="113"/>
      <c r="N2614" s="113"/>
      <c r="O2614" s="113"/>
      <c r="P2614" s="113"/>
      <c r="Q2614" s="113"/>
      <c r="R2614" s="113"/>
      <c r="S2614" s="113"/>
      <c r="T2614" s="113"/>
      <c r="U2614" s="113"/>
      <c r="V2614" s="113"/>
      <c r="W2614" s="113"/>
      <c r="X2614" s="113"/>
      <c r="Y2614" s="113"/>
      <c r="Z2614" s="113"/>
      <c r="AA2614" s="8"/>
    </row>
    <row r="2615" spans="1:27" x14ac:dyDescent="0.25">
      <c r="A2615" s="113"/>
      <c r="B2615" s="113"/>
      <c r="C2615" s="113"/>
      <c r="D2615" s="113"/>
      <c r="E2615" s="113"/>
      <c r="F2615" s="113"/>
      <c r="G2615" s="113"/>
      <c r="H2615" s="113"/>
      <c r="I2615" s="113"/>
      <c r="J2615" s="113"/>
      <c r="K2615" s="113"/>
      <c r="L2615" s="113"/>
      <c r="M2615" s="113"/>
      <c r="N2615" s="113"/>
      <c r="O2615" s="113"/>
      <c r="P2615" s="113"/>
      <c r="Q2615" s="113"/>
      <c r="R2615" s="113"/>
      <c r="S2615" s="113"/>
      <c r="T2615" s="113"/>
      <c r="U2615" s="113"/>
      <c r="V2615" s="113"/>
      <c r="W2615" s="113"/>
      <c r="X2615" s="113"/>
      <c r="Y2615" s="113"/>
      <c r="Z2615" s="113"/>
      <c r="AA2615" s="8"/>
    </row>
    <row r="2616" spans="1:27" x14ac:dyDescent="0.25">
      <c r="A2616" s="113"/>
      <c r="B2616" s="113"/>
      <c r="C2616" s="113"/>
      <c r="D2616" s="113"/>
      <c r="E2616" s="113"/>
      <c r="F2616" s="113"/>
      <c r="G2616" s="113"/>
      <c r="H2616" s="113"/>
      <c r="I2616" s="113"/>
      <c r="J2616" s="113"/>
      <c r="K2616" s="113"/>
      <c r="L2616" s="113"/>
      <c r="M2616" s="113"/>
      <c r="N2616" s="113"/>
      <c r="O2616" s="113"/>
      <c r="P2616" s="113"/>
      <c r="Q2616" s="113"/>
      <c r="R2616" s="113"/>
      <c r="S2616" s="113"/>
      <c r="T2616" s="113"/>
      <c r="U2616" s="113"/>
      <c r="V2616" s="113"/>
      <c r="W2616" s="113"/>
      <c r="X2616" s="113"/>
      <c r="Y2616" s="113"/>
      <c r="Z2616" s="113"/>
      <c r="AA2616" s="8"/>
    </row>
    <row r="2617" spans="1:27" x14ac:dyDescent="0.25">
      <c r="A2617" s="113"/>
      <c r="B2617" s="113"/>
      <c r="C2617" s="113"/>
      <c r="D2617" s="113"/>
      <c r="E2617" s="113"/>
      <c r="F2617" s="113"/>
      <c r="G2617" s="113"/>
      <c r="H2617" s="113"/>
      <c r="I2617" s="113"/>
      <c r="J2617" s="113"/>
      <c r="K2617" s="113"/>
      <c r="L2617" s="113"/>
      <c r="M2617" s="113"/>
      <c r="N2617" s="113"/>
      <c r="O2617" s="113"/>
      <c r="P2617" s="113"/>
      <c r="Q2617" s="113"/>
      <c r="R2617" s="113"/>
      <c r="S2617" s="113"/>
      <c r="T2617" s="113"/>
      <c r="U2617" s="113"/>
      <c r="V2617" s="113"/>
      <c r="W2617" s="113"/>
      <c r="X2617" s="113"/>
      <c r="Y2617" s="113"/>
      <c r="Z2617" s="113"/>
      <c r="AA2617" s="8"/>
    </row>
    <row r="2618" spans="1:27" x14ac:dyDescent="0.25">
      <c r="A2618" s="113"/>
      <c r="B2618" s="113"/>
      <c r="C2618" s="113"/>
      <c r="D2618" s="113"/>
      <c r="E2618" s="113"/>
      <c r="F2618" s="113"/>
      <c r="G2618" s="113"/>
      <c r="H2618" s="113"/>
      <c r="I2618" s="113"/>
      <c r="J2618" s="113"/>
      <c r="K2618" s="113"/>
      <c r="L2618" s="113"/>
      <c r="M2618" s="113"/>
      <c r="N2618" s="113"/>
      <c r="O2618" s="113"/>
      <c r="P2618" s="113"/>
      <c r="Q2618" s="113"/>
      <c r="R2618" s="113"/>
      <c r="S2618" s="113"/>
      <c r="T2618" s="113"/>
      <c r="U2618" s="113"/>
      <c r="V2618" s="113"/>
      <c r="W2618" s="113"/>
      <c r="X2618" s="113"/>
      <c r="Y2618" s="113"/>
      <c r="Z2618" s="113"/>
      <c r="AA2618" s="8"/>
    </row>
    <row r="2619" spans="1:27" x14ac:dyDescent="0.25">
      <c r="A2619" s="113"/>
      <c r="B2619" s="113"/>
      <c r="C2619" s="113"/>
      <c r="D2619" s="113"/>
      <c r="E2619" s="113"/>
      <c r="F2619" s="113"/>
      <c r="G2619" s="113"/>
      <c r="H2619" s="113"/>
      <c r="I2619" s="113"/>
      <c r="J2619" s="113"/>
      <c r="K2619" s="113"/>
      <c r="L2619" s="113"/>
      <c r="M2619" s="113"/>
      <c r="N2619" s="113"/>
      <c r="O2619" s="113"/>
      <c r="P2619" s="113"/>
      <c r="Q2619" s="113"/>
      <c r="R2619" s="113"/>
      <c r="S2619" s="113"/>
      <c r="T2619" s="113"/>
      <c r="U2619" s="113"/>
      <c r="V2619" s="113"/>
      <c r="W2619" s="113"/>
      <c r="X2619" s="113"/>
      <c r="Y2619" s="113"/>
      <c r="Z2619" s="113"/>
      <c r="AA2619" s="8"/>
    </row>
    <row r="2620" spans="1:27" x14ac:dyDescent="0.25">
      <c r="A2620" s="113"/>
      <c r="B2620" s="113"/>
      <c r="C2620" s="113"/>
      <c r="D2620" s="113"/>
      <c r="E2620" s="113"/>
      <c r="F2620" s="113"/>
      <c r="G2620" s="113"/>
      <c r="H2620" s="113"/>
      <c r="I2620" s="113"/>
      <c r="J2620" s="113"/>
      <c r="K2620" s="113"/>
      <c r="L2620" s="113"/>
      <c r="M2620" s="113"/>
      <c r="N2620" s="113"/>
      <c r="O2620" s="113"/>
      <c r="P2620" s="113"/>
      <c r="Q2620" s="113"/>
      <c r="R2620" s="113"/>
      <c r="S2620" s="113"/>
      <c r="T2620" s="113"/>
      <c r="U2620" s="113"/>
      <c r="V2620" s="113"/>
      <c r="W2620" s="113"/>
      <c r="X2620" s="113"/>
      <c r="Y2620" s="113"/>
      <c r="Z2620" s="113"/>
      <c r="AA2620" s="8"/>
    </row>
    <row r="2621" spans="1:27" x14ac:dyDescent="0.25">
      <c r="A2621" s="113"/>
      <c r="B2621" s="113"/>
      <c r="C2621" s="113"/>
      <c r="D2621" s="113"/>
      <c r="E2621" s="113"/>
      <c r="F2621" s="113"/>
      <c r="G2621" s="113"/>
      <c r="H2621" s="113"/>
      <c r="I2621" s="113"/>
      <c r="J2621" s="113"/>
      <c r="K2621" s="113"/>
      <c r="L2621" s="113"/>
      <c r="M2621" s="113"/>
      <c r="N2621" s="113"/>
      <c r="O2621" s="113"/>
      <c r="P2621" s="113"/>
      <c r="Q2621" s="113"/>
      <c r="R2621" s="113"/>
      <c r="S2621" s="113"/>
      <c r="T2621" s="113"/>
      <c r="U2621" s="113"/>
      <c r="V2621" s="113"/>
      <c r="W2621" s="113"/>
      <c r="X2621" s="113"/>
      <c r="Y2621" s="113"/>
      <c r="Z2621" s="113"/>
      <c r="AA2621" s="8"/>
    </row>
    <row r="2622" spans="1:27" x14ac:dyDescent="0.25">
      <c r="A2622" s="113"/>
      <c r="B2622" s="113"/>
      <c r="C2622" s="113"/>
      <c r="D2622" s="113"/>
      <c r="E2622" s="113"/>
      <c r="F2622" s="113"/>
      <c r="G2622" s="113"/>
      <c r="H2622" s="113"/>
      <c r="I2622" s="113"/>
      <c r="J2622" s="113"/>
      <c r="K2622" s="113"/>
      <c r="L2622" s="113"/>
      <c r="M2622" s="113"/>
      <c r="N2622" s="113"/>
      <c r="O2622" s="113"/>
      <c r="P2622" s="113"/>
      <c r="Q2622" s="113"/>
      <c r="R2622" s="113"/>
      <c r="S2622" s="113"/>
      <c r="T2622" s="113"/>
      <c r="U2622" s="113"/>
      <c r="V2622" s="113"/>
      <c r="W2622" s="113"/>
      <c r="X2622" s="113"/>
      <c r="Y2622" s="113"/>
      <c r="Z2622" s="113"/>
      <c r="AA2622" s="8"/>
    </row>
    <row r="2623" spans="1:27" x14ac:dyDescent="0.25">
      <c r="A2623" s="113"/>
      <c r="B2623" s="113"/>
      <c r="C2623" s="113"/>
      <c r="D2623" s="113"/>
      <c r="E2623" s="113"/>
      <c r="F2623" s="113"/>
      <c r="G2623" s="113"/>
      <c r="H2623" s="113"/>
      <c r="I2623" s="113"/>
      <c r="J2623" s="113"/>
      <c r="K2623" s="113"/>
      <c r="L2623" s="113"/>
      <c r="M2623" s="113"/>
      <c r="N2623" s="113"/>
      <c r="O2623" s="113"/>
      <c r="P2623" s="113"/>
      <c r="Q2623" s="113"/>
      <c r="R2623" s="113"/>
      <c r="S2623" s="113"/>
      <c r="T2623" s="113"/>
      <c r="U2623" s="113"/>
      <c r="V2623" s="113"/>
      <c r="W2623" s="113"/>
      <c r="X2623" s="113"/>
      <c r="Y2623" s="113"/>
      <c r="Z2623" s="113"/>
      <c r="AA2623" s="8"/>
    </row>
    <row r="2624" spans="1:27" x14ac:dyDescent="0.25">
      <c r="A2624" s="113"/>
      <c r="B2624" s="113"/>
      <c r="C2624" s="113"/>
      <c r="D2624" s="113"/>
      <c r="E2624" s="113"/>
      <c r="F2624" s="113"/>
      <c r="G2624" s="113"/>
      <c r="H2624" s="113"/>
      <c r="I2624" s="113"/>
      <c r="J2624" s="113"/>
      <c r="K2624" s="113"/>
      <c r="L2624" s="113"/>
      <c r="M2624" s="113"/>
      <c r="N2624" s="113"/>
      <c r="O2624" s="113"/>
      <c r="P2624" s="113"/>
      <c r="Q2624" s="113"/>
      <c r="R2624" s="113"/>
      <c r="S2624" s="113"/>
      <c r="T2624" s="113"/>
      <c r="U2624" s="113"/>
      <c r="V2624" s="113"/>
      <c r="W2624" s="113"/>
      <c r="X2624" s="113"/>
      <c r="Y2624" s="113"/>
      <c r="Z2624" s="113"/>
      <c r="AA2624" s="8"/>
    </row>
    <row r="2625" spans="1:27" x14ac:dyDescent="0.25">
      <c r="A2625" s="113"/>
      <c r="B2625" s="113"/>
      <c r="C2625" s="113"/>
      <c r="D2625" s="113"/>
      <c r="E2625" s="113"/>
      <c r="F2625" s="113"/>
      <c r="G2625" s="113"/>
      <c r="H2625" s="113"/>
      <c r="I2625" s="113"/>
      <c r="J2625" s="113"/>
      <c r="K2625" s="113"/>
      <c r="L2625" s="113"/>
      <c r="M2625" s="113"/>
      <c r="N2625" s="113"/>
      <c r="O2625" s="113"/>
      <c r="P2625" s="113"/>
      <c r="Q2625" s="113"/>
      <c r="R2625" s="113"/>
      <c r="S2625" s="113"/>
      <c r="T2625" s="113"/>
      <c r="U2625" s="113"/>
      <c r="V2625" s="113"/>
      <c r="W2625" s="113"/>
      <c r="X2625" s="113"/>
      <c r="Y2625" s="113"/>
      <c r="Z2625" s="113"/>
      <c r="AA2625" s="8"/>
    </row>
    <row r="2626" spans="1:27" x14ac:dyDescent="0.25">
      <c r="A2626" s="113"/>
      <c r="B2626" s="113"/>
      <c r="C2626" s="113"/>
      <c r="D2626" s="113"/>
      <c r="E2626" s="113"/>
      <c r="F2626" s="113"/>
      <c r="G2626" s="113"/>
      <c r="H2626" s="113"/>
      <c r="I2626" s="113"/>
      <c r="J2626" s="113"/>
      <c r="K2626" s="113"/>
      <c r="L2626" s="113"/>
      <c r="M2626" s="113"/>
      <c r="N2626" s="113"/>
      <c r="O2626" s="113"/>
      <c r="P2626" s="113"/>
      <c r="Q2626" s="113"/>
      <c r="R2626" s="113"/>
      <c r="S2626" s="113"/>
      <c r="T2626" s="113"/>
      <c r="U2626" s="113"/>
      <c r="V2626" s="113"/>
      <c r="W2626" s="113"/>
      <c r="X2626" s="113"/>
      <c r="Y2626" s="113"/>
      <c r="Z2626" s="113"/>
      <c r="AA2626" s="8"/>
    </row>
    <row r="2627" spans="1:27" x14ac:dyDescent="0.25">
      <c r="A2627" s="113"/>
      <c r="B2627" s="113"/>
      <c r="C2627" s="113"/>
      <c r="D2627" s="113"/>
      <c r="E2627" s="113"/>
      <c r="F2627" s="113"/>
      <c r="G2627" s="113"/>
      <c r="H2627" s="113"/>
      <c r="I2627" s="113"/>
      <c r="J2627" s="113"/>
      <c r="K2627" s="113"/>
      <c r="L2627" s="113"/>
      <c r="M2627" s="113"/>
      <c r="N2627" s="113"/>
      <c r="O2627" s="113"/>
      <c r="P2627" s="113"/>
      <c r="Q2627" s="113"/>
      <c r="R2627" s="113"/>
      <c r="S2627" s="113"/>
      <c r="T2627" s="113"/>
      <c r="U2627" s="113"/>
      <c r="V2627" s="113"/>
      <c r="W2627" s="113"/>
      <c r="X2627" s="113"/>
      <c r="Y2627" s="113"/>
      <c r="Z2627" s="113"/>
      <c r="AA2627" s="8"/>
    </row>
    <row r="2628" spans="1:27" x14ac:dyDescent="0.25">
      <c r="A2628" s="113"/>
      <c r="B2628" s="113"/>
      <c r="C2628" s="113"/>
      <c r="D2628" s="113"/>
      <c r="E2628" s="113"/>
      <c r="F2628" s="113"/>
      <c r="G2628" s="113"/>
      <c r="H2628" s="113"/>
      <c r="I2628" s="113"/>
      <c r="J2628" s="113"/>
      <c r="K2628" s="113"/>
      <c r="L2628" s="113"/>
      <c r="M2628" s="113"/>
      <c r="N2628" s="113"/>
      <c r="O2628" s="113"/>
      <c r="P2628" s="113"/>
      <c r="Q2628" s="113"/>
      <c r="R2628" s="113"/>
      <c r="S2628" s="113"/>
      <c r="T2628" s="113"/>
      <c r="U2628" s="113"/>
      <c r="V2628" s="113"/>
      <c r="W2628" s="113"/>
      <c r="X2628" s="113"/>
      <c r="Y2628" s="113"/>
      <c r="Z2628" s="113"/>
      <c r="AA2628" s="8"/>
    </row>
    <row r="2629" spans="1:27" x14ac:dyDescent="0.25">
      <c r="A2629" s="113"/>
      <c r="B2629" s="113"/>
      <c r="C2629" s="113"/>
      <c r="D2629" s="113"/>
      <c r="E2629" s="113"/>
      <c r="F2629" s="113"/>
      <c r="G2629" s="113"/>
      <c r="H2629" s="113"/>
      <c r="I2629" s="113"/>
      <c r="J2629" s="113"/>
      <c r="K2629" s="113"/>
      <c r="L2629" s="113"/>
      <c r="M2629" s="113"/>
      <c r="N2629" s="113"/>
      <c r="O2629" s="113"/>
      <c r="P2629" s="113"/>
      <c r="Q2629" s="113"/>
      <c r="R2629" s="113"/>
      <c r="S2629" s="113"/>
      <c r="T2629" s="113"/>
      <c r="U2629" s="113"/>
      <c r="V2629" s="113"/>
      <c r="W2629" s="113"/>
      <c r="X2629" s="113"/>
      <c r="Y2629" s="113"/>
      <c r="Z2629" s="113"/>
      <c r="AA2629" s="8"/>
    </row>
    <row r="2630" spans="1:27" x14ac:dyDescent="0.25">
      <c r="A2630" s="113"/>
      <c r="B2630" s="113"/>
      <c r="C2630" s="113"/>
      <c r="D2630" s="113"/>
      <c r="E2630" s="113"/>
      <c r="F2630" s="113"/>
      <c r="G2630" s="113"/>
      <c r="H2630" s="113"/>
      <c r="I2630" s="113"/>
      <c r="J2630" s="113"/>
      <c r="K2630" s="113"/>
      <c r="L2630" s="113"/>
      <c r="M2630" s="113"/>
      <c r="N2630" s="113"/>
      <c r="O2630" s="113"/>
      <c r="P2630" s="113"/>
      <c r="Q2630" s="113"/>
      <c r="R2630" s="113"/>
      <c r="S2630" s="113"/>
      <c r="T2630" s="113"/>
      <c r="U2630" s="113"/>
      <c r="V2630" s="113"/>
      <c r="W2630" s="113"/>
      <c r="X2630" s="113"/>
      <c r="Y2630" s="113"/>
      <c r="Z2630" s="113"/>
      <c r="AA2630" s="8"/>
    </row>
    <row r="2631" spans="1:27" x14ac:dyDescent="0.25">
      <c r="A2631" s="113"/>
      <c r="B2631" s="113"/>
      <c r="C2631" s="113"/>
      <c r="D2631" s="113"/>
      <c r="E2631" s="113"/>
      <c r="F2631" s="113"/>
      <c r="G2631" s="113"/>
      <c r="H2631" s="113"/>
      <c r="I2631" s="113"/>
      <c r="J2631" s="113"/>
      <c r="K2631" s="113"/>
      <c r="L2631" s="113"/>
      <c r="M2631" s="113"/>
      <c r="N2631" s="113"/>
      <c r="O2631" s="113"/>
      <c r="P2631" s="113"/>
      <c r="Q2631" s="113"/>
      <c r="R2631" s="113"/>
      <c r="S2631" s="113"/>
      <c r="T2631" s="113"/>
      <c r="U2631" s="113"/>
      <c r="V2631" s="113"/>
      <c r="W2631" s="113"/>
      <c r="X2631" s="113"/>
      <c r="Y2631" s="113"/>
      <c r="Z2631" s="113"/>
      <c r="AA2631" s="8"/>
    </row>
    <row r="2632" spans="1:27" x14ac:dyDescent="0.25">
      <c r="A2632" s="113"/>
      <c r="B2632" s="113"/>
      <c r="C2632" s="113"/>
      <c r="D2632" s="113"/>
      <c r="E2632" s="113"/>
      <c r="F2632" s="113"/>
      <c r="G2632" s="113"/>
      <c r="H2632" s="113"/>
      <c r="I2632" s="113"/>
      <c r="J2632" s="113"/>
      <c r="K2632" s="113"/>
      <c r="L2632" s="113"/>
      <c r="M2632" s="113"/>
      <c r="N2632" s="113"/>
      <c r="O2632" s="113"/>
      <c r="P2632" s="113"/>
      <c r="Q2632" s="113"/>
      <c r="R2632" s="113"/>
      <c r="S2632" s="113"/>
      <c r="T2632" s="113"/>
      <c r="U2632" s="113"/>
      <c r="V2632" s="113"/>
      <c r="W2632" s="113"/>
      <c r="X2632" s="113"/>
      <c r="Y2632" s="113"/>
      <c r="Z2632" s="113"/>
      <c r="AA2632" s="8"/>
    </row>
    <row r="2633" spans="1:27" x14ac:dyDescent="0.25">
      <c r="A2633" s="113"/>
      <c r="B2633" s="113"/>
      <c r="C2633" s="113"/>
      <c r="D2633" s="113"/>
      <c r="E2633" s="113"/>
      <c r="F2633" s="113"/>
      <c r="G2633" s="113"/>
      <c r="H2633" s="113"/>
      <c r="I2633" s="113"/>
      <c r="J2633" s="113"/>
      <c r="K2633" s="113"/>
      <c r="L2633" s="113"/>
      <c r="M2633" s="113"/>
      <c r="N2633" s="113"/>
      <c r="O2633" s="113"/>
      <c r="P2633" s="113"/>
      <c r="Q2633" s="113"/>
      <c r="R2633" s="113"/>
      <c r="S2633" s="113"/>
      <c r="T2633" s="113"/>
      <c r="U2633" s="113"/>
      <c r="V2633" s="113"/>
      <c r="W2633" s="113"/>
      <c r="X2633" s="113"/>
      <c r="Y2633" s="113"/>
      <c r="Z2633" s="113"/>
      <c r="AA2633" s="8"/>
    </row>
    <row r="2634" spans="1:27" x14ac:dyDescent="0.25">
      <c r="A2634" s="113"/>
      <c r="B2634" s="113"/>
      <c r="C2634" s="113"/>
      <c r="D2634" s="113"/>
      <c r="E2634" s="113"/>
      <c r="F2634" s="113"/>
      <c r="G2634" s="113"/>
      <c r="H2634" s="113"/>
      <c r="I2634" s="113"/>
      <c r="J2634" s="113"/>
      <c r="K2634" s="113"/>
      <c r="L2634" s="113"/>
      <c r="M2634" s="113"/>
      <c r="N2634" s="113"/>
      <c r="O2634" s="113"/>
      <c r="P2634" s="113"/>
      <c r="Q2634" s="113"/>
      <c r="R2634" s="113"/>
      <c r="S2634" s="113"/>
      <c r="T2634" s="113"/>
      <c r="U2634" s="113"/>
      <c r="V2634" s="113"/>
      <c r="W2634" s="113"/>
      <c r="X2634" s="113"/>
      <c r="Y2634" s="113"/>
      <c r="Z2634" s="113"/>
      <c r="AA2634" s="8"/>
    </row>
    <row r="2635" spans="1:27" x14ac:dyDescent="0.25">
      <c r="A2635" s="113"/>
      <c r="B2635" s="113"/>
      <c r="C2635" s="113"/>
      <c r="D2635" s="113"/>
      <c r="E2635" s="113"/>
      <c r="F2635" s="113"/>
      <c r="G2635" s="113"/>
      <c r="H2635" s="113"/>
      <c r="I2635" s="113"/>
      <c r="J2635" s="113"/>
      <c r="K2635" s="113"/>
      <c r="L2635" s="113"/>
      <c r="M2635" s="113"/>
      <c r="N2635" s="113"/>
      <c r="O2635" s="113"/>
      <c r="P2635" s="113"/>
      <c r="Q2635" s="113"/>
      <c r="R2635" s="113"/>
      <c r="S2635" s="113"/>
      <c r="T2635" s="113"/>
      <c r="U2635" s="113"/>
      <c r="V2635" s="113"/>
      <c r="W2635" s="113"/>
      <c r="X2635" s="113"/>
      <c r="Y2635" s="113"/>
      <c r="Z2635" s="113"/>
      <c r="AA2635" s="8"/>
    </row>
    <row r="2636" spans="1:27" x14ac:dyDescent="0.25">
      <c r="A2636" s="113"/>
      <c r="B2636" s="113"/>
      <c r="C2636" s="113"/>
      <c r="D2636" s="113"/>
      <c r="E2636" s="113"/>
      <c r="F2636" s="113"/>
      <c r="G2636" s="113"/>
      <c r="H2636" s="113"/>
      <c r="I2636" s="113"/>
      <c r="J2636" s="113"/>
      <c r="K2636" s="113"/>
      <c r="L2636" s="113"/>
      <c r="M2636" s="113"/>
      <c r="N2636" s="113"/>
      <c r="O2636" s="113"/>
      <c r="P2636" s="113"/>
      <c r="Q2636" s="113"/>
      <c r="R2636" s="113"/>
      <c r="S2636" s="113"/>
      <c r="T2636" s="113"/>
      <c r="U2636" s="113"/>
      <c r="V2636" s="113"/>
      <c r="W2636" s="113"/>
      <c r="X2636" s="113"/>
      <c r="Y2636" s="113"/>
      <c r="Z2636" s="113"/>
      <c r="AA2636" s="8"/>
    </row>
    <row r="2637" spans="1:27" x14ac:dyDescent="0.25">
      <c r="A2637" s="113"/>
      <c r="B2637" s="113"/>
      <c r="C2637" s="113"/>
      <c r="D2637" s="113"/>
      <c r="E2637" s="113"/>
      <c r="F2637" s="113"/>
      <c r="G2637" s="113"/>
      <c r="H2637" s="113"/>
      <c r="I2637" s="113"/>
      <c r="J2637" s="113"/>
      <c r="K2637" s="113"/>
      <c r="L2637" s="113"/>
      <c r="M2637" s="113"/>
      <c r="N2637" s="113"/>
      <c r="O2637" s="113"/>
      <c r="P2637" s="113"/>
      <c r="Q2637" s="113"/>
      <c r="R2637" s="113"/>
      <c r="S2637" s="113"/>
      <c r="T2637" s="113"/>
      <c r="U2637" s="113"/>
      <c r="V2637" s="113"/>
      <c r="W2637" s="113"/>
      <c r="X2637" s="113"/>
      <c r="Y2637" s="113"/>
      <c r="Z2637" s="113"/>
      <c r="AA2637" s="8"/>
    </row>
    <row r="2638" spans="1:27" x14ac:dyDescent="0.25">
      <c r="A2638" s="113"/>
      <c r="B2638" s="113"/>
      <c r="C2638" s="113"/>
      <c r="D2638" s="113"/>
      <c r="E2638" s="113"/>
      <c r="F2638" s="113"/>
      <c r="G2638" s="113"/>
      <c r="H2638" s="113"/>
      <c r="I2638" s="113"/>
      <c r="J2638" s="113"/>
      <c r="K2638" s="113"/>
      <c r="L2638" s="113"/>
      <c r="M2638" s="113"/>
      <c r="N2638" s="113"/>
      <c r="O2638" s="113"/>
      <c r="P2638" s="113"/>
      <c r="Q2638" s="113"/>
      <c r="R2638" s="113"/>
      <c r="S2638" s="113"/>
      <c r="T2638" s="113"/>
      <c r="U2638" s="113"/>
      <c r="V2638" s="113"/>
      <c r="W2638" s="113"/>
      <c r="X2638" s="113"/>
      <c r="Y2638" s="113"/>
      <c r="Z2638" s="113"/>
      <c r="AA2638" s="8"/>
    </row>
    <row r="2639" spans="1:27" x14ac:dyDescent="0.25">
      <c r="A2639" s="113"/>
      <c r="B2639" s="113"/>
      <c r="C2639" s="113"/>
      <c r="D2639" s="113"/>
      <c r="E2639" s="113"/>
      <c r="F2639" s="113"/>
      <c r="G2639" s="113"/>
      <c r="H2639" s="113"/>
      <c r="I2639" s="113"/>
      <c r="J2639" s="113"/>
      <c r="K2639" s="113"/>
      <c r="L2639" s="113"/>
      <c r="M2639" s="113"/>
      <c r="N2639" s="113"/>
      <c r="O2639" s="113"/>
      <c r="P2639" s="113"/>
      <c r="Q2639" s="113"/>
      <c r="R2639" s="113"/>
      <c r="S2639" s="113"/>
      <c r="T2639" s="113"/>
      <c r="U2639" s="113"/>
      <c r="V2639" s="113"/>
      <c r="W2639" s="113"/>
      <c r="X2639" s="113"/>
      <c r="Y2639" s="113"/>
      <c r="Z2639" s="113"/>
      <c r="AA2639" s="8"/>
    </row>
    <row r="2640" spans="1:27" x14ac:dyDescent="0.25">
      <c r="A2640" s="113"/>
      <c r="B2640" s="113"/>
      <c r="C2640" s="113"/>
      <c r="D2640" s="113"/>
      <c r="E2640" s="113"/>
      <c r="F2640" s="113"/>
      <c r="G2640" s="113"/>
      <c r="H2640" s="113"/>
      <c r="I2640" s="113"/>
      <c r="J2640" s="113"/>
      <c r="K2640" s="113"/>
      <c r="L2640" s="113"/>
      <c r="M2640" s="113"/>
      <c r="N2640" s="113"/>
      <c r="O2640" s="113"/>
      <c r="P2640" s="113"/>
      <c r="Q2640" s="113"/>
      <c r="R2640" s="113"/>
      <c r="S2640" s="113"/>
      <c r="T2640" s="113"/>
      <c r="U2640" s="113"/>
      <c r="V2640" s="113"/>
      <c r="W2640" s="113"/>
      <c r="X2640" s="113"/>
      <c r="Y2640" s="113"/>
      <c r="Z2640" s="113"/>
      <c r="AA2640" s="8"/>
    </row>
    <row r="2641" spans="1:27" x14ac:dyDescent="0.25">
      <c r="A2641" s="113"/>
      <c r="B2641" s="113"/>
      <c r="C2641" s="113"/>
      <c r="D2641" s="113"/>
      <c r="E2641" s="113"/>
      <c r="F2641" s="113"/>
      <c r="G2641" s="113"/>
      <c r="H2641" s="113"/>
      <c r="I2641" s="113"/>
      <c r="J2641" s="113"/>
      <c r="K2641" s="113"/>
      <c r="L2641" s="113"/>
      <c r="M2641" s="113"/>
      <c r="N2641" s="113"/>
      <c r="O2641" s="113"/>
      <c r="P2641" s="113"/>
      <c r="Q2641" s="113"/>
      <c r="R2641" s="113"/>
      <c r="S2641" s="113"/>
      <c r="T2641" s="113"/>
      <c r="U2641" s="113"/>
      <c r="V2641" s="113"/>
      <c r="W2641" s="113"/>
      <c r="X2641" s="113"/>
      <c r="Y2641" s="113"/>
      <c r="Z2641" s="113"/>
      <c r="AA2641" s="8"/>
    </row>
    <row r="2642" spans="1:27" x14ac:dyDescent="0.25">
      <c r="A2642" s="113"/>
      <c r="B2642" s="113"/>
      <c r="C2642" s="113"/>
      <c r="D2642" s="113"/>
      <c r="E2642" s="113"/>
      <c r="F2642" s="113"/>
      <c r="G2642" s="113"/>
      <c r="H2642" s="113"/>
      <c r="I2642" s="113"/>
      <c r="J2642" s="113"/>
      <c r="K2642" s="113"/>
      <c r="L2642" s="113"/>
      <c r="M2642" s="113"/>
      <c r="N2642" s="113"/>
      <c r="O2642" s="113"/>
      <c r="P2642" s="113"/>
      <c r="Q2642" s="113"/>
      <c r="R2642" s="113"/>
      <c r="S2642" s="113"/>
      <c r="T2642" s="113"/>
      <c r="U2642" s="113"/>
      <c r="V2642" s="113"/>
      <c r="W2642" s="113"/>
      <c r="X2642" s="113"/>
      <c r="Y2642" s="113"/>
      <c r="Z2642" s="113"/>
      <c r="AA2642" s="8"/>
    </row>
    <row r="2643" spans="1:27" x14ac:dyDescent="0.25">
      <c r="A2643" s="113"/>
      <c r="B2643" s="113"/>
      <c r="C2643" s="113"/>
      <c r="D2643" s="113"/>
      <c r="E2643" s="113"/>
      <c r="F2643" s="113"/>
      <c r="G2643" s="113"/>
      <c r="H2643" s="113"/>
      <c r="I2643" s="113"/>
      <c r="J2643" s="113"/>
      <c r="K2643" s="113"/>
      <c r="L2643" s="113"/>
      <c r="M2643" s="113"/>
      <c r="N2643" s="113"/>
      <c r="O2643" s="113"/>
      <c r="P2643" s="113"/>
      <c r="Q2643" s="113"/>
      <c r="R2643" s="113"/>
      <c r="S2643" s="113"/>
      <c r="T2643" s="113"/>
      <c r="U2643" s="113"/>
      <c r="V2643" s="113"/>
      <c r="W2643" s="113"/>
      <c r="X2643" s="113"/>
      <c r="Y2643" s="113"/>
      <c r="Z2643" s="113"/>
      <c r="AA2643" s="8"/>
    </row>
    <row r="2644" spans="1:27" x14ac:dyDescent="0.25">
      <c r="A2644" s="113"/>
      <c r="B2644" s="113"/>
      <c r="C2644" s="113"/>
      <c r="D2644" s="113"/>
      <c r="E2644" s="113"/>
      <c r="F2644" s="113"/>
      <c r="G2644" s="113"/>
      <c r="H2644" s="113"/>
      <c r="I2644" s="113"/>
      <c r="J2644" s="113"/>
      <c r="K2644" s="113"/>
      <c r="L2644" s="113"/>
      <c r="M2644" s="113"/>
      <c r="N2644" s="113"/>
      <c r="O2644" s="113"/>
      <c r="P2644" s="113"/>
      <c r="Q2644" s="113"/>
      <c r="R2644" s="113"/>
      <c r="S2644" s="113"/>
      <c r="T2644" s="113"/>
      <c r="U2644" s="113"/>
      <c r="V2644" s="113"/>
      <c r="W2644" s="113"/>
      <c r="X2644" s="113"/>
      <c r="Y2644" s="113"/>
      <c r="Z2644" s="113"/>
      <c r="AA2644" s="8"/>
    </row>
    <row r="2645" spans="1:27" x14ac:dyDescent="0.25">
      <c r="A2645" s="113"/>
      <c r="B2645" s="113"/>
      <c r="C2645" s="113"/>
      <c r="D2645" s="113"/>
      <c r="E2645" s="113"/>
      <c r="F2645" s="113"/>
      <c r="G2645" s="113"/>
      <c r="H2645" s="113"/>
      <c r="I2645" s="113"/>
      <c r="J2645" s="113"/>
      <c r="K2645" s="113"/>
      <c r="L2645" s="113"/>
      <c r="M2645" s="113"/>
      <c r="N2645" s="113"/>
      <c r="O2645" s="113"/>
      <c r="P2645" s="113"/>
      <c r="Q2645" s="113"/>
      <c r="R2645" s="113"/>
      <c r="S2645" s="113"/>
      <c r="T2645" s="113"/>
      <c r="U2645" s="113"/>
      <c r="V2645" s="113"/>
      <c r="W2645" s="113"/>
      <c r="X2645" s="113"/>
      <c r="Y2645" s="113"/>
      <c r="Z2645" s="113"/>
      <c r="AA2645" s="8"/>
    </row>
    <row r="2646" spans="1:27" x14ac:dyDescent="0.25">
      <c r="A2646" s="113"/>
      <c r="B2646" s="113"/>
      <c r="C2646" s="113"/>
      <c r="D2646" s="113"/>
      <c r="E2646" s="113"/>
      <c r="F2646" s="113"/>
      <c r="G2646" s="113"/>
      <c r="H2646" s="113"/>
      <c r="I2646" s="113"/>
      <c r="J2646" s="113"/>
      <c r="K2646" s="113"/>
      <c r="L2646" s="113"/>
      <c r="M2646" s="113"/>
      <c r="N2646" s="113"/>
      <c r="O2646" s="113"/>
      <c r="P2646" s="113"/>
      <c r="Q2646" s="113"/>
      <c r="R2646" s="113"/>
      <c r="S2646" s="113"/>
      <c r="T2646" s="113"/>
      <c r="U2646" s="113"/>
      <c r="V2646" s="113"/>
      <c r="W2646" s="113"/>
      <c r="X2646" s="113"/>
      <c r="Y2646" s="113"/>
      <c r="Z2646" s="113"/>
      <c r="AA2646" s="8"/>
    </row>
    <row r="2647" spans="1:27" x14ac:dyDescent="0.25">
      <c r="A2647" s="113"/>
      <c r="B2647" s="113"/>
      <c r="C2647" s="113"/>
      <c r="D2647" s="113"/>
      <c r="E2647" s="113"/>
      <c r="F2647" s="113"/>
      <c r="G2647" s="113"/>
      <c r="H2647" s="113"/>
      <c r="I2647" s="113"/>
      <c r="J2647" s="113"/>
      <c r="K2647" s="113"/>
      <c r="L2647" s="113"/>
      <c r="M2647" s="113"/>
      <c r="N2647" s="113"/>
      <c r="O2647" s="113"/>
      <c r="P2647" s="113"/>
      <c r="Q2647" s="113"/>
      <c r="R2647" s="113"/>
      <c r="S2647" s="113"/>
      <c r="T2647" s="113"/>
      <c r="U2647" s="113"/>
      <c r="V2647" s="113"/>
      <c r="W2647" s="113"/>
      <c r="X2647" s="113"/>
      <c r="Y2647" s="113"/>
      <c r="Z2647" s="113"/>
      <c r="AA2647" s="8"/>
    </row>
    <row r="2648" spans="1:27" x14ac:dyDescent="0.25">
      <c r="A2648" s="113"/>
      <c r="B2648" s="113"/>
      <c r="C2648" s="113"/>
      <c r="D2648" s="113"/>
      <c r="E2648" s="113"/>
      <c r="F2648" s="113"/>
      <c r="G2648" s="113"/>
      <c r="H2648" s="113"/>
      <c r="I2648" s="113"/>
      <c r="J2648" s="113"/>
      <c r="K2648" s="113"/>
      <c r="L2648" s="113"/>
      <c r="M2648" s="113"/>
      <c r="N2648" s="113"/>
      <c r="O2648" s="113"/>
      <c r="P2648" s="113"/>
      <c r="Q2648" s="113"/>
      <c r="R2648" s="113"/>
      <c r="S2648" s="113"/>
      <c r="T2648" s="113"/>
      <c r="U2648" s="113"/>
      <c r="V2648" s="113"/>
      <c r="W2648" s="113"/>
      <c r="X2648" s="113"/>
      <c r="Y2648" s="113"/>
      <c r="Z2648" s="113"/>
      <c r="AA2648" s="8"/>
    </row>
    <row r="2649" spans="1:27" x14ac:dyDescent="0.25">
      <c r="A2649" s="113"/>
      <c r="B2649" s="113"/>
      <c r="C2649" s="113"/>
      <c r="D2649" s="113"/>
      <c r="E2649" s="113"/>
      <c r="F2649" s="113"/>
      <c r="G2649" s="113"/>
      <c r="H2649" s="113"/>
      <c r="I2649" s="113"/>
      <c r="J2649" s="113"/>
      <c r="K2649" s="113"/>
      <c r="L2649" s="113"/>
      <c r="M2649" s="113"/>
      <c r="N2649" s="113"/>
      <c r="O2649" s="113"/>
      <c r="P2649" s="113"/>
      <c r="Q2649" s="113"/>
      <c r="R2649" s="113"/>
      <c r="S2649" s="113"/>
      <c r="T2649" s="113"/>
      <c r="U2649" s="113"/>
      <c r="V2649" s="113"/>
      <c r="W2649" s="113"/>
      <c r="X2649" s="113"/>
      <c r="Y2649" s="113"/>
      <c r="Z2649" s="113"/>
      <c r="AA2649" s="8"/>
    </row>
    <row r="2650" spans="1:27" x14ac:dyDescent="0.25">
      <c r="A2650" s="113"/>
      <c r="B2650" s="113"/>
      <c r="C2650" s="113"/>
      <c r="D2650" s="113"/>
      <c r="E2650" s="113"/>
      <c r="F2650" s="113"/>
      <c r="G2650" s="113"/>
      <c r="H2650" s="113"/>
      <c r="I2650" s="113"/>
      <c r="J2650" s="113"/>
      <c r="K2650" s="113"/>
      <c r="L2650" s="113"/>
      <c r="M2650" s="113"/>
      <c r="N2650" s="113"/>
      <c r="O2650" s="113"/>
      <c r="P2650" s="113"/>
      <c r="Q2650" s="113"/>
      <c r="R2650" s="113"/>
      <c r="S2650" s="113"/>
      <c r="T2650" s="113"/>
      <c r="U2650" s="113"/>
      <c r="V2650" s="113"/>
      <c r="W2650" s="113"/>
      <c r="X2650" s="113"/>
      <c r="Y2650" s="113"/>
      <c r="Z2650" s="113"/>
      <c r="AA2650" s="8"/>
    </row>
    <row r="2651" spans="1:27" x14ac:dyDescent="0.25">
      <c r="A2651" s="113"/>
      <c r="B2651" s="113"/>
      <c r="C2651" s="113"/>
      <c r="D2651" s="113"/>
      <c r="E2651" s="113"/>
      <c r="F2651" s="113"/>
      <c r="G2651" s="113"/>
      <c r="H2651" s="113"/>
      <c r="I2651" s="113"/>
      <c r="J2651" s="113"/>
      <c r="K2651" s="113"/>
      <c r="L2651" s="113"/>
      <c r="M2651" s="113"/>
      <c r="N2651" s="113"/>
      <c r="O2651" s="113"/>
      <c r="P2651" s="113"/>
      <c r="Q2651" s="113"/>
      <c r="R2651" s="113"/>
      <c r="S2651" s="113"/>
      <c r="T2651" s="113"/>
      <c r="U2651" s="113"/>
      <c r="V2651" s="113"/>
      <c r="W2651" s="113"/>
      <c r="X2651" s="113"/>
      <c r="Y2651" s="113"/>
      <c r="Z2651" s="113"/>
      <c r="AA2651" s="8"/>
    </row>
    <row r="2652" spans="1:27" x14ac:dyDescent="0.25">
      <c r="A2652" s="113"/>
      <c r="B2652" s="113"/>
      <c r="C2652" s="113"/>
      <c r="D2652" s="113"/>
      <c r="E2652" s="113"/>
      <c r="F2652" s="113"/>
      <c r="G2652" s="113"/>
      <c r="H2652" s="113"/>
      <c r="I2652" s="113"/>
      <c r="J2652" s="113"/>
      <c r="K2652" s="113"/>
      <c r="L2652" s="113"/>
      <c r="M2652" s="113"/>
      <c r="N2652" s="113"/>
      <c r="O2652" s="113"/>
      <c r="P2652" s="113"/>
      <c r="Q2652" s="113"/>
      <c r="R2652" s="113"/>
      <c r="S2652" s="113"/>
      <c r="T2652" s="113"/>
      <c r="U2652" s="113"/>
      <c r="V2652" s="113"/>
      <c r="W2652" s="113"/>
      <c r="X2652" s="113"/>
      <c r="Y2652" s="113"/>
      <c r="Z2652" s="113"/>
      <c r="AA2652" s="8"/>
    </row>
    <row r="2653" spans="1:27" x14ac:dyDescent="0.25">
      <c r="A2653" s="113"/>
      <c r="B2653" s="113"/>
      <c r="C2653" s="113"/>
      <c r="D2653" s="113"/>
      <c r="E2653" s="113"/>
      <c r="F2653" s="113"/>
      <c r="G2653" s="113"/>
      <c r="H2653" s="113"/>
      <c r="I2653" s="113"/>
      <c r="J2653" s="113"/>
      <c r="K2653" s="113"/>
      <c r="L2653" s="113"/>
      <c r="M2653" s="113"/>
      <c r="N2653" s="113"/>
      <c r="O2653" s="113"/>
      <c r="P2653" s="113"/>
      <c r="Q2653" s="113"/>
      <c r="R2653" s="113"/>
      <c r="S2653" s="113"/>
      <c r="T2653" s="113"/>
      <c r="U2653" s="113"/>
      <c r="V2653" s="113"/>
      <c r="W2653" s="113"/>
      <c r="X2653" s="113"/>
      <c r="Y2653" s="113"/>
      <c r="Z2653" s="113"/>
      <c r="AA2653" s="8"/>
    </row>
    <row r="2654" spans="1:27" x14ac:dyDescent="0.25">
      <c r="A2654" s="113"/>
      <c r="B2654" s="113"/>
      <c r="C2654" s="113"/>
      <c r="D2654" s="113"/>
      <c r="E2654" s="113"/>
      <c r="F2654" s="113"/>
      <c r="G2654" s="113"/>
      <c r="H2654" s="113"/>
      <c r="I2654" s="113"/>
      <c r="J2654" s="113"/>
      <c r="K2654" s="113"/>
      <c r="L2654" s="113"/>
      <c r="M2654" s="113"/>
      <c r="N2654" s="113"/>
      <c r="O2654" s="113"/>
      <c r="P2654" s="113"/>
      <c r="Q2654" s="113"/>
      <c r="R2654" s="113"/>
      <c r="S2654" s="113"/>
      <c r="T2654" s="113"/>
      <c r="U2654" s="113"/>
      <c r="V2654" s="113"/>
      <c r="W2654" s="113"/>
      <c r="X2654" s="113"/>
      <c r="Y2654" s="113"/>
      <c r="Z2654" s="113"/>
      <c r="AA2654" s="8"/>
    </row>
    <row r="2655" spans="1:27" x14ac:dyDescent="0.25">
      <c r="A2655" s="113"/>
      <c r="B2655" s="113"/>
      <c r="C2655" s="113"/>
      <c r="D2655" s="113"/>
      <c r="E2655" s="113"/>
      <c r="F2655" s="113"/>
      <c r="G2655" s="113"/>
      <c r="H2655" s="113"/>
      <c r="I2655" s="113"/>
      <c r="J2655" s="113"/>
      <c r="K2655" s="113"/>
      <c r="L2655" s="113"/>
      <c r="M2655" s="113"/>
      <c r="N2655" s="113"/>
      <c r="O2655" s="113"/>
      <c r="P2655" s="113"/>
      <c r="Q2655" s="113"/>
      <c r="R2655" s="113"/>
      <c r="S2655" s="113"/>
      <c r="T2655" s="113"/>
      <c r="U2655" s="113"/>
      <c r="V2655" s="113"/>
      <c r="W2655" s="113"/>
      <c r="X2655" s="113"/>
      <c r="Y2655" s="113"/>
      <c r="Z2655" s="113"/>
      <c r="AA2655" s="8"/>
    </row>
    <row r="2656" spans="1:27" x14ac:dyDescent="0.25">
      <c r="A2656" s="113"/>
      <c r="B2656" s="113"/>
      <c r="C2656" s="113"/>
      <c r="D2656" s="113"/>
      <c r="E2656" s="113"/>
      <c r="F2656" s="113"/>
      <c r="G2656" s="113"/>
      <c r="H2656" s="113"/>
      <c r="I2656" s="113"/>
      <c r="J2656" s="113"/>
      <c r="K2656" s="113"/>
      <c r="L2656" s="113"/>
      <c r="M2656" s="113"/>
      <c r="N2656" s="113"/>
      <c r="O2656" s="113"/>
      <c r="P2656" s="113"/>
      <c r="Q2656" s="113"/>
      <c r="R2656" s="113"/>
      <c r="S2656" s="113"/>
      <c r="T2656" s="113"/>
      <c r="U2656" s="113"/>
      <c r="V2656" s="113"/>
      <c r="W2656" s="113"/>
      <c r="X2656" s="113"/>
      <c r="Y2656" s="113"/>
      <c r="Z2656" s="113"/>
      <c r="AA2656" s="8"/>
    </row>
    <row r="2657" spans="1:27" x14ac:dyDescent="0.25">
      <c r="A2657" s="113"/>
      <c r="B2657" s="113"/>
      <c r="C2657" s="113"/>
      <c r="D2657" s="113"/>
      <c r="E2657" s="113"/>
      <c r="F2657" s="113"/>
      <c r="G2657" s="113"/>
      <c r="H2657" s="113"/>
      <c r="I2657" s="113"/>
      <c r="J2657" s="113"/>
      <c r="K2657" s="113"/>
      <c r="L2657" s="113"/>
      <c r="M2657" s="113"/>
      <c r="N2657" s="113"/>
      <c r="O2657" s="113"/>
      <c r="P2657" s="113"/>
      <c r="Q2657" s="113"/>
      <c r="R2657" s="113"/>
      <c r="S2657" s="113"/>
      <c r="T2657" s="113"/>
      <c r="U2657" s="113"/>
      <c r="V2657" s="113"/>
      <c r="W2657" s="113"/>
      <c r="X2657" s="113"/>
      <c r="Y2657" s="113"/>
      <c r="Z2657" s="113"/>
      <c r="AA2657" s="8"/>
    </row>
    <row r="2658" spans="1:27" x14ac:dyDescent="0.25">
      <c r="A2658" s="113"/>
      <c r="B2658" s="113"/>
      <c r="C2658" s="113"/>
      <c r="D2658" s="113"/>
      <c r="E2658" s="113"/>
      <c r="F2658" s="113"/>
      <c r="G2658" s="113"/>
      <c r="H2658" s="113"/>
      <c r="I2658" s="113"/>
      <c r="J2658" s="113"/>
      <c r="K2658" s="113"/>
      <c r="L2658" s="113"/>
      <c r="M2658" s="113"/>
      <c r="N2658" s="113"/>
      <c r="O2658" s="113"/>
      <c r="P2658" s="113"/>
      <c r="Q2658" s="113"/>
      <c r="R2658" s="113"/>
      <c r="S2658" s="113"/>
      <c r="T2658" s="113"/>
      <c r="U2658" s="113"/>
      <c r="V2658" s="113"/>
      <c r="W2658" s="113"/>
      <c r="X2658" s="113"/>
      <c r="Y2658" s="113"/>
      <c r="Z2658" s="113"/>
      <c r="AA2658" s="8"/>
    </row>
    <row r="2659" spans="1:27" x14ac:dyDescent="0.25">
      <c r="A2659" s="113"/>
      <c r="B2659" s="113"/>
      <c r="C2659" s="113"/>
      <c r="D2659" s="113"/>
      <c r="E2659" s="113"/>
      <c r="F2659" s="113"/>
      <c r="G2659" s="113"/>
      <c r="H2659" s="113"/>
      <c r="I2659" s="113"/>
      <c r="J2659" s="113"/>
      <c r="K2659" s="113"/>
      <c r="L2659" s="113"/>
      <c r="M2659" s="113"/>
      <c r="N2659" s="113"/>
      <c r="O2659" s="113"/>
      <c r="P2659" s="113"/>
      <c r="Q2659" s="113"/>
      <c r="R2659" s="113"/>
      <c r="S2659" s="113"/>
      <c r="T2659" s="113"/>
      <c r="U2659" s="113"/>
      <c r="V2659" s="113"/>
      <c r="W2659" s="113"/>
      <c r="X2659" s="113"/>
      <c r="Y2659" s="113"/>
      <c r="Z2659" s="113"/>
      <c r="AA2659" s="8"/>
    </row>
    <row r="2660" spans="1:27" x14ac:dyDescent="0.25">
      <c r="A2660" s="113"/>
      <c r="B2660" s="113"/>
      <c r="C2660" s="113"/>
      <c r="D2660" s="113"/>
      <c r="E2660" s="113"/>
      <c r="F2660" s="113"/>
      <c r="G2660" s="113"/>
      <c r="H2660" s="113"/>
      <c r="I2660" s="113"/>
      <c r="J2660" s="113"/>
      <c r="K2660" s="113"/>
      <c r="L2660" s="113"/>
      <c r="M2660" s="113"/>
      <c r="N2660" s="113"/>
      <c r="O2660" s="113"/>
      <c r="P2660" s="113"/>
      <c r="Q2660" s="113"/>
      <c r="R2660" s="113"/>
      <c r="S2660" s="113"/>
      <c r="T2660" s="113"/>
      <c r="U2660" s="113"/>
      <c r="V2660" s="113"/>
      <c r="W2660" s="113"/>
      <c r="X2660" s="113"/>
      <c r="Y2660" s="113"/>
      <c r="Z2660" s="113"/>
      <c r="AA2660" s="8"/>
    </row>
    <row r="2661" spans="1:27" x14ac:dyDescent="0.25">
      <c r="A2661" s="113"/>
      <c r="B2661" s="113"/>
      <c r="C2661" s="113"/>
      <c r="D2661" s="113"/>
      <c r="E2661" s="113"/>
      <c r="F2661" s="113"/>
      <c r="G2661" s="113"/>
      <c r="H2661" s="113"/>
      <c r="I2661" s="113"/>
      <c r="J2661" s="113"/>
      <c r="K2661" s="113"/>
      <c r="L2661" s="113"/>
      <c r="M2661" s="113"/>
      <c r="N2661" s="113"/>
      <c r="O2661" s="113"/>
      <c r="P2661" s="113"/>
      <c r="Q2661" s="113"/>
      <c r="R2661" s="113"/>
      <c r="S2661" s="113"/>
      <c r="T2661" s="113"/>
      <c r="U2661" s="113"/>
      <c r="V2661" s="113"/>
      <c r="W2661" s="113"/>
      <c r="X2661" s="113"/>
      <c r="Y2661" s="113"/>
      <c r="Z2661" s="113"/>
      <c r="AA2661" s="8"/>
    </row>
    <row r="2662" spans="1:27" x14ac:dyDescent="0.25">
      <c r="A2662" s="113"/>
      <c r="B2662" s="113"/>
      <c r="C2662" s="113"/>
      <c r="D2662" s="113"/>
      <c r="E2662" s="113"/>
      <c r="F2662" s="113"/>
      <c r="G2662" s="113"/>
      <c r="H2662" s="113"/>
      <c r="I2662" s="113"/>
      <c r="J2662" s="113"/>
      <c r="K2662" s="113"/>
      <c r="L2662" s="113"/>
      <c r="M2662" s="113"/>
      <c r="N2662" s="113"/>
      <c r="O2662" s="113"/>
      <c r="P2662" s="113"/>
      <c r="Q2662" s="113"/>
      <c r="R2662" s="113"/>
      <c r="S2662" s="113"/>
      <c r="T2662" s="113"/>
      <c r="U2662" s="113"/>
      <c r="V2662" s="113"/>
      <c r="W2662" s="113"/>
      <c r="X2662" s="113"/>
      <c r="Y2662" s="113"/>
      <c r="Z2662" s="113"/>
      <c r="AA2662" s="8"/>
    </row>
    <row r="2663" spans="1:27" x14ac:dyDescent="0.25">
      <c r="A2663" s="113"/>
      <c r="B2663" s="113"/>
      <c r="C2663" s="113"/>
      <c r="D2663" s="113"/>
      <c r="E2663" s="113"/>
      <c r="F2663" s="113"/>
      <c r="G2663" s="113"/>
      <c r="H2663" s="113"/>
      <c r="I2663" s="113"/>
      <c r="J2663" s="113"/>
      <c r="K2663" s="113"/>
      <c r="L2663" s="113"/>
      <c r="M2663" s="113"/>
      <c r="N2663" s="113"/>
      <c r="O2663" s="113"/>
      <c r="P2663" s="113"/>
      <c r="Q2663" s="113"/>
      <c r="R2663" s="113"/>
      <c r="S2663" s="113"/>
      <c r="T2663" s="113"/>
      <c r="U2663" s="113"/>
      <c r="V2663" s="113"/>
      <c r="W2663" s="113"/>
      <c r="X2663" s="113"/>
      <c r="Y2663" s="113"/>
      <c r="Z2663" s="113"/>
      <c r="AA2663" s="8"/>
    </row>
    <row r="2664" spans="1:27" x14ac:dyDescent="0.25">
      <c r="A2664" s="113"/>
      <c r="B2664" s="113"/>
      <c r="C2664" s="113"/>
      <c r="D2664" s="113"/>
      <c r="E2664" s="113"/>
      <c r="F2664" s="113"/>
      <c r="G2664" s="113"/>
      <c r="H2664" s="113"/>
      <c r="I2664" s="113"/>
      <c r="J2664" s="113"/>
      <c r="K2664" s="113"/>
      <c r="L2664" s="113"/>
      <c r="M2664" s="113"/>
      <c r="N2664" s="113"/>
      <c r="O2664" s="113"/>
      <c r="P2664" s="113"/>
      <c r="Q2664" s="113"/>
      <c r="R2664" s="113"/>
      <c r="S2664" s="113"/>
      <c r="T2664" s="113"/>
      <c r="U2664" s="113"/>
      <c r="V2664" s="113"/>
      <c r="W2664" s="113"/>
      <c r="X2664" s="113"/>
      <c r="Y2664" s="113"/>
      <c r="Z2664" s="113"/>
      <c r="AA2664" s="8"/>
    </row>
    <row r="2665" spans="1:27" x14ac:dyDescent="0.25">
      <c r="A2665" s="113"/>
      <c r="B2665" s="113"/>
      <c r="C2665" s="113"/>
      <c r="D2665" s="113"/>
      <c r="E2665" s="113"/>
      <c r="F2665" s="113"/>
      <c r="G2665" s="113"/>
      <c r="H2665" s="113"/>
      <c r="I2665" s="113"/>
      <c r="J2665" s="113"/>
      <c r="K2665" s="113"/>
      <c r="L2665" s="113"/>
      <c r="M2665" s="113"/>
      <c r="N2665" s="113"/>
      <c r="O2665" s="113"/>
      <c r="P2665" s="113"/>
      <c r="Q2665" s="113"/>
      <c r="R2665" s="113"/>
      <c r="S2665" s="113"/>
      <c r="T2665" s="113"/>
      <c r="U2665" s="113"/>
      <c r="V2665" s="113"/>
      <c r="W2665" s="113"/>
      <c r="X2665" s="113"/>
      <c r="Y2665" s="113"/>
      <c r="Z2665" s="113"/>
      <c r="AA2665" s="8"/>
    </row>
    <row r="2666" spans="1:27" x14ac:dyDescent="0.25">
      <c r="A2666" s="113"/>
      <c r="B2666" s="113"/>
      <c r="C2666" s="113"/>
      <c r="D2666" s="113"/>
      <c r="E2666" s="113"/>
      <c r="F2666" s="113"/>
      <c r="G2666" s="113"/>
      <c r="H2666" s="113"/>
      <c r="I2666" s="113"/>
      <c r="J2666" s="113"/>
      <c r="K2666" s="113"/>
      <c r="L2666" s="113"/>
      <c r="M2666" s="113"/>
      <c r="N2666" s="113"/>
      <c r="O2666" s="113"/>
      <c r="P2666" s="113"/>
      <c r="Q2666" s="113"/>
      <c r="R2666" s="113"/>
      <c r="S2666" s="113"/>
      <c r="T2666" s="113"/>
      <c r="U2666" s="113"/>
      <c r="V2666" s="113"/>
      <c r="W2666" s="113"/>
      <c r="X2666" s="113"/>
      <c r="Y2666" s="113"/>
      <c r="Z2666" s="113"/>
      <c r="AA2666" s="8"/>
    </row>
    <row r="2667" spans="1:27" x14ac:dyDescent="0.25">
      <c r="A2667" s="113"/>
      <c r="B2667" s="113"/>
      <c r="C2667" s="113"/>
      <c r="D2667" s="113"/>
      <c r="E2667" s="113"/>
      <c r="F2667" s="113"/>
      <c r="G2667" s="113"/>
      <c r="H2667" s="113"/>
      <c r="I2667" s="113"/>
      <c r="J2667" s="113"/>
      <c r="K2667" s="113"/>
      <c r="L2667" s="113"/>
      <c r="M2667" s="113"/>
      <c r="N2667" s="113"/>
      <c r="O2667" s="113"/>
      <c r="P2667" s="113"/>
      <c r="Q2667" s="113"/>
      <c r="R2667" s="113"/>
      <c r="S2667" s="113"/>
      <c r="T2667" s="113"/>
      <c r="U2667" s="113"/>
      <c r="V2667" s="113"/>
      <c r="W2667" s="113"/>
      <c r="X2667" s="113"/>
      <c r="Y2667" s="113"/>
      <c r="Z2667" s="113"/>
      <c r="AA2667" s="8"/>
    </row>
    <row r="2668" spans="1:27" x14ac:dyDescent="0.25">
      <c r="A2668" s="113"/>
      <c r="B2668" s="113"/>
      <c r="C2668" s="113"/>
      <c r="D2668" s="113"/>
      <c r="E2668" s="113"/>
      <c r="F2668" s="113"/>
      <c r="G2668" s="113"/>
      <c r="H2668" s="113"/>
      <c r="I2668" s="113"/>
      <c r="J2668" s="113"/>
      <c r="K2668" s="113"/>
      <c r="L2668" s="113"/>
      <c r="M2668" s="113"/>
      <c r="N2668" s="113"/>
      <c r="O2668" s="113"/>
      <c r="P2668" s="113"/>
      <c r="Q2668" s="113"/>
      <c r="R2668" s="113"/>
      <c r="S2668" s="113"/>
      <c r="T2668" s="113"/>
      <c r="U2668" s="113"/>
      <c r="V2668" s="113"/>
      <c r="W2668" s="113"/>
      <c r="X2668" s="113"/>
      <c r="Y2668" s="113"/>
      <c r="Z2668" s="113"/>
      <c r="AA2668" s="8"/>
    </row>
    <row r="2669" spans="1:27" x14ac:dyDescent="0.25">
      <c r="A2669" s="113"/>
      <c r="B2669" s="113"/>
      <c r="C2669" s="113"/>
      <c r="D2669" s="113"/>
      <c r="E2669" s="113"/>
      <c r="F2669" s="113"/>
      <c r="G2669" s="113"/>
      <c r="H2669" s="113"/>
      <c r="I2669" s="113"/>
      <c r="J2669" s="113"/>
      <c r="K2669" s="113"/>
      <c r="L2669" s="113"/>
      <c r="M2669" s="113"/>
      <c r="N2669" s="113"/>
      <c r="O2669" s="113"/>
      <c r="P2669" s="113"/>
      <c r="Q2669" s="113"/>
      <c r="R2669" s="113"/>
      <c r="S2669" s="113"/>
      <c r="T2669" s="113"/>
      <c r="U2669" s="113"/>
      <c r="V2669" s="113"/>
      <c r="W2669" s="113"/>
      <c r="X2669" s="113"/>
      <c r="Y2669" s="113"/>
      <c r="Z2669" s="113"/>
      <c r="AA2669" s="8"/>
    </row>
    <row r="2670" spans="1:27" x14ac:dyDescent="0.25">
      <c r="A2670" s="113"/>
      <c r="B2670" s="113"/>
      <c r="C2670" s="113"/>
      <c r="D2670" s="113"/>
      <c r="E2670" s="113"/>
      <c r="F2670" s="113"/>
      <c r="G2670" s="113"/>
      <c r="H2670" s="113"/>
      <c r="I2670" s="113"/>
      <c r="J2670" s="113"/>
      <c r="K2670" s="113"/>
      <c r="L2670" s="113"/>
      <c r="M2670" s="113"/>
      <c r="N2670" s="113"/>
      <c r="O2670" s="113"/>
      <c r="P2670" s="113"/>
      <c r="Q2670" s="113"/>
      <c r="R2670" s="113"/>
      <c r="S2670" s="113"/>
      <c r="T2670" s="113"/>
      <c r="U2670" s="113"/>
      <c r="V2670" s="113"/>
      <c r="W2670" s="113"/>
      <c r="X2670" s="113"/>
      <c r="Y2670" s="113"/>
      <c r="Z2670" s="113"/>
      <c r="AA2670" s="8"/>
    </row>
    <row r="2671" spans="1:27" x14ac:dyDescent="0.25">
      <c r="A2671" s="113"/>
      <c r="B2671" s="113"/>
      <c r="C2671" s="113"/>
      <c r="D2671" s="113"/>
      <c r="E2671" s="113"/>
      <c r="F2671" s="113"/>
      <c r="G2671" s="113"/>
      <c r="H2671" s="113"/>
      <c r="I2671" s="113"/>
      <c r="J2671" s="113"/>
      <c r="K2671" s="113"/>
      <c r="L2671" s="113"/>
      <c r="M2671" s="113"/>
      <c r="N2671" s="113"/>
      <c r="O2671" s="113"/>
      <c r="P2671" s="113"/>
      <c r="Q2671" s="113"/>
      <c r="R2671" s="113"/>
      <c r="S2671" s="113"/>
      <c r="T2671" s="113"/>
      <c r="U2671" s="113"/>
      <c r="V2671" s="113"/>
      <c r="W2671" s="113"/>
      <c r="X2671" s="113"/>
      <c r="Y2671" s="113"/>
      <c r="Z2671" s="113"/>
      <c r="AA2671" s="8"/>
    </row>
    <row r="2672" spans="1:27" x14ac:dyDescent="0.25">
      <c r="A2672" s="113"/>
      <c r="B2672" s="113"/>
      <c r="C2672" s="113"/>
      <c r="D2672" s="113"/>
      <c r="E2672" s="113"/>
      <c r="F2672" s="113"/>
      <c r="G2672" s="113"/>
      <c r="H2672" s="113"/>
      <c r="I2672" s="113"/>
      <c r="J2672" s="113"/>
      <c r="K2672" s="113"/>
      <c r="L2672" s="113"/>
      <c r="M2672" s="113"/>
      <c r="N2672" s="113"/>
      <c r="O2672" s="113"/>
      <c r="P2672" s="113"/>
      <c r="Q2672" s="113"/>
      <c r="R2672" s="113"/>
      <c r="S2672" s="113"/>
      <c r="T2672" s="113"/>
      <c r="U2672" s="113"/>
      <c r="V2672" s="113"/>
      <c r="W2672" s="113"/>
      <c r="X2672" s="113"/>
      <c r="Y2672" s="113"/>
      <c r="Z2672" s="113"/>
      <c r="AA2672" s="8"/>
    </row>
    <row r="2673" spans="1:27" x14ac:dyDescent="0.25">
      <c r="A2673" s="113"/>
      <c r="B2673" s="113"/>
      <c r="C2673" s="113"/>
      <c r="D2673" s="113"/>
      <c r="E2673" s="113"/>
      <c r="F2673" s="113"/>
      <c r="G2673" s="113"/>
      <c r="H2673" s="113"/>
      <c r="I2673" s="113"/>
      <c r="J2673" s="113"/>
      <c r="K2673" s="113"/>
      <c r="L2673" s="113"/>
      <c r="M2673" s="113"/>
      <c r="N2673" s="113"/>
      <c r="O2673" s="113"/>
      <c r="P2673" s="113"/>
      <c r="Q2673" s="113"/>
      <c r="R2673" s="113"/>
      <c r="S2673" s="113"/>
      <c r="T2673" s="113"/>
      <c r="U2673" s="113"/>
      <c r="V2673" s="113"/>
      <c r="W2673" s="113"/>
      <c r="X2673" s="113"/>
      <c r="Y2673" s="113"/>
      <c r="Z2673" s="113"/>
      <c r="AA2673" s="8"/>
    </row>
    <row r="2674" spans="1:27" x14ac:dyDescent="0.25">
      <c r="A2674" s="113"/>
      <c r="B2674" s="113"/>
      <c r="C2674" s="113"/>
      <c r="D2674" s="113"/>
      <c r="E2674" s="113"/>
      <c r="F2674" s="113"/>
      <c r="G2674" s="113"/>
      <c r="H2674" s="113"/>
      <c r="I2674" s="113"/>
      <c r="J2674" s="113"/>
      <c r="K2674" s="113"/>
      <c r="L2674" s="113"/>
      <c r="M2674" s="113"/>
      <c r="N2674" s="113"/>
      <c r="O2674" s="113"/>
      <c r="P2674" s="113"/>
      <c r="Q2674" s="113"/>
      <c r="R2674" s="113"/>
      <c r="S2674" s="113"/>
      <c r="T2674" s="113"/>
      <c r="U2674" s="113"/>
      <c r="V2674" s="113"/>
      <c r="W2674" s="113"/>
      <c r="X2674" s="113"/>
      <c r="Y2674" s="113"/>
      <c r="Z2674" s="113"/>
      <c r="AA2674" s="8"/>
    </row>
    <row r="2675" spans="1:27" x14ac:dyDescent="0.25">
      <c r="A2675" s="113"/>
      <c r="B2675" s="113"/>
      <c r="C2675" s="113"/>
      <c r="D2675" s="113"/>
      <c r="E2675" s="113"/>
      <c r="F2675" s="113"/>
      <c r="G2675" s="113"/>
      <c r="H2675" s="113"/>
      <c r="I2675" s="113"/>
      <c r="J2675" s="113"/>
      <c r="K2675" s="113"/>
      <c r="L2675" s="113"/>
      <c r="M2675" s="113"/>
      <c r="N2675" s="113"/>
      <c r="O2675" s="113"/>
      <c r="P2675" s="113"/>
      <c r="Q2675" s="113"/>
      <c r="R2675" s="113"/>
      <c r="S2675" s="113"/>
      <c r="T2675" s="113"/>
      <c r="U2675" s="113"/>
      <c r="V2675" s="113"/>
      <c r="W2675" s="113"/>
      <c r="X2675" s="113"/>
      <c r="Y2675" s="113"/>
      <c r="Z2675" s="113"/>
      <c r="AA2675" s="8"/>
    </row>
    <row r="2676" spans="1:27" x14ac:dyDescent="0.25">
      <c r="A2676" s="113"/>
      <c r="B2676" s="113"/>
      <c r="C2676" s="113"/>
      <c r="D2676" s="113"/>
      <c r="E2676" s="113"/>
      <c r="F2676" s="113"/>
      <c r="G2676" s="113"/>
      <c r="H2676" s="113"/>
      <c r="I2676" s="113"/>
      <c r="J2676" s="113"/>
      <c r="K2676" s="113"/>
      <c r="L2676" s="113"/>
      <c r="M2676" s="113"/>
      <c r="N2676" s="113"/>
      <c r="O2676" s="113"/>
      <c r="P2676" s="113"/>
      <c r="Q2676" s="113"/>
      <c r="R2676" s="113"/>
      <c r="S2676" s="113"/>
      <c r="T2676" s="113"/>
      <c r="U2676" s="113"/>
      <c r="V2676" s="113"/>
      <c r="W2676" s="113"/>
      <c r="X2676" s="113"/>
      <c r="Y2676" s="113"/>
      <c r="Z2676" s="113"/>
      <c r="AA2676" s="8"/>
    </row>
    <row r="2677" spans="1:27" x14ac:dyDescent="0.25">
      <c r="A2677" s="113"/>
      <c r="B2677" s="113"/>
      <c r="C2677" s="113"/>
      <c r="D2677" s="113"/>
      <c r="E2677" s="113"/>
      <c r="F2677" s="113"/>
      <c r="G2677" s="113"/>
      <c r="H2677" s="113"/>
      <c r="I2677" s="113"/>
      <c r="J2677" s="113"/>
      <c r="K2677" s="113"/>
      <c r="L2677" s="113"/>
      <c r="M2677" s="113"/>
      <c r="N2677" s="113"/>
      <c r="O2677" s="113"/>
      <c r="P2677" s="113"/>
      <c r="Q2677" s="113"/>
      <c r="R2677" s="113"/>
      <c r="S2677" s="113"/>
      <c r="T2677" s="113"/>
      <c r="U2677" s="113"/>
      <c r="V2677" s="113"/>
      <c r="W2677" s="113"/>
      <c r="X2677" s="113"/>
      <c r="Y2677" s="113"/>
      <c r="Z2677" s="113"/>
      <c r="AA2677" s="8"/>
    </row>
    <row r="2678" spans="1:27" x14ac:dyDescent="0.25">
      <c r="A2678" s="113"/>
      <c r="B2678" s="113"/>
      <c r="C2678" s="113"/>
      <c r="D2678" s="113"/>
      <c r="E2678" s="113"/>
      <c r="F2678" s="113"/>
      <c r="G2678" s="113"/>
      <c r="H2678" s="113"/>
      <c r="I2678" s="113"/>
      <c r="J2678" s="113"/>
      <c r="K2678" s="113"/>
      <c r="L2678" s="113"/>
      <c r="M2678" s="113"/>
      <c r="N2678" s="113"/>
      <c r="O2678" s="113"/>
      <c r="P2678" s="113"/>
      <c r="Q2678" s="113"/>
      <c r="R2678" s="113"/>
      <c r="S2678" s="113"/>
      <c r="T2678" s="113"/>
      <c r="U2678" s="113"/>
      <c r="V2678" s="113"/>
      <c r="W2678" s="113"/>
      <c r="X2678" s="113"/>
      <c r="Y2678" s="113"/>
      <c r="Z2678" s="113"/>
      <c r="AA2678" s="8"/>
    </row>
    <row r="2679" spans="1:27" x14ac:dyDescent="0.25">
      <c r="A2679" s="113"/>
      <c r="B2679" s="113"/>
      <c r="C2679" s="113"/>
      <c r="D2679" s="113"/>
      <c r="E2679" s="113"/>
      <c r="F2679" s="113"/>
      <c r="G2679" s="113"/>
      <c r="H2679" s="113"/>
      <c r="I2679" s="113"/>
      <c r="J2679" s="113"/>
      <c r="K2679" s="113"/>
      <c r="L2679" s="113"/>
      <c r="M2679" s="113"/>
      <c r="N2679" s="113"/>
      <c r="O2679" s="113"/>
      <c r="P2679" s="113"/>
      <c r="Q2679" s="113"/>
      <c r="R2679" s="113"/>
      <c r="S2679" s="113"/>
      <c r="T2679" s="113"/>
      <c r="U2679" s="113"/>
      <c r="V2679" s="113"/>
      <c r="W2679" s="113"/>
      <c r="X2679" s="113"/>
      <c r="Y2679" s="113"/>
      <c r="Z2679" s="113"/>
      <c r="AA2679" s="8"/>
    </row>
    <row r="2680" spans="1:27" x14ac:dyDescent="0.25">
      <c r="A2680" s="113"/>
      <c r="B2680" s="113"/>
      <c r="C2680" s="113"/>
      <c r="D2680" s="113"/>
      <c r="E2680" s="113"/>
      <c r="F2680" s="113"/>
      <c r="G2680" s="113"/>
      <c r="H2680" s="113"/>
      <c r="I2680" s="113"/>
      <c r="J2680" s="113"/>
      <c r="K2680" s="113"/>
      <c r="L2680" s="113"/>
      <c r="M2680" s="113"/>
      <c r="N2680" s="113"/>
      <c r="O2680" s="113"/>
      <c r="P2680" s="113"/>
      <c r="Q2680" s="113"/>
      <c r="R2680" s="113"/>
      <c r="S2680" s="113"/>
      <c r="T2680" s="113"/>
      <c r="U2680" s="113"/>
      <c r="V2680" s="113"/>
      <c r="W2680" s="113"/>
      <c r="X2680" s="113"/>
      <c r="Y2680" s="113"/>
      <c r="Z2680" s="113"/>
      <c r="AA2680" s="8"/>
    </row>
    <row r="2681" spans="1:27" x14ac:dyDescent="0.25">
      <c r="A2681" s="113"/>
      <c r="B2681" s="113"/>
      <c r="C2681" s="113"/>
      <c r="D2681" s="113"/>
      <c r="E2681" s="113"/>
      <c r="F2681" s="113"/>
      <c r="G2681" s="113"/>
      <c r="H2681" s="113"/>
      <c r="I2681" s="113"/>
      <c r="J2681" s="113"/>
      <c r="K2681" s="113"/>
      <c r="L2681" s="113"/>
      <c r="M2681" s="113"/>
      <c r="N2681" s="113"/>
      <c r="O2681" s="113"/>
      <c r="P2681" s="113"/>
      <c r="Q2681" s="113"/>
      <c r="R2681" s="113"/>
      <c r="S2681" s="113"/>
      <c r="T2681" s="113"/>
      <c r="U2681" s="113"/>
      <c r="V2681" s="113"/>
      <c r="W2681" s="113"/>
      <c r="X2681" s="113"/>
      <c r="Y2681" s="113"/>
      <c r="Z2681" s="113"/>
      <c r="AA2681" s="8"/>
    </row>
    <row r="2682" spans="1:27" x14ac:dyDescent="0.25">
      <c r="A2682" s="113"/>
      <c r="B2682" s="113"/>
      <c r="C2682" s="113"/>
      <c r="D2682" s="113"/>
      <c r="E2682" s="113"/>
      <c r="F2682" s="113"/>
      <c r="G2682" s="113"/>
      <c r="H2682" s="113"/>
      <c r="I2682" s="113"/>
      <c r="J2682" s="113"/>
      <c r="K2682" s="113"/>
      <c r="L2682" s="113"/>
      <c r="M2682" s="113"/>
      <c r="N2682" s="113"/>
      <c r="O2682" s="113"/>
      <c r="P2682" s="113"/>
      <c r="Q2682" s="113"/>
      <c r="R2682" s="113"/>
      <c r="S2682" s="113"/>
      <c r="T2682" s="113"/>
      <c r="U2682" s="113"/>
      <c r="V2682" s="113"/>
      <c r="W2682" s="113"/>
      <c r="X2682" s="113"/>
      <c r="Y2682" s="113"/>
      <c r="Z2682" s="113"/>
      <c r="AA2682" s="8"/>
    </row>
    <row r="2683" spans="1:27" x14ac:dyDescent="0.25">
      <c r="A2683" s="113"/>
      <c r="B2683" s="113"/>
      <c r="C2683" s="113"/>
      <c r="D2683" s="113"/>
      <c r="E2683" s="113"/>
      <c r="F2683" s="113"/>
      <c r="G2683" s="113"/>
      <c r="H2683" s="113"/>
      <c r="I2683" s="113"/>
      <c r="J2683" s="113"/>
      <c r="K2683" s="113"/>
      <c r="L2683" s="113"/>
      <c r="M2683" s="113"/>
      <c r="N2683" s="113"/>
      <c r="O2683" s="113"/>
      <c r="P2683" s="113"/>
      <c r="Q2683" s="113"/>
      <c r="R2683" s="113"/>
      <c r="S2683" s="113"/>
      <c r="T2683" s="113"/>
      <c r="U2683" s="113"/>
      <c r="V2683" s="113"/>
      <c r="W2683" s="113"/>
      <c r="X2683" s="113"/>
      <c r="Y2683" s="113"/>
      <c r="Z2683" s="113"/>
      <c r="AA2683" s="8"/>
    </row>
    <row r="2684" spans="1:27" x14ac:dyDescent="0.25">
      <c r="A2684" s="113"/>
      <c r="B2684" s="113"/>
      <c r="C2684" s="113"/>
      <c r="D2684" s="113"/>
      <c r="E2684" s="113"/>
      <c r="F2684" s="113"/>
      <c r="G2684" s="113"/>
      <c r="H2684" s="113"/>
      <c r="I2684" s="113"/>
      <c r="J2684" s="113"/>
      <c r="K2684" s="113"/>
      <c r="L2684" s="113"/>
      <c r="M2684" s="113"/>
      <c r="N2684" s="113"/>
      <c r="O2684" s="113"/>
      <c r="P2684" s="113"/>
      <c r="Q2684" s="113"/>
      <c r="R2684" s="113"/>
      <c r="S2684" s="113"/>
      <c r="T2684" s="113"/>
      <c r="U2684" s="113"/>
      <c r="V2684" s="113"/>
      <c r="W2684" s="113"/>
      <c r="X2684" s="113"/>
      <c r="Y2684" s="113"/>
      <c r="Z2684" s="113"/>
      <c r="AA2684" s="8"/>
    </row>
    <row r="2685" spans="1:27" x14ac:dyDescent="0.25">
      <c r="A2685" s="113"/>
      <c r="B2685" s="113"/>
      <c r="C2685" s="113"/>
      <c r="D2685" s="113"/>
      <c r="E2685" s="113"/>
      <c r="F2685" s="113"/>
      <c r="G2685" s="113"/>
      <c r="H2685" s="113"/>
      <c r="I2685" s="113"/>
      <c r="J2685" s="113"/>
      <c r="K2685" s="113"/>
      <c r="L2685" s="113"/>
      <c r="M2685" s="113"/>
      <c r="N2685" s="113"/>
      <c r="O2685" s="113"/>
      <c r="P2685" s="113"/>
      <c r="Q2685" s="113"/>
      <c r="R2685" s="113"/>
      <c r="S2685" s="113"/>
      <c r="T2685" s="113"/>
      <c r="U2685" s="113"/>
      <c r="V2685" s="113"/>
      <c r="W2685" s="113"/>
      <c r="X2685" s="113"/>
      <c r="Y2685" s="113"/>
      <c r="Z2685" s="113"/>
      <c r="AA2685" s="8"/>
    </row>
    <row r="2686" spans="1:27" x14ac:dyDescent="0.25">
      <c r="A2686" s="113"/>
      <c r="B2686" s="113"/>
      <c r="C2686" s="113"/>
      <c r="D2686" s="113"/>
      <c r="E2686" s="113"/>
      <c r="F2686" s="113"/>
      <c r="G2686" s="113"/>
      <c r="H2686" s="113"/>
      <c r="I2686" s="113"/>
      <c r="J2686" s="113"/>
      <c r="K2686" s="113"/>
      <c r="L2686" s="113"/>
      <c r="M2686" s="113"/>
      <c r="N2686" s="113"/>
      <c r="O2686" s="113"/>
      <c r="P2686" s="113"/>
      <c r="Q2686" s="113"/>
      <c r="R2686" s="113"/>
      <c r="S2686" s="113"/>
      <c r="T2686" s="113"/>
      <c r="U2686" s="113"/>
      <c r="V2686" s="113"/>
      <c r="W2686" s="113"/>
      <c r="X2686" s="113"/>
      <c r="Y2686" s="113"/>
      <c r="Z2686" s="113"/>
      <c r="AA2686" s="8"/>
    </row>
    <row r="2687" spans="1:27" x14ac:dyDescent="0.25">
      <c r="A2687" s="113"/>
      <c r="B2687" s="113"/>
      <c r="C2687" s="113"/>
      <c r="D2687" s="113"/>
      <c r="E2687" s="113"/>
      <c r="F2687" s="113"/>
      <c r="G2687" s="113"/>
      <c r="H2687" s="113"/>
      <c r="I2687" s="113"/>
      <c r="J2687" s="113"/>
      <c r="K2687" s="113"/>
      <c r="L2687" s="113"/>
      <c r="M2687" s="113"/>
      <c r="N2687" s="113"/>
      <c r="O2687" s="113"/>
      <c r="P2687" s="113"/>
      <c r="Q2687" s="113"/>
      <c r="R2687" s="113"/>
      <c r="S2687" s="113"/>
      <c r="T2687" s="113"/>
      <c r="U2687" s="113"/>
      <c r="V2687" s="113"/>
      <c r="W2687" s="113"/>
      <c r="X2687" s="113"/>
      <c r="Y2687" s="113"/>
      <c r="Z2687" s="113"/>
      <c r="AA2687" s="8"/>
    </row>
    <row r="2688" spans="1:27" x14ac:dyDescent="0.25">
      <c r="A2688" s="113"/>
      <c r="B2688" s="113"/>
      <c r="C2688" s="113"/>
      <c r="D2688" s="113"/>
      <c r="E2688" s="113"/>
      <c r="F2688" s="113"/>
      <c r="G2688" s="113"/>
      <c r="H2688" s="113"/>
      <c r="I2688" s="113"/>
      <c r="J2688" s="113"/>
      <c r="K2688" s="113"/>
      <c r="L2688" s="113"/>
      <c r="M2688" s="113"/>
      <c r="N2688" s="113"/>
      <c r="O2688" s="113"/>
      <c r="P2688" s="113"/>
      <c r="Q2688" s="113"/>
      <c r="R2688" s="113"/>
      <c r="S2688" s="113"/>
      <c r="T2688" s="113"/>
      <c r="U2688" s="113"/>
      <c r="V2688" s="113"/>
      <c r="W2688" s="113"/>
      <c r="X2688" s="113"/>
      <c r="Y2688" s="113"/>
      <c r="Z2688" s="113"/>
      <c r="AA2688" s="8"/>
    </row>
    <row r="2689" spans="1:27" x14ac:dyDescent="0.25">
      <c r="A2689" s="113"/>
      <c r="B2689" s="113"/>
      <c r="C2689" s="113"/>
      <c r="D2689" s="113"/>
      <c r="E2689" s="113"/>
      <c r="F2689" s="113"/>
      <c r="G2689" s="113"/>
      <c r="H2689" s="113"/>
      <c r="I2689" s="113"/>
      <c r="J2689" s="113"/>
      <c r="K2689" s="113"/>
      <c r="L2689" s="113"/>
      <c r="M2689" s="113"/>
      <c r="N2689" s="113"/>
      <c r="O2689" s="113"/>
      <c r="P2689" s="113"/>
      <c r="Q2689" s="113"/>
      <c r="R2689" s="113"/>
      <c r="S2689" s="113"/>
      <c r="T2689" s="113"/>
      <c r="U2689" s="113"/>
      <c r="V2689" s="113"/>
      <c r="W2689" s="113"/>
      <c r="X2689" s="113"/>
      <c r="Y2689" s="113"/>
      <c r="Z2689" s="113"/>
      <c r="AA2689" s="8"/>
    </row>
    <row r="2690" spans="1:27" x14ac:dyDescent="0.25">
      <c r="A2690" s="113"/>
      <c r="B2690" s="113"/>
      <c r="C2690" s="113"/>
      <c r="D2690" s="113"/>
      <c r="E2690" s="113"/>
      <c r="F2690" s="113"/>
      <c r="G2690" s="113"/>
      <c r="H2690" s="113"/>
      <c r="I2690" s="113"/>
      <c r="J2690" s="113"/>
      <c r="K2690" s="113"/>
      <c r="L2690" s="113"/>
      <c r="M2690" s="113"/>
      <c r="N2690" s="113"/>
      <c r="O2690" s="113"/>
      <c r="P2690" s="113"/>
      <c r="Q2690" s="113"/>
      <c r="R2690" s="113"/>
      <c r="S2690" s="113"/>
      <c r="T2690" s="113"/>
      <c r="U2690" s="113"/>
      <c r="V2690" s="113"/>
      <c r="W2690" s="113"/>
      <c r="X2690" s="113"/>
      <c r="Y2690" s="113"/>
      <c r="Z2690" s="113"/>
      <c r="AA2690" s="8"/>
    </row>
    <row r="2691" spans="1:27" x14ac:dyDescent="0.25">
      <c r="A2691" s="113"/>
      <c r="B2691" s="113"/>
      <c r="C2691" s="113"/>
      <c r="D2691" s="113"/>
      <c r="E2691" s="113"/>
      <c r="F2691" s="113"/>
      <c r="G2691" s="113"/>
      <c r="H2691" s="113"/>
      <c r="I2691" s="113"/>
      <c r="J2691" s="113"/>
      <c r="K2691" s="113"/>
      <c r="L2691" s="113"/>
      <c r="M2691" s="113"/>
      <c r="N2691" s="113"/>
      <c r="O2691" s="113"/>
      <c r="P2691" s="113"/>
      <c r="Q2691" s="113"/>
      <c r="R2691" s="113"/>
      <c r="S2691" s="113"/>
      <c r="T2691" s="113"/>
      <c r="U2691" s="113"/>
      <c r="V2691" s="113"/>
      <c r="W2691" s="113"/>
      <c r="X2691" s="113"/>
      <c r="Y2691" s="113"/>
      <c r="Z2691" s="113"/>
      <c r="AA2691" s="8"/>
    </row>
    <row r="2692" spans="1:27" x14ac:dyDescent="0.25">
      <c r="A2692" s="113"/>
      <c r="B2692" s="113"/>
      <c r="C2692" s="113"/>
      <c r="D2692" s="113"/>
      <c r="E2692" s="113"/>
      <c r="F2692" s="113"/>
      <c r="G2692" s="113"/>
      <c r="H2692" s="113"/>
      <c r="I2692" s="113"/>
      <c r="J2692" s="113"/>
      <c r="K2692" s="113"/>
      <c r="L2692" s="113"/>
      <c r="M2692" s="113"/>
      <c r="N2692" s="113"/>
      <c r="O2692" s="113"/>
      <c r="P2692" s="113"/>
      <c r="Q2692" s="113"/>
      <c r="R2692" s="113"/>
      <c r="S2692" s="113"/>
      <c r="T2692" s="113"/>
      <c r="U2692" s="113"/>
      <c r="V2692" s="113"/>
      <c r="W2692" s="113"/>
      <c r="X2692" s="113"/>
      <c r="Y2692" s="113"/>
      <c r="Z2692" s="113"/>
      <c r="AA2692" s="8"/>
    </row>
    <row r="2693" spans="1:27" x14ac:dyDescent="0.25">
      <c r="A2693" s="113"/>
      <c r="B2693" s="113"/>
      <c r="C2693" s="113"/>
      <c r="D2693" s="113"/>
      <c r="E2693" s="113"/>
      <c r="F2693" s="113"/>
      <c r="G2693" s="113"/>
      <c r="H2693" s="113"/>
      <c r="I2693" s="113"/>
      <c r="J2693" s="113"/>
      <c r="K2693" s="113"/>
      <c r="L2693" s="113"/>
      <c r="M2693" s="113"/>
      <c r="N2693" s="113"/>
      <c r="O2693" s="113"/>
      <c r="P2693" s="113"/>
      <c r="Q2693" s="113"/>
      <c r="R2693" s="113"/>
      <c r="S2693" s="113"/>
      <c r="T2693" s="113"/>
      <c r="U2693" s="113"/>
      <c r="V2693" s="113"/>
      <c r="W2693" s="113"/>
      <c r="X2693" s="113"/>
      <c r="Y2693" s="113"/>
      <c r="Z2693" s="113"/>
      <c r="AA2693" s="8"/>
    </row>
    <row r="2694" spans="1:27" x14ac:dyDescent="0.25">
      <c r="A2694" s="113"/>
      <c r="B2694" s="113"/>
      <c r="C2694" s="113"/>
      <c r="D2694" s="113"/>
      <c r="E2694" s="113"/>
      <c r="F2694" s="113"/>
      <c r="G2694" s="113"/>
      <c r="H2694" s="113"/>
      <c r="I2694" s="113"/>
      <c r="J2694" s="113"/>
      <c r="K2694" s="113"/>
      <c r="L2694" s="113"/>
      <c r="M2694" s="113"/>
      <c r="N2694" s="113"/>
      <c r="O2694" s="113"/>
      <c r="P2694" s="113"/>
      <c r="Q2694" s="113"/>
      <c r="R2694" s="113"/>
      <c r="S2694" s="113"/>
      <c r="T2694" s="113"/>
      <c r="U2694" s="113"/>
      <c r="V2694" s="113"/>
      <c r="W2694" s="113"/>
      <c r="X2694" s="113"/>
      <c r="Y2694" s="113"/>
      <c r="Z2694" s="113"/>
      <c r="AA2694" s="8"/>
    </row>
    <row r="2695" spans="1:27" x14ac:dyDescent="0.25">
      <c r="A2695" s="113"/>
      <c r="B2695" s="113"/>
      <c r="C2695" s="113"/>
      <c r="D2695" s="113"/>
      <c r="E2695" s="113"/>
      <c r="F2695" s="113"/>
      <c r="G2695" s="113"/>
      <c r="H2695" s="113"/>
      <c r="I2695" s="113"/>
      <c r="J2695" s="113"/>
      <c r="K2695" s="113"/>
      <c r="L2695" s="113"/>
      <c r="M2695" s="113"/>
      <c r="N2695" s="113"/>
      <c r="O2695" s="113"/>
      <c r="P2695" s="113"/>
      <c r="Q2695" s="113"/>
      <c r="R2695" s="113"/>
      <c r="S2695" s="113"/>
      <c r="T2695" s="113"/>
      <c r="U2695" s="113"/>
      <c r="V2695" s="113"/>
      <c r="W2695" s="113"/>
      <c r="X2695" s="113"/>
      <c r="Y2695" s="113"/>
      <c r="Z2695" s="113"/>
      <c r="AA2695" s="8"/>
    </row>
    <row r="2696" spans="1:27" x14ac:dyDescent="0.25">
      <c r="A2696" s="113"/>
      <c r="B2696" s="113"/>
      <c r="C2696" s="113"/>
      <c r="D2696" s="113"/>
      <c r="E2696" s="113"/>
      <c r="F2696" s="113"/>
      <c r="G2696" s="113"/>
      <c r="H2696" s="113"/>
      <c r="I2696" s="113"/>
      <c r="J2696" s="113"/>
      <c r="K2696" s="113"/>
      <c r="L2696" s="113"/>
      <c r="M2696" s="113"/>
      <c r="N2696" s="113"/>
      <c r="O2696" s="113"/>
      <c r="P2696" s="113"/>
      <c r="Q2696" s="113"/>
      <c r="R2696" s="113"/>
      <c r="S2696" s="113"/>
      <c r="T2696" s="113"/>
      <c r="U2696" s="113"/>
      <c r="V2696" s="113"/>
      <c r="W2696" s="113"/>
      <c r="X2696" s="113"/>
      <c r="Y2696" s="113"/>
      <c r="Z2696" s="113"/>
      <c r="AA2696" s="8"/>
    </row>
    <row r="2697" spans="1:27" x14ac:dyDescent="0.25">
      <c r="A2697" s="113"/>
      <c r="B2697" s="113"/>
      <c r="C2697" s="113"/>
      <c r="D2697" s="113"/>
      <c r="E2697" s="113"/>
      <c r="F2697" s="113"/>
      <c r="G2697" s="113"/>
      <c r="H2697" s="113"/>
      <c r="I2697" s="113"/>
      <c r="J2697" s="113"/>
      <c r="K2697" s="113"/>
      <c r="L2697" s="113"/>
      <c r="M2697" s="113"/>
      <c r="N2697" s="113"/>
      <c r="O2697" s="113"/>
      <c r="P2697" s="113"/>
      <c r="Q2697" s="113"/>
      <c r="R2697" s="113"/>
      <c r="S2697" s="113"/>
      <c r="T2697" s="113"/>
      <c r="U2697" s="113"/>
      <c r="V2697" s="113"/>
      <c r="W2697" s="113"/>
      <c r="X2697" s="113"/>
      <c r="Y2697" s="113"/>
      <c r="Z2697" s="113"/>
      <c r="AA2697" s="8"/>
    </row>
    <row r="2698" spans="1:27" x14ac:dyDescent="0.25">
      <c r="A2698" s="113"/>
      <c r="B2698" s="113"/>
      <c r="C2698" s="113"/>
      <c r="D2698" s="113"/>
      <c r="E2698" s="113"/>
      <c r="F2698" s="113"/>
      <c r="G2698" s="113"/>
      <c r="H2698" s="113"/>
      <c r="I2698" s="113"/>
      <c r="J2698" s="113"/>
      <c r="K2698" s="113"/>
      <c r="L2698" s="113"/>
      <c r="M2698" s="113"/>
      <c r="N2698" s="113"/>
      <c r="O2698" s="113"/>
      <c r="P2698" s="113"/>
      <c r="Q2698" s="113"/>
      <c r="R2698" s="113"/>
      <c r="S2698" s="113"/>
      <c r="T2698" s="113"/>
      <c r="U2698" s="113"/>
      <c r="V2698" s="113"/>
      <c r="W2698" s="113"/>
      <c r="X2698" s="113"/>
      <c r="Y2698" s="113"/>
      <c r="Z2698" s="113"/>
      <c r="AA2698" s="8"/>
    </row>
    <row r="2699" spans="1:27" x14ac:dyDescent="0.25">
      <c r="A2699" s="113"/>
      <c r="B2699" s="113"/>
      <c r="C2699" s="113"/>
      <c r="D2699" s="113"/>
      <c r="E2699" s="113"/>
      <c r="F2699" s="113"/>
      <c r="G2699" s="113"/>
      <c r="H2699" s="113"/>
      <c r="I2699" s="113"/>
      <c r="J2699" s="113"/>
      <c r="K2699" s="113"/>
      <c r="L2699" s="113"/>
      <c r="M2699" s="113"/>
      <c r="N2699" s="113"/>
      <c r="O2699" s="113"/>
      <c r="P2699" s="113"/>
      <c r="Q2699" s="113"/>
      <c r="R2699" s="113"/>
      <c r="S2699" s="113"/>
      <c r="T2699" s="113"/>
      <c r="U2699" s="113"/>
      <c r="V2699" s="113"/>
      <c r="W2699" s="113"/>
      <c r="X2699" s="113"/>
      <c r="Y2699" s="113"/>
      <c r="Z2699" s="113"/>
      <c r="AA2699" s="8"/>
    </row>
    <row r="2700" spans="1:27" x14ac:dyDescent="0.25">
      <c r="A2700" s="113"/>
      <c r="B2700" s="113"/>
      <c r="C2700" s="113"/>
      <c r="D2700" s="113"/>
      <c r="E2700" s="113"/>
      <c r="F2700" s="113"/>
      <c r="G2700" s="113"/>
      <c r="H2700" s="113"/>
      <c r="I2700" s="113"/>
      <c r="J2700" s="113"/>
      <c r="K2700" s="113"/>
      <c r="L2700" s="113"/>
      <c r="M2700" s="113"/>
      <c r="N2700" s="113"/>
      <c r="O2700" s="113"/>
      <c r="P2700" s="113"/>
      <c r="Q2700" s="113"/>
      <c r="R2700" s="113"/>
      <c r="S2700" s="113"/>
      <c r="T2700" s="113"/>
      <c r="U2700" s="113"/>
      <c r="V2700" s="113"/>
      <c r="W2700" s="113"/>
      <c r="X2700" s="113"/>
      <c r="Y2700" s="113"/>
      <c r="Z2700" s="113"/>
      <c r="AA2700" s="8"/>
    </row>
    <row r="2701" spans="1:27" x14ac:dyDescent="0.25">
      <c r="A2701" s="113"/>
      <c r="B2701" s="113"/>
      <c r="C2701" s="113"/>
      <c r="D2701" s="113"/>
      <c r="E2701" s="113"/>
      <c r="F2701" s="113"/>
      <c r="G2701" s="113"/>
      <c r="H2701" s="113"/>
      <c r="I2701" s="113"/>
      <c r="J2701" s="113"/>
      <c r="K2701" s="113"/>
      <c r="L2701" s="113"/>
      <c r="M2701" s="113"/>
      <c r="N2701" s="113"/>
      <c r="O2701" s="113"/>
      <c r="P2701" s="113"/>
      <c r="Q2701" s="113"/>
      <c r="R2701" s="113"/>
      <c r="S2701" s="113"/>
      <c r="T2701" s="113"/>
      <c r="U2701" s="113"/>
      <c r="V2701" s="113"/>
      <c r="W2701" s="113"/>
      <c r="X2701" s="113"/>
      <c r="Y2701" s="113"/>
      <c r="Z2701" s="113"/>
      <c r="AA2701" s="8"/>
    </row>
    <row r="2702" spans="1:27" x14ac:dyDescent="0.25">
      <c r="A2702" s="113"/>
      <c r="B2702" s="113"/>
      <c r="C2702" s="113"/>
      <c r="D2702" s="113"/>
      <c r="E2702" s="113"/>
      <c r="F2702" s="113"/>
      <c r="G2702" s="113"/>
      <c r="H2702" s="113"/>
      <c r="I2702" s="113"/>
      <c r="J2702" s="113"/>
      <c r="K2702" s="113"/>
      <c r="L2702" s="113"/>
      <c r="M2702" s="113"/>
      <c r="N2702" s="113"/>
      <c r="O2702" s="113"/>
      <c r="P2702" s="113"/>
      <c r="Q2702" s="113"/>
      <c r="R2702" s="113"/>
      <c r="S2702" s="113"/>
      <c r="T2702" s="113"/>
      <c r="U2702" s="113"/>
      <c r="V2702" s="113"/>
      <c r="W2702" s="113"/>
      <c r="X2702" s="113"/>
      <c r="Y2702" s="113"/>
      <c r="Z2702" s="113"/>
      <c r="AA2702" s="8"/>
    </row>
    <row r="2703" spans="1:27" x14ac:dyDescent="0.25">
      <c r="A2703" s="113"/>
      <c r="B2703" s="113"/>
      <c r="C2703" s="113"/>
      <c r="D2703" s="113"/>
      <c r="E2703" s="113"/>
      <c r="F2703" s="113"/>
      <c r="G2703" s="113"/>
      <c r="H2703" s="113"/>
      <c r="I2703" s="113"/>
      <c r="J2703" s="113"/>
      <c r="K2703" s="113"/>
      <c r="L2703" s="113"/>
      <c r="M2703" s="113"/>
      <c r="N2703" s="113"/>
      <c r="O2703" s="113"/>
      <c r="P2703" s="113"/>
      <c r="Q2703" s="113"/>
      <c r="R2703" s="113"/>
      <c r="S2703" s="113"/>
      <c r="T2703" s="113"/>
      <c r="U2703" s="113"/>
      <c r="V2703" s="113"/>
      <c r="W2703" s="113"/>
      <c r="X2703" s="113"/>
      <c r="Y2703" s="113"/>
      <c r="Z2703" s="113"/>
      <c r="AA2703" s="8"/>
    </row>
    <row r="2704" spans="1:27" x14ac:dyDescent="0.25">
      <c r="A2704" s="113"/>
      <c r="B2704" s="113"/>
      <c r="C2704" s="113"/>
      <c r="D2704" s="113"/>
      <c r="E2704" s="113"/>
      <c r="F2704" s="113"/>
      <c r="G2704" s="113"/>
      <c r="H2704" s="113"/>
      <c r="I2704" s="113"/>
      <c r="J2704" s="113"/>
      <c r="K2704" s="113"/>
      <c r="L2704" s="113"/>
      <c r="M2704" s="113"/>
      <c r="N2704" s="113"/>
      <c r="O2704" s="113"/>
      <c r="P2704" s="113"/>
      <c r="Q2704" s="113"/>
      <c r="R2704" s="113"/>
      <c r="S2704" s="113"/>
      <c r="T2704" s="113"/>
      <c r="U2704" s="113"/>
      <c r="V2704" s="113"/>
      <c r="W2704" s="113"/>
      <c r="X2704" s="113"/>
      <c r="Y2704" s="113"/>
      <c r="Z2704" s="113"/>
      <c r="AA2704" s="8"/>
    </row>
    <row r="2705" spans="1:27" x14ac:dyDescent="0.25">
      <c r="A2705" s="113"/>
      <c r="B2705" s="113"/>
      <c r="C2705" s="113"/>
      <c r="D2705" s="113"/>
      <c r="E2705" s="113"/>
      <c r="F2705" s="113"/>
      <c r="G2705" s="113"/>
      <c r="H2705" s="113"/>
      <c r="I2705" s="113"/>
      <c r="J2705" s="113"/>
      <c r="K2705" s="113"/>
      <c r="L2705" s="113"/>
      <c r="M2705" s="113"/>
      <c r="N2705" s="113"/>
      <c r="O2705" s="113"/>
      <c r="P2705" s="113"/>
      <c r="Q2705" s="113"/>
      <c r="R2705" s="113"/>
      <c r="S2705" s="113"/>
      <c r="T2705" s="113"/>
      <c r="U2705" s="113"/>
      <c r="V2705" s="113"/>
      <c r="W2705" s="113"/>
      <c r="X2705" s="113"/>
      <c r="Y2705" s="113"/>
      <c r="Z2705" s="113"/>
      <c r="AA2705" s="8"/>
    </row>
    <row r="2706" spans="1:27" x14ac:dyDescent="0.25">
      <c r="A2706" s="113"/>
      <c r="B2706" s="113"/>
      <c r="C2706" s="113"/>
      <c r="D2706" s="113"/>
      <c r="E2706" s="113"/>
      <c r="F2706" s="113"/>
      <c r="G2706" s="113"/>
      <c r="H2706" s="113"/>
      <c r="I2706" s="113"/>
      <c r="J2706" s="113"/>
      <c r="K2706" s="113"/>
      <c r="L2706" s="113"/>
      <c r="M2706" s="113"/>
      <c r="N2706" s="113"/>
      <c r="O2706" s="113"/>
      <c r="P2706" s="113"/>
      <c r="Q2706" s="113"/>
      <c r="R2706" s="113"/>
      <c r="S2706" s="113"/>
      <c r="T2706" s="113"/>
      <c r="U2706" s="113"/>
      <c r="V2706" s="113"/>
      <c r="W2706" s="113"/>
      <c r="X2706" s="113"/>
      <c r="Y2706" s="113"/>
      <c r="Z2706" s="113"/>
      <c r="AA2706" s="8"/>
    </row>
    <row r="2707" spans="1:27" x14ac:dyDescent="0.25">
      <c r="A2707" s="113"/>
      <c r="B2707" s="113"/>
      <c r="C2707" s="113"/>
      <c r="D2707" s="113"/>
      <c r="E2707" s="113"/>
      <c r="F2707" s="113"/>
      <c r="G2707" s="113"/>
      <c r="H2707" s="113"/>
      <c r="I2707" s="113"/>
      <c r="J2707" s="113"/>
      <c r="K2707" s="113"/>
      <c r="L2707" s="113"/>
      <c r="M2707" s="113"/>
      <c r="N2707" s="113"/>
      <c r="O2707" s="113"/>
      <c r="P2707" s="113"/>
      <c r="Q2707" s="113"/>
      <c r="R2707" s="113"/>
      <c r="S2707" s="113"/>
      <c r="T2707" s="113"/>
      <c r="U2707" s="113"/>
      <c r="V2707" s="113"/>
      <c r="W2707" s="113"/>
      <c r="X2707" s="113"/>
      <c r="Y2707" s="113"/>
      <c r="Z2707" s="113"/>
      <c r="AA2707" s="8"/>
    </row>
    <row r="2708" spans="1:27" x14ac:dyDescent="0.25">
      <c r="A2708" s="113"/>
      <c r="B2708" s="113"/>
      <c r="C2708" s="113"/>
      <c r="D2708" s="113"/>
      <c r="E2708" s="113"/>
      <c r="F2708" s="113"/>
      <c r="G2708" s="113"/>
      <c r="H2708" s="113"/>
      <c r="I2708" s="113"/>
      <c r="J2708" s="113"/>
      <c r="K2708" s="113"/>
      <c r="L2708" s="113"/>
      <c r="M2708" s="113"/>
      <c r="N2708" s="113"/>
      <c r="O2708" s="113"/>
      <c r="P2708" s="113"/>
      <c r="Q2708" s="113"/>
      <c r="R2708" s="113"/>
      <c r="S2708" s="113"/>
      <c r="T2708" s="113"/>
      <c r="U2708" s="113"/>
      <c r="V2708" s="113"/>
      <c r="W2708" s="113"/>
      <c r="X2708" s="113"/>
      <c r="Y2708" s="113"/>
      <c r="Z2708" s="113"/>
      <c r="AA2708" s="8"/>
    </row>
    <row r="2709" spans="1:27" x14ac:dyDescent="0.25">
      <c r="A2709" s="113"/>
      <c r="B2709" s="113"/>
      <c r="C2709" s="113"/>
      <c r="D2709" s="113"/>
      <c r="E2709" s="113"/>
      <c r="F2709" s="113"/>
      <c r="G2709" s="113"/>
      <c r="H2709" s="113"/>
      <c r="I2709" s="113"/>
      <c r="J2709" s="113"/>
      <c r="K2709" s="113"/>
      <c r="L2709" s="113"/>
      <c r="M2709" s="113"/>
      <c r="N2709" s="113"/>
      <c r="O2709" s="113"/>
      <c r="P2709" s="113"/>
      <c r="Q2709" s="113"/>
      <c r="R2709" s="113"/>
      <c r="S2709" s="113"/>
      <c r="T2709" s="113"/>
      <c r="U2709" s="113"/>
      <c r="V2709" s="113"/>
      <c r="W2709" s="113"/>
      <c r="X2709" s="113"/>
      <c r="Y2709" s="113"/>
      <c r="Z2709" s="113"/>
      <c r="AA2709" s="8"/>
    </row>
    <row r="2710" spans="1:27" x14ac:dyDescent="0.25">
      <c r="A2710" s="113"/>
      <c r="B2710" s="113"/>
      <c r="C2710" s="113"/>
      <c r="D2710" s="113"/>
      <c r="E2710" s="113"/>
      <c r="F2710" s="113"/>
      <c r="G2710" s="113"/>
      <c r="H2710" s="113"/>
      <c r="I2710" s="113"/>
      <c r="J2710" s="113"/>
      <c r="K2710" s="113"/>
      <c r="L2710" s="113"/>
      <c r="M2710" s="113"/>
      <c r="N2710" s="113"/>
      <c r="O2710" s="113"/>
      <c r="P2710" s="113"/>
      <c r="Q2710" s="113"/>
      <c r="R2710" s="113"/>
      <c r="S2710" s="113"/>
      <c r="T2710" s="113"/>
      <c r="U2710" s="113"/>
      <c r="V2710" s="113"/>
      <c r="W2710" s="113"/>
      <c r="X2710" s="113"/>
      <c r="Y2710" s="113"/>
      <c r="Z2710" s="113"/>
      <c r="AA2710" s="8"/>
    </row>
    <row r="2711" spans="1:27" x14ac:dyDescent="0.25">
      <c r="A2711" s="113"/>
      <c r="B2711" s="113"/>
      <c r="C2711" s="113"/>
      <c r="D2711" s="113"/>
      <c r="E2711" s="113"/>
      <c r="F2711" s="113"/>
      <c r="G2711" s="113"/>
      <c r="H2711" s="113"/>
      <c r="I2711" s="113"/>
      <c r="J2711" s="113"/>
      <c r="K2711" s="113"/>
      <c r="L2711" s="113"/>
      <c r="M2711" s="113"/>
      <c r="N2711" s="113"/>
      <c r="O2711" s="113"/>
      <c r="P2711" s="113"/>
      <c r="Q2711" s="113"/>
      <c r="R2711" s="113"/>
      <c r="S2711" s="113"/>
      <c r="T2711" s="113"/>
      <c r="U2711" s="113"/>
      <c r="V2711" s="113"/>
      <c r="W2711" s="113"/>
      <c r="X2711" s="113"/>
      <c r="Y2711" s="113"/>
      <c r="Z2711" s="113"/>
      <c r="AA2711" s="8"/>
    </row>
    <row r="2712" spans="1:27" x14ac:dyDescent="0.25">
      <c r="A2712" s="113"/>
      <c r="B2712" s="113"/>
      <c r="C2712" s="113"/>
      <c r="D2712" s="113"/>
      <c r="E2712" s="113"/>
      <c r="F2712" s="113"/>
      <c r="G2712" s="113"/>
      <c r="H2712" s="113"/>
      <c r="I2712" s="113"/>
      <c r="J2712" s="113"/>
      <c r="K2712" s="113"/>
      <c r="L2712" s="113"/>
      <c r="M2712" s="113"/>
      <c r="N2712" s="113"/>
      <c r="O2712" s="113"/>
      <c r="P2712" s="113"/>
      <c r="Q2712" s="113"/>
      <c r="R2712" s="113"/>
      <c r="S2712" s="113"/>
      <c r="T2712" s="113"/>
      <c r="U2712" s="113"/>
      <c r="V2712" s="113"/>
      <c r="W2712" s="113"/>
      <c r="X2712" s="113"/>
      <c r="Y2712" s="113"/>
      <c r="Z2712" s="113"/>
      <c r="AA2712" s="8"/>
    </row>
    <row r="2713" spans="1:27" x14ac:dyDescent="0.25">
      <c r="A2713" s="113"/>
      <c r="B2713" s="113"/>
      <c r="C2713" s="113"/>
      <c r="D2713" s="113"/>
      <c r="E2713" s="113"/>
      <c r="F2713" s="113"/>
      <c r="G2713" s="113"/>
      <c r="H2713" s="113"/>
      <c r="I2713" s="113"/>
      <c r="J2713" s="113"/>
      <c r="K2713" s="113"/>
      <c r="L2713" s="113"/>
      <c r="M2713" s="113"/>
      <c r="N2713" s="113"/>
      <c r="O2713" s="113"/>
      <c r="P2713" s="113"/>
      <c r="Q2713" s="113"/>
      <c r="R2713" s="113"/>
      <c r="S2713" s="113"/>
      <c r="T2713" s="113"/>
      <c r="U2713" s="113"/>
      <c r="V2713" s="113"/>
      <c r="W2713" s="113"/>
      <c r="X2713" s="113"/>
      <c r="Y2713" s="113"/>
      <c r="Z2713" s="113"/>
      <c r="AA2713" s="8"/>
    </row>
    <row r="2714" spans="1:27" x14ac:dyDescent="0.25">
      <c r="A2714" s="113"/>
      <c r="B2714" s="113"/>
      <c r="C2714" s="113"/>
      <c r="D2714" s="113"/>
      <c r="E2714" s="113"/>
      <c r="F2714" s="113"/>
      <c r="G2714" s="113"/>
      <c r="H2714" s="113"/>
      <c r="I2714" s="113"/>
      <c r="J2714" s="113"/>
      <c r="K2714" s="113"/>
      <c r="L2714" s="113"/>
      <c r="M2714" s="113"/>
      <c r="N2714" s="113"/>
      <c r="O2714" s="113"/>
      <c r="P2714" s="113"/>
      <c r="Q2714" s="113"/>
      <c r="R2714" s="113"/>
      <c r="S2714" s="113"/>
      <c r="T2714" s="113"/>
      <c r="U2714" s="113"/>
      <c r="V2714" s="113"/>
      <c r="W2714" s="113"/>
      <c r="X2714" s="113"/>
      <c r="Y2714" s="113"/>
      <c r="Z2714" s="113"/>
      <c r="AA2714" s="8"/>
    </row>
    <row r="2715" spans="1:27" x14ac:dyDescent="0.25">
      <c r="A2715" s="113"/>
      <c r="B2715" s="113"/>
      <c r="C2715" s="113"/>
      <c r="D2715" s="113"/>
      <c r="E2715" s="113"/>
      <c r="F2715" s="113"/>
      <c r="G2715" s="113"/>
      <c r="H2715" s="113"/>
      <c r="I2715" s="113"/>
      <c r="J2715" s="113"/>
      <c r="K2715" s="113"/>
      <c r="L2715" s="113"/>
      <c r="M2715" s="113"/>
      <c r="N2715" s="113"/>
      <c r="O2715" s="113"/>
      <c r="P2715" s="113"/>
      <c r="Q2715" s="113"/>
      <c r="R2715" s="113"/>
      <c r="S2715" s="113"/>
      <c r="T2715" s="113"/>
      <c r="U2715" s="113"/>
      <c r="V2715" s="113"/>
      <c r="W2715" s="113"/>
      <c r="X2715" s="113"/>
      <c r="Y2715" s="113"/>
      <c r="Z2715" s="113"/>
      <c r="AA2715" s="8"/>
    </row>
    <row r="2716" spans="1:27" x14ac:dyDescent="0.25">
      <c r="A2716" s="113"/>
      <c r="B2716" s="113"/>
      <c r="C2716" s="113"/>
      <c r="D2716" s="113"/>
      <c r="E2716" s="113"/>
      <c r="F2716" s="113"/>
      <c r="G2716" s="113"/>
      <c r="H2716" s="113"/>
      <c r="I2716" s="113"/>
      <c r="J2716" s="113"/>
      <c r="K2716" s="113"/>
      <c r="L2716" s="113"/>
      <c r="M2716" s="113"/>
      <c r="N2716" s="113"/>
      <c r="O2716" s="113"/>
      <c r="P2716" s="113"/>
      <c r="Q2716" s="113"/>
      <c r="R2716" s="113"/>
      <c r="S2716" s="113"/>
      <c r="T2716" s="113"/>
      <c r="U2716" s="113"/>
      <c r="V2716" s="113"/>
      <c r="W2716" s="113"/>
      <c r="X2716" s="113"/>
      <c r="Y2716" s="113"/>
      <c r="Z2716" s="113"/>
      <c r="AA2716" s="8"/>
    </row>
    <row r="2717" spans="1:27" x14ac:dyDescent="0.25">
      <c r="A2717" s="113"/>
      <c r="B2717" s="113"/>
      <c r="C2717" s="113"/>
      <c r="D2717" s="113"/>
      <c r="E2717" s="113"/>
      <c r="F2717" s="113"/>
      <c r="G2717" s="113"/>
      <c r="H2717" s="113"/>
      <c r="I2717" s="113"/>
      <c r="J2717" s="113"/>
      <c r="K2717" s="113"/>
      <c r="L2717" s="113"/>
      <c r="M2717" s="113"/>
      <c r="N2717" s="113"/>
      <c r="O2717" s="113"/>
      <c r="P2717" s="113"/>
      <c r="Q2717" s="113"/>
      <c r="R2717" s="113"/>
      <c r="S2717" s="113"/>
      <c r="T2717" s="113"/>
      <c r="U2717" s="113"/>
      <c r="V2717" s="113"/>
      <c r="W2717" s="113"/>
      <c r="X2717" s="113"/>
      <c r="Y2717" s="113"/>
      <c r="Z2717" s="113"/>
      <c r="AA2717" s="8"/>
    </row>
    <row r="2718" spans="1:27" x14ac:dyDescent="0.25">
      <c r="A2718" s="113"/>
      <c r="B2718" s="113"/>
      <c r="C2718" s="113"/>
      <c r="D2718" s="113"/>
      <c r="E2718" s="113"/>
      <c r="F2718" s="113"/>
      <c r="G2718" s="113"/>
      <c r="H2718" s="113"/>
      <c r="I2718" s="113"/>
      <c r="J2718" s="113"/>
      <c r="K2718" s="113"/>
      <c r="L2718" s="113"/>
      <c r="M2718" s="113"/>
      <c r="N2718" s="113"/>
      <c r="O2718" s="113"/>
      <c r="P2718" s="113"/>
      <c r="Q2718" s="113"/>
      <c r="R2718" s="113"/>
      <c r="S2718" s="113"/>
      <c r="T2718" s="113"/>
      <c r="U2718" s="113"/>
      <c r="V2718" s="113"/>
      <c r="W2718" s="113"/>
      <c r="X2718" s="113"/>
      <c r="Y2718" s="113"/>
      <c r="Z2718" s="113"/>
      <c r="AA2718" s="8"/>
    </row>
    <row r="2719" spans="1:27" x14ac:dyDescent="0.25">
      <c r="A2719" s="113"/>
      <c r="B2719" s="113"/>
      <c r="C2719" s="113"/>
      <c r="D2719" s="113"/>
      <c r="E2719" s="113"/>
      <c r="F2719" s="113"/>
      <c r="G2719" s="113"/>
      <c r="H2719" s="113"/>
      <c r="I2719" s="113"/>
      <c r="J2719" s="113"/>
      <c r="K2719" s="113"/>
      <c r="L2719" s="113"/>
      <c r="M2719" s="113"/>
      <c r="N2719" s="113"/>
      <c r="O2719" s="113"/>
      <c r="P2719" s="113"/>
      <c r="Q2719" s="113"/>
      <c r="R2719" s="113"/>
      <c r="S2719" s="113"/>
      <c r="T2719" s="113"/>
      <c r="U2719" s="113"/>
      <c r="V2719" s="113"/>
      <c r="W2719" s="113"/>
      <c r="X2719" s="113"/>
      <c r="Y2719" s="113"/>
      <c r="Z2719" s="113"/>
      <c r="AA2719" s="8"/>
    </row>
    <row r="2720" spans="1:27" x14ac:dyDescent="0.25">
      <c r="A2720" s="113"/>
      <c r="B2720" s="113"/>
      <c r="C2720" s="113"/>
      <c r="D2720" s="113"/>
      <c r="E2720" s="113"/>
      <c r="F2720" s="113"/>
      <c r="G2720" s="113"/>
      <c r="H2720" s="113"/>
      <c r="I2720" s="113"/>
      <c r="J2720" s="113"/>
      <c r="K2720" s="113"/>
      <c r="L2720" s="113"/>
      <c r="M2720" s="113"/>
      <c r="N2720" s="113"/>
      <c r="O2720" s="113"/>
      <c r="P2720" s="113"/>
      <c r="Q2720" s="113"/>
      <c r="R2720" s="113"/>
      <c r="S2720" s="113"/>
      <c r="T2720" s="113"/>
      <c r="U2720" s="113"/>
      <c r="V2720" s="113"/>
      <c r="W2720" s="113"/>
      <c r="X2720" s="113"/>
      <c r="Y2720" s="113"/>
      <c r="Z2720" s="113"/>
      <c r="AA2720" s="8"/>
    </row>
    <row r="2721" spans="1:27" x14ac:dyDescent="0.25">
      <c r="A2721" s="113"/>
      <c r="B2721" s="113"/>
      <c r="C2721" s="113"/>
      <c r="D2721" s="113"/>
      <c r="E2721" s="113"/>
      <c r="F2721" s="113"/>
      <c r="G2721" s="113"/>
      <c r="H2721" s="113"/>
      <c r="I2721" s="113"/>
      <c r="J2721" s="113"/>
      <c r="K2721" s="113"/>
      <c r="L2721" s="113"/>
      <c r="M2721" s="113"/>
      <c r="N2721" s="113"/>
      <c r="O2721" s="113"/>
      <c r="P2721" s="113"/>
      <c r="Q2721" s="113"/>
      <c r="R2721" s="113"/>
      <c r="S2721" s="113"/>
      <c r="T2721" s="113"/>
      <c r="U2721" s="113"/>
      <c r="V2721" s="113"/>
      <c r="W2721" s="113"/>
      <c r="X2721" s="113"/>
      <c r="Y2721" s="113"/>
      <c r="Z2721" s="113"/>
      <c r="AA2721" s="8"/>
    </row>
    <row r="2722" spans="1:27" x14ac:dyDescent="0.25">
      <c r="A2722" s="113"/>
      <c r="B2722" s="113"/>
      <c r="C2722" s="113"/>
      <c r="D2722" s="113"/>
      <c r="E2722" s="113"/>
      <c r="F2722" s="113"/>
      <c r="G2722" s="113"/>
      <c r="H2722" s="113"/>
      <c r="I2722" s="113"/>
      <c r="J2722" s="113"/>
      <c r="K2722" s="113"/>
      <c r="L2722" s="113"/>
      <c r="M2722" s="113"/>
      <c r="N2722" s="113"/>
      <c r="O2722" s="113"/>
      <c r="P2722" s="113"/>
      <c r="Q2722" s="113"/>
      <c r="R2722" s="113"/>
      <c r="S2722" s="113"/>
      <c r="T2722" s="113"/>
      <c r="U2722" s="113"/>
      <c r="V2722" s="113"/>
      <c r="W2722" s="113"/>
      <c r="X2722" s="113"/>
      <c r="Y2722" s="113"/>
      <c r="Z2722" s="113"/>
      <c r="AA2722" s="8"/>
    </row>
    <row r="2723" spans="1:27" x14ac:dyDescent="0.25">
      <c r="A2723" s="113"/>
      <c r="B2723" s="113"/>
      <c r="C2723" s="113"/>
      <c r="D2723" s="113"/>
      <c r="E2723" s="113"/>
      <c r="F2723" s="113"/>
      <c r="G2723" s="113"/>
      <c r="H2723" s="113"/>
      <c r="I2723" s="113"/>
      <c r="J2723" s="113"/>
      <c r="K2723" s="113"/>
      <c r="L2723" s="113"/>
      <c r="M2723" s="113"/>
      <c r="N2723" s="113"/>
      <c r="O2723" s="113"/>
      <c r="P2723" s="113"/>
      <c r="Q2723" s="113"/>
      <c r="R2723" s="113"/>
      <c r="S2723" s="113"/>
      <c r="T2723" s="113"/>
      <c r="U2723" s="113"/>
      <c r="V2723" s="113"/>
      <c r="W2723" s="113"/>
      <c r="X2723" s="113"/>
      <c r="Y2723" s="113"/>
      <c r="Z2723" s="113"/>
      <c r="AA2723" s="8"/>
    </row>
    <row r="2724" spans="1:27" x14ac:dyDescent="0.25">
      <c r="A2724" s="113"/>
      <c r="B2724" s="113"/>
      <c r="C2724" s="113"/>
      <c r="D2724" s="113"/>
      <c r="E2724" s="113"/>
      <c r="F2724" s="113"/>
      <c r="G2724" s="113"/>
      <c r="H2724" s="113"/>
      <c r="I2724" s="113"/>
      <c r="J2724" s="113"/>
      <c r="K2724" s="113"/>
      <c r="L2724" s="113"/>
      <c r="M2724" s="113"/>
      <c r="N2724" s="113"/>
      <c r="O2724" s="113"/>
      <c r="P2724" s="113"/>
      <c r="Q2724" s="113"/>
      <c r="R2724" s="113"/>
      <c r="S2724" s="113"/>
      <c r="T2724" s="113"/>
      <c r="U2724" s="113"/>
      <c r="V2724" s="113"/>
      <c r="W2724" s="113"/>
      <c r="X2724" s="113"/>
      <c r="Y2724" s="113"/>
      <c r="Z2724" s="113"/>
      <c r="AA2724" s="8"/>
    </row>
    <row r="2725" spans="1:27" x14ac:dyDescent="0.25">
      <c r="A2725" s="113"/>
      <c r="B2725" s="113"/>
      <c r="C2725" s="113"/>
      <c r="D2725" s="113"/>
      <c r="E2725" s="113"/>
      <c r="F2725" s="113"/>
      <c r="G2725" s="113"/>
      <c r="H2725" s="113"/>
      <c r="I2725" s="113"/>
      <c r="J2725" s="113"/>
      <c r="K2725" s="113"/>
      <c r="L2725" s="113"/>
      <c r="M2725" s="113"/>
      <c r="N2725" s="113"/>
      <c r="O2725" s="113"/>
      <c r="P2725" s="113"/>
      <c r="Q2725" s="113"/>
      <c r="R2725" s="113"/>
      <c r="S2725" s="113"/>
      <c r="T2725" s="113"/>
      <c r="U2725" s="113"/>
      <c r="V2725" s="113"/>
      <c r="W2725" s="113"/>
      <c r="X2725" s="113"/>
      <c r="Y2725" s="113"/>
      <c r="Z2725" s="113"/>
      <c r="AA2725" s="8"/>
    </row>
    <row r="2726" spans="1:27" x14ac:dyDescent="0.25">
      <c r="A2726" s="113"/>
      <c r="B2726" s="113"/>
      <c r="C2726" s="113"/>
      <c r="D2726" s="113"/>
      <c r="E2726" s="113"/>
      <c r="F2726" s="113"/>
      <c r="G2726" s="113"/>
      <c r="H2726" s="113"/>
      <c r="I2726" s="113"/>
      <c r="J2726" s="113"/>
      <c r="K2726" s="113"/>
      <c r="L2726" s="113"/>
      <c r="M2726" s="113"/>
      <c r="N2726" s="113"/>
      <c r="O2726" s="113"/>
      <c r="P2726" s="113"/>
      <c r="Q2726" s="113"/>
      <c r="R2726" s="113"/>
      <c r="S2726" s="113"/>
      <c r="T2726" s="113"/>
      <c r="U2726" s="113"/>
      <c r="V2726" s="113"/>
      <c r="W2726" s="113"/>
      <c r="X2726" s="113"/>
      <c r="Y2726" s="113"/>
      <c r="Z2726" s="113"/>
      <c r="AA2726" s="8"/>
    </row>
    <row r="2727" spans="1:27" x14ac:dyDescent="0.25">
      <c r="A2727" s="113"/>
      <c r="B2727" s="113"/>
      <c r="C2727" s="113"/>
      <c r="D2727" s="113"/>
      <c r="E2727" s="113"/>
      <c r="F2727" s="113"/>
      <c r="G2727" s="113"/>
      <c r="H2727" s="113"/>
      <c r="I2727" s="113"/>
      <c r="J2727" s="113"/>
      <c r="K2727" s="113"/>
      <c r="L2727" s="113"/>
      <c r="M2727" s="113"/>
      <c r="N2727" s="113"/>
      <c r="O2727" s="113"/>
      <c r="P2727" s="113"/>
      <c r="Q2727" s="113"/>
      <c r="R2727" s="113"/>
      <c r="S2727" s="113"/>
      <c r="T2727" s="113"/>
      <c r="U2727" s="113"/>
      <c r="V2727" s="113"/>
      <c r="W2727" s="113"/>
      <c r="X2727" s="113"/>
      <c r="Y2727" s="113"/>
      <c r="Z2727" s="113"/>
      <c r="AA2727" s="8"/>
    </row>
    <row r="2728" spans="1:27" x14ac:dyDescent="0.25">
      <c r="A2728" s="113"/>
      <c r="B2728" s="113"/>
      <c r="C2728" s="113"/>
      <c r="D2728" s="113"/>
      <c r="E2728" s="113"/>
      <c r="F2728" s="113"/>
      <c r="G2728" s="113"/>
      <c r="H2728" s="113"/>
      <c r="I2728" s="113"/>
      <c r="J2728" s="113"/>
      <c r="K2728" s="113"/>
      <c r="L2728" s="113"/>
      <c r="M2728" s="113"/>
      <c r="N2728" s="113"/>
      <c r="O2728" s="113"/>
      <c r="P2728" s="113"/>
      <c r="Q2728" s="113"/>
      <c r="R2728" s="113"/>
      <c r="S2728" s="113"/>
      <c r="T2728" s="113"/>
      <c r="U2728" s="113"/>
      <c r="V2728" s="113"/>
      <c r="W2728" s="113"/>
      <c r="X2728" s="113"/>
      <c r="Y2728" s="113"/>
      <c r="Z2728" s="113"/>
      <c r="AA2728" s="8"/>
    </row>
    <row r="2729" spans="1:27" x14ac:dyDescent="0.25">
      <c r="A2729" s="113"/>
      <c r="B2729" s="113"/>
      <c r="C2729" s="113"/>
      <c r="D2729" s="113"/>
      <c r="E2729" s="113"/>
      <c r="F2729" s="113"/>
      <c r="G2729" s="113"/>
      <c r="H2729" s="113"/>
      <c r="I2729" s="113"/>
      <c r="J2729" s="113"/>
      <c r="K2729" s="113"/>
      <c r="L2729" s="113"/>
      <c r="M2729" s="113"/>
      <c r="N2729" s="113"/>
      <c r="O2729" s="113"/>
      <c r="P2729" s="113"/>
      <c r="Q2729" s="113"/>
      <c r="R2729" s="113"/>
      <c r="S2729" s="113"/>
      <c r="T2729" s="113"/>
      <c r="U2729" s="113"/>
      <c r="V2729" s="113"/>
      <c r="W2729" s="113"/>
      <c r="X2729" s="113"/>
      <c r="Y2729" s="113"/>
      <c r="Z2729" s="113"/>
      <c r="AA2729" s="8"/>
    </row>
    <row r="2730" spans="1:27" x14ac:dyDescent="0.25">
      <c r="A2730" s="113"/>
      <c r="B2730" s="113"/>
      <c r="C2730" s="113"/>
      <c r="D2730" s="113"/>
      <c r="E2730" s="113"/>
      <c r="F2730" s="113"/>
      <c r="G2730" s="113"/>
      <c r="H2730" s="113"/>
      <c r="I2730" s="113"/>
      <c r="J2730" s="113"/>
      <c r="K2730" s="113"/>
      <c r="L2730" s="113"/>
      <c r="M2730" s="113"/>
      <c r="N2730" s="113"/>
      <c r="O2730" s="113"/>
      <c r="P2730" s="113"/>
      <c r="Q2730" s="113"/>
      <c r="R2730" s="113"/>
      <c r="S2730" s="113"/>
      <c r="T2730" s="113"/>
      <c r="U2730" s="113"/>
      <c r="V2730" s="113"/>
      <c r="W2730" s="113"/>
      <c r="X2730" s="113"/>
      <c r="Y2730" s="113"/>
      <c r="Z2730" s="113"/>
      <c r="AA2730" s="8"/>
    </row>
    <row r="2731" spans="1:27" x14ac:dyDescent="0.25">
      <c r="A2731" s="113"/>
      <c r="B2731" s="113"/>
      <c r="C2731" s="113"/>
      <c r="D2731" s="113"/>
      <c r="E2731" s="113"/>
      <c r="F2731" s="113"/>
      <c r="G2731" s="113"/>
      <c r="H2731" s="113"/>
      <c r="I2731" s="113"/>
      <c r="J2731" s="113"/>
      <c r="K2731" s="113"/>
      <c r="L2731" s="113"/>
      <c r="M2731" s="113"/>
      <c r="N2731" s="113"/>
      <c r="O2731" s="113"/>
      <c r="P2731" s="113"/>
      <c r="Q2731" s="113"/>
      <c r="R2731" s="113"/>
      <c r="S2731" s="113"/>
      <c r="T2731" s="113"/>
      <c r="U2731" s="113"/>
      <c r="V2731" s="113"/>
      <c r="W2731" s="113"/>
      <c r="X2731" s="113"/>
      <c r="Y2731" s="113"/>
      <c r="Z2731" s="113"/>
      <c r="AA2731" s="8"/>
    </row>
    <row r="2732" spans="1:27" x14ac:dyDescent="0.25">
      <c r="A2732" s="113"/>
      <c r="B2732" s="113"/>
      <c r="C2732" s="113"/>
      <c r="D2732" s="113"/>
      <c r="E2732" s="113"/>
      <c r="F2732" s="113"/>
      <c r="G2732" s="113"/>
      <c r="H2732" s="113"/>
      <c r="I2732" s="113"/>
      <c r="J2732" s="113"/>
      <c r="K2732" s="113"/>
      <c r="L2732" s="113"/>
      <c r="M2732" s="113"/>
      <c r="N2732" s="113"/>
      <c r="O2732" s="113"/>
      <c r="P2732" s="113"/>
      <c r="Q2732" s="113"/>
      <c r="R2732" s="113"/>
      <c r="S2732" s="113"/>
      <c r="T2732" s="113"/>
      <c r="U2732" s="113"/>
      <c r="V2732" s="113"/>
      <c r="W2732" s="113"/>
      <c r="X2732" s="113"/>
      <c r="Y2732" s="113"/>
      <c r="Z2732" s="113"/>
      <c r="AA2732" s="8"/>
    </row>
    <row r="2733" spans="1:27" x14ac:dyDescent="0.25">
      <c r="A2733" s="113"/>
      <c r="B2733" s="113"/>
      <c r="C2733" s="113"/>
      <c r="D2733" s="113"/>
      <c r="E2733" s="113"/>
      <c r="F2733" s="113"/>
      <c r="G2733" s="113"/>
      <c r="H2733" s="113"/>
      <c r="I2733" s="113"/>
      <c r="J2733" s="113"/>
      <c r="K2733" s="113"/>
      <c r="L2733" s="113"/>
      <c r="M2733" s="113"/>
      <c r="N2733" s="113"/>
      <c r="O2733" s="113"/>
      <c r="P2733" s="113"/>
      <c r="Q2733" s="113"/>
      <c r="R2733" s="113"/>
      <c r="S2733" s="113"/>
      <c r="T2733" s="113"/>
      <c r="U2733" s="113"/>
      <c r="V2733" s="113"/>
      <c r="W2733" s="113"/>
      <c r="X2733" s="113"/>
      <c r="Y2733" s="113"/>
      <c r="Z2733" s="113"/>
      <c r="AA2733" s="8"/>
    </row>
    <row r="2734" spans="1:27" x14ac:dyDescent="0.25">
      <c r="A2734" s="113"/>
      <c r="B2734" s="113"/>
      <c r="C2734" s="113"/>
      <c r="D2734" s="113"/>
      <c r="E2734" s="113"/>
      <c r="F2734" s="113"/>
      <c r="G2734" s="113"/>
      <c r="H2734" s="113"/>
      <c r="I2734" s="113"/>
      <c r="J2734" s="113"/>
      <c r="K2734" s="113"/>
      <c r="L2734" s="113"/>
      <c r="M2734" s="113"/>
      <c r="N2734" s="113"/>
      <c r="O2734" s="113"/>
      <c r="P2734" s="113"/>
      <c r="Q2734" s="113"/>
      <c r="R2734" s="113"/>
      <c r="S2734" s="113"/>
      <c r="T2734" s="113"/>
      <c r="U2734" s="113"/>
      <c r="V2734" s="113"/>
      <c r="W2734" s="113"/>
      <c r="X2734" s="113"/>
      <c r="Y2734" s="113"/>
      <c r="Z2734" s="113"/>
      <c r="AA2734" s="8"/>
    </row>
    <row r="2735" spans="1:27" x14ac:dyDescent="0.25">
      <c r="A2735" s="113"/>
      <c r="B2735" s="113"/>
      <c r="C2735" s="113"/>
      <c r="D2735" s="113"/>
      <c r="E2735" s="113"/>
      <c r="F2735" s="113"/>
      <c r="G2735" s="113"/>
      <c r="H2735" s="113"/>
      <c r="I2735" s="113"/>
      <c r="J2735" s="113"/>
      <c r="K2735" s="113"/>
      <c r="L2735" s="113"/>
      <c r="M2735" s="113"/>
      <c r="N2735" s="113"/>
      <c r="O2735" s="113"/>
      <c r="P2735" s="113"/>
      <c r="Q2735" s="113"/>
      <c r="R2735" s="113"/>
      <c r="S2735" s="113"/>
      <c r="T2735" s="113"/>
      <c r="U2735" s="113"/>
      <c r="V2735" s="113"/>
      <c r="W2735" s="113"/>
      <c r="X2735" s="113"/>
      <c r="Y2735" s="113"/>
      <c r="Z2735" s="113"/>
      <c r="AA2735" s="8"/>
    </row>
    <row r="2736" spans="1:27" x14ac:dyDescent="0.25">
      <c r="A2736" s="113"/>
      <c r="B2736" s="113"/>
      <c r="C2736" s="113"/>
      <c r="D2736" s="113"/>
      <c r="E2736" s="113"/>
      <c r="F2736" s="113"/>
      <c r="G2736" s="113"/>
      <c r="H2736" s="113"/>
      <c r="I2736" s="113"/>
      <c r="J2736" s="113"/>
      <c r="K2736" s="113"/>
      <c r="L2736" s="113"/>
      <c r="M2736" s="113"/>
      <c r="N2736" s="113"/>
      <c r="O2736" s="113"/>
      <c r="P2736" s="113"/>
      <c r="Q2736" s="113"/>
      <c r="R2736" s="113"/>
      <c r="S2736" s="113"/>
      <c r="T2736" s="113"/>
      <c r="U2736" s="113"/>
      <c r="V2736" s="113"/>
      <c r="W2736" s="113"/>
      <c r="X2736" s="113"/>
      <c r="Y2736" s="113"/>
      <c r="Z2736" s="113"/>
      <c r="AA2736" s="8"/>
    </row>
    <row r="2737" spans="1:27" x14ac:dyDescent="0.25">
      <c r="A2737" s="113"/>
      <c r="B2737" s="113"/>
      <c r="C2737" s="113"/>
      <c r="D2737" s="113"/>
      <c r="E2737" s="113"/>
      <c r="F2737" s="113"/>
      <c r="G2737" s="113"/>
      <c r="H2737" s="113"/>
      <c r="I2737" s="113"/>
      <c r="J2737" s="113"/>
      <c r="K2737" s="113"/>
      <c r="L2737" s="113"/>
      <c r="M2737" s="113"/>
      <c r="N2737" s="113"/>
      <c r="O2737" s="113"/>
      <c r="P2737" s="113"/>
      <c r="Q2737" s="113"/>
      <c r="R2737" s="113"/>
      <c r="S2737" s="113"/>
      <c r="T2737" s="113"/>
      <c r="U2737" s="113"/>
      <c r="V2737" s="113"/>
      <c r="W2737" s="113"/>
      <c r="X2737" s="113"/>
      <c r="Y2737" s="113"/>
      <c r="Z2737" s="113"/>
      <c r="AA2737" s="8"/>
    </row>
    <row r="2738" spans="1:27" x14ac:dyDescent="0.25">
      <c r="A2738" s="113"/>
      <c r="B2738" s="113"/>
      <c r="C2738" s="113"/>
      <c r="D2738" s="113"/>
      <c r="E2738" s="113"/>
      <c r="F2738" s="113"/>
      <c r="G2738" s="113"/>
      <c r="H2738" s="113"/>
      <c r="I2738" s="113"/>
      <c r="J2738" s="113"/>
      <c r="K2738" s="113"/>
      <c r="L2738" s="113"/>
      <c r="M2738" s="113"/>
      <c r="N2738" s="113"/>
      <c r="O2738" s="113"/>
      <c r="P2738" s="113"/>
      <c r="Q2738" s="113"/>
      <c r="R2738" s="113"/>
      <c r="S2738" s="113"/>
      <c r="T2738" s="113"/>
      <c r="U2738" s="113"/>
      <c r="V2738" s="113"/>
      <c r="W2738" s="113"/>
      <c r="X2738" s="113"/>
      <c r="Y2738" s="113"/>
      <c r="Z2738" s="113"/>
      <c r="AA2738" s="8"/>
    </row>
    <row r="2739" spans="1:27" x14ac:dyDescent="0.25">
      <c r="A2739" s="113"/>
      <c r="B2739" s="113"/>
      <c r="C2739" s="113"/>
      <c r="D2739" s="113"/>
      <c r="E2739" s="113"/>
      <c r="F2739" s="113"/>
      <c r="G2739" s="113"/>
      <c r="H2739" s="113"/>
      <c r="I2739" s="113"/>
      <c r="J2739" s="113"/>
      <c r="K2739" s="113"/>
      <c r="L2739" s="113"/>
      <c r="M2739" s="113"/>
      <c r="N2739" s="113"/>
      <c r="O2739" s="113"/>
      <c r="P2739" s="113"/>
      <c r="Q2739" s="113"/>
      <c r="R2739" s="113"/>
      <c r="S2739" s="113"/>
      <c r="T2739" s="113"/>
      <c r="U2739" s="113"/>
      <c r="V2739" s="113"/>
      <c r="W2739" s="113"/>
      <c r="X2739" s="113"/>
      <c r="Y2739" s="113"/>
      <c r="Z2739" s="113"/>
      <c r="AA2739" s="8"/>
    </row>
    <row r="2740" spans="1:27" x14ac:dyDescent="0.25">
      <c r="A2740" s="113"/>
      <c r="B2740" s="113"/>
      <c r="C2740" s="113"/>
      <c r="D2740" s="113"/>
      <c r="E2740" s="113"/>
      <c r="F2740" s="113"/>
      <c r="G2740" s="113"/>
      <c r="H2740" s="113"/>
      <c r="I2740" s="113"/>
      <c r="J2740" s="113"/>
      <c r="K2740" s="113"/>
      <c r="L2740" s="113"/>
      <c r="M2740" s="113"/>
      <c r="N2740" s="113"/>
      <c r="O2740" s="113"/>
      <c r="P2740" s="113"/>
      <c r="Q2740" s="113"/>
      <c r="R2740" s="113"/>
      <c r="S2740" s="113"/>
      <c r="T2740" s="113"/>
      <c r="U2740" s="113"/>
      <c r="V2740" s="113"/>
      <c r="W2740" s="113"/>
      <c r="X2740" s="113"/>
      <c r="Y2740" s="113"/>
      <c r="Z2740" s="113"/>
      <c r="AA2740" s="8"/>
    </row>
    <row r="2741" spans="1:27" x14ac:dyDescent="0.25">
      <c r="A2741" s="113"/>
      <c r="B2741" s="113"/>
      <c r="C2741" s="113"/>
      <c r="D2741" s="113"/>
      <c r="E2741" s="113"/>
      <c r="F2741" s="113"/>
      <c r="G2741" s="113"/>
      <c r="H2741" s="113"/>
      <c r="I2741" s="113"/>
      <c r="J2741" s="113"/>
      <c r="K2741" s="113"/>
      <c r="L2741" s="113"/>
      <c r="M2741" s="113"/>
      <c r="N2741" s="113"/>
      <c r="O2741" s="113"/>
      <c r="P2741" s="113"/>
      <c r="Q2741" s="113"/>
      <c r="R2741" s="113"/>
      <c r="S2741" s="113"/>
      <c r="T2741" s="113"/>
      <c r="U2741" s="113"/>
      <c r="V2741" s="113"/>
      <c r="W2741" s="113"/>
      <c r="X2741" s="113"/>
      <c r="Y2741" s="113"/>
      <c r="Z2741" s="113"/>
      <c r="AA2741" s="8"/>
    </row>
    <row r="2742" spans="1:27" x14ac:dyDescent="0.25">
      <c r="A2742" s="113"/>
      <c r="B2742" s="113"/>
      <c r="C2742" s="113"/>
      <c r="D2742" s="113"/>
      <c r="E2742" s="113"/>
      <c r="F2742" s="113"/>
      <c r="G2742" s="113"/>
      <c r="H2742" s="113"/>
      <c r="I2742" s="113"/>
      <c r="J2742" s="113"/>
      <c r="K2742" s="113"/>
      <c r="L2742" s="113"/>
      <c r="M2742" s="113"/>
      <c r="N2742" s="113"/>
      <c r="O2742" s="113"/>
      <c r="P2742" s="113"/>
      <c r="Q2742" s="113"/>
      <c r="R2742" s="113"/>
      <c r="S2742" s="113"/>
      <c r="T2742" s="113"/>
      <c r="U2742" s="113"/>
      <c r="V2742" s="113"/>
      <c r="W2742" s="113"/>
      <c r="X2742" s="113"/>
      <c r="Y2742" s="113"/>
      <c r="Z2742" s="113"/>
      <c r="AA2742" s="8"/>
    </row>
    <row r="2743" spans="1:27" x14ac:dyDescent="0.25">
      <c r="A2743" s="113"/>
      <c r="B2743" s="113"/>
      <c r="C2743" s="113"/>
      <c r="D2743" s="113"/>
      <c r="E2743" s="113"/>
      <c r="F2743" s="113"/>
      <c r="G2743" s="113"/>
      <c r="H2743" s="113"/>
      <c r="I2743" s="113"/>
      <c r="J2743" s="113"/>
      <c r="K2743" s="113"/>
      <c r="L2743" s="113"/>
      <c r="M2743" s="113"/>
      <c r="N2743" s="113"/>
      <c r="O2743" s="113"/>
      <c r="P2743" s="113"/>
      <c r="Q2743" s="113"/>
      <c r="R2743" s="113"/>
      <c r="S2743" s="113"/>
      <c r="T2743" s="113"/>
      <c r="U2743" s="113"/>
      <c r="V2743" s="113"/>
      <c r="W2743" s="113"/>
      <c r="X2743" s="113"/>
      <c r="Y2743" s="113"/>
      <c r="Z2743" s="113"/>
      <c r="AA2743" s="8"/>
    </row>
    <row r="2744" spans="1:27" x14ac:dyDescent="0.25">
      <c r="A2744" s="113"/>
      <c r="B2744" s="113"/>
      <c r="C2744" s="113"/>
      <c r="D2744" s="113"/>
      <c r="E2744" s="113"/>
      <c r="F2744" s="113"/>
      <c r="G2744" s="113"/>
      <c r="H2744" s="113"/>
      <c r="I2744" s="113"/>
      <c r="J2744" s="113"/>
      <c r="K2744" s="113"/>
      <c r="L2744" s="113"/>
      <c r="M2744" s="113"/>
      <c r="N2744" s="113"/>
      <c r="O2744" s="113"/>
      <c r="P2744" s="113"/>
      <c r="Q2744" s="113"/>
      <c r="R2744" s="113"/>
      <c r="S2744" s="113"/>
      <c r="T2744" s="113"/>
      <c r="U2744" s="113"/>
      <c r="V2744" s="113"/>
      <c r="W2744" s="113"/>
      <c r="X2744" s="113"/>
      <c r="Y2744" s="113"/>
      <c r="Z2744" s="113"/>
      <c r="AA2744" s="8"/>
    </row>
    <row r="2745" spans="1:27" x14ac:dyDescent="0.25">
      <c r="A2745" s="113"/>
      <c r="B2745" s="113"/>
      <c r="C2745" s="113"/>
      <c r="D2745" s="113"/>
      <c r="E2745" s="113"/>
      <c r="F2745" s="113"/>
      <c r="G2745" s="113"/>
      <c r="H2745" s="113"/>
      <c r="I2745" s="113"/>
      <c r="J2745" s="113"/>
      <c r="K2745" s="113"/>
      <c r="L2745" s="113"/>
      <c r="M2745" s="113"/>
      <c r="N2745" s="113"/>
      <c r="O2745" s="113"/>
      <c r="P2745" s="113"/>
      <c r="Q2745" s="113"/>
      <c r="R2745" s="113"/>
      <c r="S2745" s="113"/>
      <c r="T2745" s="113"/>
      <c r="U2745" s="113"/>
      <c r="V2745" s="113"/>
      <c r="W2745" s="113"/>
      <c r="X2745" s="113"/>
      <c r="Y2745" s="113"/>
      <c r="Z2745" s="113"/>
      <c r="AA2745" s="8"/>
    </row>
    <row r="2746" spans="1:27" x14ac:dyDescent="0.25">
      <c r="A2746" s="113"/>
      <c r="B2746" s="113"/>
      <c r="C2746" s="113"/>
      <c r="D2746" s="113"/>
      <c r="E2746" s="113"/>
      <c r="F2746" s="113"/>
      <c r="G2746" s="113"/>
      <c r="H2746" s="113"/>
      <c r="I2746" s="113"/>
      <c r="J2746" s="113"/>
      <c r="K2746" s="113"/>
      <c r="L2746" s="113"/>
      <c r="M2746" s="113"/>
      <c r="N2746" s="113"/>
      <c r="O2746" s="113"/>
      <c r="P2746" s="113"/>
      <c r="Q2746" s="113"/>
      <c r="R2746" s="113"/>
      <c r="S2746" s="113"/>
      <c r="T2746" s="113"/>
      <c r="U2746" s="113"/>
      <c r="V2746" s="113"/>
      <c r="W2746" s="113"/>
      <c r="X2746" s="113"/>
      <c r="Y2746" s="113"/>
      <c r="Z2746" s="113"/>
      <c r="AA2746" s="8"/>
    </row>
    <row r="2747" spans="1:27" x14ac:dyDescent="0.25">
      <c r="A2747" s="113"/>
      <c r="B2747" s="113"/>
      <c r="C2747" s="113"/>
      <c r="D2747" s="113"/>
      <c r="E2747" s="113"/>
      <c r="F2747" s="113"/>
      <c r="G2747" s="113"/>
      <c r="H2747" s="113"/>
      <c r="I2747" s="113"/>
      <c r="J2747" s="113"/>
      <c r="K2747" s="113"/>
      <c r="L2747" s="113"/>
      <c r="M2747" s="113"/>
      <c r="N2747" s="113"/>
      <c r="O2747" s="113"/>
      <c r="P2747" s="113"/>
      <c r="Q2747" s="113"/>
      <c r="R2747" s="113"/>
      <c r="S2747" s="113"/>
      <c r="T2747" s="113"/>
      <c r="U2747" s="113"/>
      <c r="V2747" s="113"/>
      <c r="W2747" s="113"/>
      <c r="X2747" s="113"/>
      <c r="Y2747" s="113"/>
      <c r="Z2747" s="113"/>
      <c r="AA2747" s="8"/>
    </row>
    <row r="2748" spans="1:27" x14ac:dyDescent="0.25">
      <c r="A2748" s="113"/>
      <c r="B2748" s="113"/>
      <c r="C2748" s="113"/>
      <c r="D2748" s="113"/>
      <c r="E2748" s="113"/>
      <c r="F2748" s="113"/>
      <c r="G2748" s="113"/>
      <c r="H2748" s="113"/>
      <c r="I2748" s="113"/>
      <c r="J2748" s="113"/>
      <c r="K2748" s="113"/>
      <c r="L2748" s="113"/>
      <c r="M2748" s="113"/>
      <c r="N2748" s="113"/>
      <c r="O2748" s="113"/>
      <c r="P2748" s="113"/>
      <c r="Q2748" s="113"/>
      <c r="R2748" s="113"/>
      <c r="S2748" s="113"/>
      <c r="T2748" s="113"/>
      <c r="U2748" s="113"/>
      <c r="V2748" s="113"/>
      <c r="W2748" s="113"/>
      <c r="X2748" s="113"/>
      <c r="Y2748" s="113"/>
      <c r="Z2748" s="113"/>
      <c r="AA2748" s="8"/>
    </row>
    <row r="2749" spans="1:27" x14ac:dyDescent="0.25">
      <c r="A2749" s="113"/>
      <c r="B2749" s="113"/>
      <c r="C2749" s="113"/>
      <c r="D2749" s="113"/>
      <c r="E2749" s="113"/>
      <c r="F2749" s="113"/>
      <c r="G2749" s="113"/>
      <c r="H2749" s="113"/>
      <c r="I2749" s="113"/>
      <c r="J2749" s="113"/>
      <c r="K2749" s="113"/>
      <c r="L2749" s="113"/>
      <c r="M2749" s="113"/>
      <c r="N2749" s="113"/>
      <c r="O2749" s="113"/>
      <c r="P2749" s="113"/>
      <c r="Q2749" s="113"/>
      <c r="R2749" s="113"/>
      <c r="S2749" s="113"/>
      <c r="T2749" s="113"/>
      <c r="U2749" s="113"/>
      <c r="V2749" s="113"/>
      <c r="W2749" s="113"/>
      <c r="X2749" s="113"/>
      <c r="Y2749" s="113"/>
      <c r="Z2749" s="113"/>
      <c r="AA2749" s="8"/>
    </row>
    <row r="2750" spans="1:27" x14ac:dyDescent="0.25">
      <c r="A2750" s="113"/>
      <c r="B2750" s="113"/>
      <c r="C2750" s="113"/>
      <c r="D2750" s="113"/>
      <c r="E2750" s="113"/>
      <c r="F2750" s="113"/>
      <c r="G2750" s="113"/>
      <c r="H2750" s="113"/>
      <c r="I2750" s="113"/>
      <c r="J2750" s="113"/>
      <c r="K2750" s="113"/>
      <c r="L2750" s="113"/>
      <c r="M2750" s="113"/>
      <c r="N2750" s="113"/>
      <c r="O2750" s="113"/>
      <c r="P2750" s="113"/>
      <c r="Q2750" s="113"/>
      <c r="R2750" s="113"/>
      <c r="S2750" s="113"/>
      <c r="T2750" s="113"/>
      <c r="U2750" s="113"/>
      <c r="V2750" s="113"/>
      <c r="W2750" s="113"/>
      <c r="X2750" s="113"/>
      <c r="Y2750" s="113"/>
      <c r="Z2750" s="113"/>
      <c r="AA2750" s="8"/>
    </row>
    <row r="2751" spans="1:27" x14ac:dyDescent="0.25">
      <c r="A2751" s="113"/>
      <c r="B2751" s="113"/>
      <c r="C2751" s="113"/>
      <c r="D2751" s="113"/>
      <c r="E2751" s="113"/>
      <c r="F2751" s="113"/>
      <c r="G2751" s="113"/>
      <c r="H2751" s="113"/>
      <c r="I2751" s="113"/>
      <c r="J2751" s="113"/>
      <c r="K2751" s="113"/>
      <c r="L2751" s="113"/>
      <c r="M2751" s="113"/>
      <c r="N2751" s="113"/>
      <c r="O2751" s="113"/>
      <c r="P2751" s="113"/>
      <c r="Q2751" s="113"/>
      <c r="R2751" s="113"/>
      <c r="S2751" s="113"/>
      <c r="T2751" s="113"/>
      <c r="U2751" s="113"/>
      <c r="V2751" s="113"/>
      <c r="W2751" s="113"/>
      <c r="X2751" s="113"/>
      <c r="Y2751" s="113"/>
      <c r="Z2751" s="113"/>
      <c r="AA2751" s="8"/>
    </row>
    <row r="2752" spans="1:27" x14ac:dyDescent="0.25">
      <c r="A2752" s="113"/>
      <c r="B2752" s="113"/>
      <c r="C2752" s="113"/>
      <c r="D2752" s="113"/>
      <c r="E2752" s="113"/>
      <c r="F2752" s="113"/>
      <c r="G2752" s="113"/>
      <c r="H2752" s="113"/>
      <c r="I2752" s="113"/>
      <c r="J2752" s="113"/>
      <c r="K2752" s="113"/>
      <c r="L2752" s="113"/>
      <c r="M2752" s="113"/>
      <c r="N2752" s="113"/>
      <c r="O2752" s="113"/>
      <c r="P2752" s="113"/>
      <c r="Q2752" s="113"/>
      <c r="R2752" s="113"/>
      <c r="S2752" s="113"/>
      <c r="T2752" s="113"/>
      <c r="U2752" s="113"/>
      <c r="V2752" s="113"/>
      <c r="W2752" s="113"/>
      <c r="X2752" s="113"/>
      <c r="Y2752" s="113"/>
      <c r="Z2752" s="113"/>
      <c r="AA2752" s="8"/>
    </row>
    <row r="2753" spans="1:27" x14ac:dyDescent="0.25">
      <c r="A2753" s="113"/>
      <c r="B2753" s="113"/>
      <c r="C2753" s="113"/>
      <c r="D2753" s="113"/>
      <c r="E2753" s="113"/>
      <c r="F2753" s="113"/>
      <c r="G2753" s="113"/>
      <c r="H2753" s="113"/>
      <c r="I2753" s="113"/>
      <c r="J2753" s="113"/>
      <c r="K2753" s="113"/>
      <c r="L2753" s="113"/>
      <c r="M2753" s="113"/>
      <c r="N2753" s="113"/>
      <c r="O2753" s="113"/>
      <c r="P2753" s="113"/>
      <c r="Q2753" s="113"/>
      <c r="R2753" s="113"/>
      <c r="S2753" s="113"/>
      <c r="T2753" s="113"/>
      <c r="U2753" s="113"/>
      <c r="V2753" s="113"/>
      <c r="W2753" s="113"/>
      <c r="X2753" s="113"/>
      <c r="Y2753" s="113"/>
      <c r="Z2753" s="113"/>
      <c r="AA2753" s="8"/>
    </row>
    <row r="2754" spans="1:27" x14ac:dyDescent="0.25">
      <c r="A2754" s="113"/>
      <c r="B2754" s="113"/>
      <c r="C2754" s="113"/>
      <c r="D2754" s="113"/>
      <c r="E2754" s="113"/>
      <c r="F2754" s="113"/>
      <c r="G2754" s="113"/>
      <c r="H2754" s="113"/>
      <c r="I2754" s="113"/>
      <c r="J2754" s="113"/>
      <c r="K2754" s="113"/>
      <c r="L2754" s="113"/>
      <c r="M2754" s="113"/>
      <c r="N2754" s="113"/>
      <c r="O2754" s="113"/>
      <c r="P2754" s="113"/>
      <c r="Q2754" s="113"/>
      <c r="R2754" s="113"/>
      <c r="S2754" s="113"/>
      <c r="T2754" s="113"/>
      <c r="U2754" s="113"/>
      <c r="V2754" s="113"/>
      <c r="W2754" s="113"/>
      <c r="X2754" s="113"/>
      <c r="Y2754" s="113"/>
      <c r="Z2754" s="113"/>
      <c r="AA2754" s="8"/>
    </row>
    <row r="2755" spans="1:27" x14ac:dyDescent="0.25">
      <c r="A2755" s="113"/>
      <c r="B2755" s="113"/>
      <c r="C2755" s="113"/>
      <c r="D2755" s="113"/>
      <c r="E2755" s="113"/>
      <c r="F2755" s="113"/>
      <c r="G2755" s="113"/>
      <c r="H2755" s="113"/>
      <c r="I2755" s="113"/>
      <c r="J2755" s="113"/>
      <c r="K2755" s="113"/>
      <c r="L2755" s="113"/>
      <c r="M2755" s="113"/>
      <c r="N2755" s="113"/>
      <c r="O2755" s="113"/>
      <c r="P2755" s="113"/>
      <c r="Q2755" s="113"/>
      <c r="R2755" s="113"/>
      <c r="S2755" s="113"/>
      <c r="T2755" s="113"/>
      <c r="U2755" s="113"/>
      <c r="V2755" s="113"/>
      <c r="W2755" s="113"/>
      <c r="X2755" s="113"/>
      <c r="Y2755" s="113"/>
      <c r="Z2755" s="113"/>
      <c r="AA2755" s="8"/>
    </row>
    <row r="2756" spans="1:27" x14ac:dyDescent="0.25">
      <c r="A2756" s="113"/>
      <c r="B2756" s="113"/>
      <c r="C2756" s="113"/>
      <c r="D2756" s="113"/>
      <c r="E2756" s="113"/>
      <c r="F2756" s="113"/>
      <c r="G2756" s="113"/>
      <c r="H2756" s="113"/>
      <c r="I2756" s="113"/>
      <c r="J2756" s="113"/>
      <c r="K2756" s="113"/>
      <c r="L2756" s="113"/>
      <c r="M2756" s="113"/>
      <c r="N2756" s="113"/>
      <c r="O2756" s="113"/>
      <c r="P2756" s="113"/>
      <c r="Q2756" s="113"/>
      <c r="R2756" s="113"/>
      <c r="S2756" s="113"/>
      <c r="T2756" s="113"/>
      <c r="U2756" s="113"/>
      <c r="V2756" s="113"/>
      <c r="W2756" s="113"/>
      <c r="X2756" s="113"/>
      <c r="Y2756" s="113"/>
      <c r="Z2756" s="113"/>
      <c r="AA2756" s="8"/>
    </row>
    <row r="2757" spans="1:27" x14ac:dyDescent="0.25">
      <c r="A2757" s="113"/>
      <c r="B2757" s="113"/>
      <c r="C2757" s="113"/>
      <c r="D2757" s="113"/>
      <c r="E2757" s="113"/>
      <c r="F2757" s="113"/>
      <c r="G2757" s="113"/>
      <c r="H2757" s="113"/>
      <c r="I2757" s="113"/>
      <c r="J2757" s="113"/>
      <c r="K2757" s="113"/>
      <c r="L2757" s="113"/>
      <c r="M2757" s="113"/>
      <c r="N2757" s="113"/>
      <c r="O2757" s="113"/>
      <c r="P2757" s="113"/>
      <c r="Q2757" s="113"/>
      <c r="R2757" s="113"/>
      <c r="S2757" s="113"/>
      <c r="T2757" s="113"/>
      <c r="U2757" s="113"/>
      <c r="V2757" s="113"/>
      <c r="W2757" s="113"/>
      <c r="X2757" s="113"/>
      <c r="Y2757" s="113"/>
      <c r="Z2757" s="113"/>
      <c r="AA2757" s="8"/>
    </row>
    <row r="2758" spans="1:27" x14ac:dyDescent="0.25">
      <c r="A2758" s="113"/>
      <c r="B2758" s="113"/>
      <c r="C2758" s="113"/>
      <c r="D2758" s="113"/>
      <c r="E2758" s="113"/>
      <c r="F2758" s="113"/>
      <c r="G2758" s="113"/>
      <c r="H2758" s="113"/>
      <c r="I2758" s="113"/>
      <c r="J2758" s="113"/>
      <c r="K2758" s="113"/>
      <c r="L2758" s="113"/>
      <c r="M2758" s="113"/>
      <c r="N2758" s="113"/>
      <c r="O2758" s="113"/>
      <c r="P2758" s="113"/>
      <c r="Q2758" s="113"/>
      <c r="R2758" s="113"/>
      <c r="S2758" s="113"/>
      <c r="T2758" s="113"/>
      <c r="U2758" s="113"/>
      <c r="V2758" s="113"/>
      <c r="W2758" s="113"/>
      <c r="X2758" s="113"/>
      <c r="Y2758" s="113"/>
      <c r="Z2758" s="113"/>
      <c r="AA2758" s="8"/>
    </row>
    <row r="2759" spans="1:27" x14ac:dyDescent="0.25">
      <c r="A2759" s="113"/>
      <c r="B2759" s="113"/>
      <c r="C2759" s="113"/>
      <c r="D2759" s="113"/>
      <c r="E2759" s="113"/>
      <c r="F2759" s="113"/>
      <c r="G2759" s="113"/>
      <c r="H2759" s="113"/>
      <c r="I2759" s="113"/>
      <c r="J2759" s="113"/>
      <c r="K2759" s="113"/>
      <c r="L2759" s="113"/>
      <c r="M2759" s="113"/>
      <c r="N2759" s="113"/>
      <c r="O2759" s="113"/>
      <c r="P2759" s="113"/>
      <c r="Q2759" s="113"/>
      <c r="R2759" s="113"/>
      <c r="S2759" s="113"/>
      <c r="T2759" s="113"/>
      <c r="U2759" s="113"/>
      <c r="V2759" s="113"/>
      <c r="W2759" s="113"/>
      <c r="X2759" s="113"/>
      <c r="Y2759" s="113"/>
      <c r="Z2759" s="113"/>
      <c r="AA2759" s="8"/>
    </row>
    <row r="2760" spans="1:27" x14ac:dyDescent="0.25">
      <c r="A2760" s="113"/>
      <c r="B2760" s="113"/>
      <c r="C2760" s="113"/>
      <c r="D2760" s="113"/>
      <c r="E2760" s="113"/>
      <c r="F2760" s="113"/>
      <c r="G2760" s="113"/>
      <c r="H2760" s="113"/>
      <c r="I2760" s="113"/>
      <c r="J2760" s="113"/>
      <c r="K2760" s="113"/>
      <c r="L2760" s="113"/>
      <c r="M2760" s="113"/>
      <c r="N2760" s="113"/>
      <c r="O2760" s="113"/>
      <c r="P2760" s="113"/>
      <c r="Q2760" s="113"/>
      <c r="R2760" s="113"/>
      <c r="S2760" s="113"/>
      <c r="T2760" s="113"/>
      <c r="U2760" s="113"/>
      <c r="V2760" s="113"/>
      <c r="W2760" s="113"/>
      <c r="X2760" s="113"/>
      <c r="Y2760" s="113"/>
      <c r="Z2760" s="113"/>
      <c r="AA2760" s="8"/>
    </row>
    <row r="2761" spans="1:27" x14ac:dyDescent="0.25">
      <c r="A2761" s="113"/>
      <c r="B2761" s="113"/>
      <c r="C2761" s="113"/>
      <c r="D2761" s="113"/>
      <c r="E2761" s="113"/>
      <c r="F2761" s="113"/>
      <c r="G2761" s="113"/>
      <c r="H2761" s="113"/>
      <c r="I2761" s="113"/>
      <c r="J2761" s="113"/>
      <c r="K2761" s="113"/>
      <c r="L2761" s="113"/>
      <c r="M2761" s="113"/>
      <c r="N2761" s="113"/>
      <c r="O2761" s="113"/>
      <c r="P2761" s="113"/>
      <c r="Q2761" s="113"/>
      <c r="R2761" s="113"/>
      <c r="S2761" s="113"/>
      <c r="T2761" s="113"/>
      <c r="U2761" s="113"/>
      <c r="V2761" s="113"/>
      <c r="W2761" s="113"/>
      <c r="X2761" s="113"/>
      <c r="Y2761" s="113"/>
      <c r="Z2761" s="113"/>
      <c r="AA2761" s="8"/>
    </row>
    <row r="2762" spans="1:27" x14ac:dyDescent="0.25">
      <c r="A2762" s="113"/>
      <c r="B2762" s="113"/>
      <c r="C2762" s="113"/>
      <c r="D2762" s="113"/>
      <c r="E2762" s="113"/>
      <c r="F2762" s="113"/>
      <c r="G2762" s="113"/>
      <c r="H2762" s="113"/>
      <c r="I2762" s="113"/>
      <c r="J2762" s="113"/>
      <c r="K2762" s="113"/>
      <c r="L2762" s="113"/>
      <c r="M2762" s="113"/>
      <c r="N2762" s="113"/>
      <c r="O2762" s="113"/>
      <c r="P2762" s="113"/>
      <c r="Q2762" s="113"/>
      <c r="R2762" s="113"/>
      <c r="S2762" s="113"/>
      <c r="T2762" s="113"/>
      <c r="U2762" s="113"/>
      <c r="V2762" s="113"/>
      <c r="W2762" s="113"/>
      <c r="X2762" s="113"/>
      <c r="Y2762" s="113"/>
      <c r="Z2762" s="113"/>
      <c r="AA2762" s="8"/>
    </row>
    <row r="2763" spans="1:27" x14ac:dyDescent="0.25">
      <c r="A2763" s="113"/>
      <c r="B2763" s="113"/>
      <c r="C2763" s="113"/>
      <c r="D2763" s="113"/>
      <c r="E2763" s="113"/>
      <c r="F2763" s="113"/>
      <c r="G2763" s="113"/>
      <c r="H2763" s="113"/>
      <c r="I2763" s="113"/>
      <c r="J2763" s="113"/>
      <c r="K2763" s="113"/>
      <c r="L2763" s="113"/>
      <c r="M2763" s="113"/>
      <c r="N2763" s="113"/>
      <c r="O2763" s="113"/>
      <c r="P2763" s="113"/>
      <c r="Q2763" s="113"/>
      <c r="R2763" s="113"/>
      <c r="S2763" s="113"/>
      <c r="T2763" s="113"/>
      <c r="U2763" s="113"/>
      <c r="V2763" s="113"/>
      <c r="W2763" s="113"/>
      <c r="X2763" s="113"/>
      <c r="Y2763" s="113"/>
      <c r="Z2763" s="113"/>
      <c r="AA2763" s="8"/>
    </row>
    <row r="2764" spans="1:27" x14ac:dyDescent="0.25">
      <c r="A2764" s="113"/>
      <c r="B2764" s="113"/>
      <c r="C2764" s="113"/>
      <c r="D2764" s="113"/>
      <c r="E2764" s="113"/>
      <c r="F2764" s="113"/>
      <c r="G2764" s="113"/>
      <c r="H2764" s="113"/>
      <c r="I2764" s="113"/>
      <c r="J2764" s="113"/>
      <c r="K2764" s="113"/>
      <c r="L2764" s="113"/>
      <c r="M2764" s="113"/>
      <c r="N2764" s="113"/>
      <c r="O2764" s="113"/>
      <c r="P2764" s="113"/>
      <c r="Q2764" s="113"/>
      <c r="R2764" s="113"/>
      <c r="S2764" s="113"/>
      <c r="T2764" s="113"/>
      <c r="U2764" s="113"/>
      <c r="V2764" s="113"/>
      <c r="W2764" s="113"/>
      <c r="X2764" s="113"/>
      <c r="Y2764" s="113"/>
      <c r="Z2764" s="113"/>
      <c r="AA2764" s="8"/>
    </row>
    <row r="2765" spans="1:27" x14ac:dyDescent="0.25">
      <c r="A2765" s="113"/>
      <c r="B2765" s="113"/>
      <c r="C2765" s="113"/>
      <c r="D2765" s="113"/>
      <c r="E2765" s="113"/>
      <c r="F2765" s="113"/>
      <c r="G2765" s="113"/>
      <c r="H2765" s="113"/>
      <c r="I2765" s="113"/>
      <c r="J2765" s="113"/>
      <c r="K2765" s="113"/>
      <c r="L2765" s="113"/>
      <c r="M2765" s="113"/>
      <c r="N2765" s="113"/>
      <c r="O2765" s="113"/>
      <c r="P2765" s="113"/>
      <c r="Q2765" s="113"/>
      <c r="R2765" s="113"/>
      <c r="S2765" s="113"/>
      <c r="T2765" s="113"/>
      <c r="U2765" s="113"/>
      <c r="V2765" s="113"/>
      <c r="W2765" s="113"/>
      <c r="X2765" s="113"/>
      <c r="Y2765" s="113"/>
      <c r="Z2765" s="113"/>
      <c r="AA2765" s="8"/>
    </row>
    <row r="2766" spans="1:27" x14ac:dyDescent="0.25">
      <c r="A2766" s="113"/>
      <c r="B2766" s="113"/>
      <c r="C2766" s="113"/>
      <c r="D2766" s="113"/>
      <c r="E2766" s="113"/>
      <c r="F2766" s="113"/>
      <c r="G2766" s="113"/>
      <c r="H2766" s="113"/>
      <c r="I2766" s="113"/>
      <c r="J2766" s="113"/>
      <c r="K2766" s="113"/>
      <c r="L2766" s="113"/>
      <c r="M2766" s="113"/>
      <c r="N2766" s="113"/>
      <c r="O2766" s="113"/>
      <c r="P2766" s="113"/>
      <c r="Q2766" s="113"/>
      <c r="R2766" s="113"/>
      <c r="S2766" s="113"/>
      <c r="T2766" s="113"/>
      <c r="U2766" s="113"/>
      <c r="V2766" s="113"/>
      <c r="W2766" s="113"/>
      <c r="X2766" s="113"/>
      <c r="Y2766" s="113"/>
      <c r="Z2766" s="113"/>
      <c r="AA2766" s="8"/>
    </row>
    <row r="2767" spans="1:27" x14ac:dyDescent="0.25">
      <c r="A2767" s="113"/>
      <c r="B2767" s="113"/>
      <c r="C2767" s="113"/>
      <c r="D2767" s="113"/>
      <c r="E2767" s="113"/>
      <c r="F2767" s="113"/>
      <c r="G2767" s="113"/>
      <c r="H2767" s="113"/>
      <c r="I2767" s="113"/>
      <c r="J2767" s="113"/>
      <c r="K2767" s="113"/>
      <c r="L2767" s="113"/>
      <c r="M2767" s="113"/>
      <c r="N2767" s="113"/>
      <c r="O2767" s="113"/>
      <c r="P2767" s="113"/>
      <c r="Q2767" s="113"/>
      <c r="R2767" s="113"/>
      <c r="S2767" s="113"/>
      <c r="T2767" s="113"/>
      <c r="U2767" s="113"/>
      <c r="V2767" s="113"/>
      <c r="W2767" s="113"/>
      <c r="X2767" s="113"/>
      <c r="Y2767" s="113"/>
      <c r="Z2767" s="113"/>
      <c r="AA2767" s="8"/>
    </row>
    <row r="2768" spans="1:27" x14ac:dyDescent="0.25">
      <c r="A2768" s="113"/>
      <c r="B2768" s="113"/>
      <c r="C2768" s="113"/>
      <c r="D2768" s="113"/>
      <c r="E2768" s="113"/>
      <c r="F2768" s="113"/>
      <c r="G2768" s="113"/>
      <c r="H2768" s="113"/>
      <c r="I2768" s="113"/>
      <c r="J2768" s="113"/>
      <c r="K2768" s="113"/>
      <c r="L2768" s="113"/>
      <c r="M2768" s="113"/>
      <c r="N2768" s="113"/>
      <c r="O2768" s="113"/>
      <c r="P2768" s="113"/>
      <c r="Q2768" s="113"/>
      <c r="R2768" s="113"/>
      <c r="S2768" s="113"/>
      <c r="T2768" s="113"/>
      <c r="U2768" s="113"/>
      <c r="V2768" s="113"/>
      <c r="W2768" s="113"/>
      <c r="X2768" s="113"/>
      <c r="Y2768" s="113"/>
      <c r="Z2768" s="113"/>
      <c r="AA2768" s="8"/>
    </row>
    <row r="2769" spans="1:27" x14ac:dyDescent="0.25">
      <c r="A2769" s="113"/>
      <c r="B2769" s="113"/>
      <c r="C2769" s="113"/>
      <c r="D2769" s="113"/>
      <c r="E2769" s="113"/>
      <c r="F2769" s="113"/>
      <c r="G2769" s="113"/>
      <c r="H2769" s="113"/>
      <c r="I2769" s="113"/>
      <c r="J2769" s="113"/>
      <c r="K2769" s="113"/>
      <c r="L2769" s="113"/>
      <c r="M2769" s="113"/>
      <c r="N2769" s="113"/>
      <c r="O2769" s="113"/>
      <c r="P2769" s="113"/>
      <c r="Q2769" s="113"/>
      <c r="R2769" s="113"/>
      <c r="S2769" s="113"/>
      <c r="T2769" s="113"/>
      <c r="U2769" s="113"/>
      <c r="V2769" s="113"/>
      <c r="W2769" s="113"/>
      <c r="X2769" s="113"/>
      <c r="Y2769" s="113"/>
      <c r="Z2769" s="113"/>
      <c r="AA2769" s="8"/>
    </row>
    <row r="2770" spans="1:27" x14ac:dyDescent="0.25">
      <c r="A2770" s="113"/>
      <c r="B2770" s="113"/>
      <c r="C2770" s="113"/>
      <c r="D2770" s="113"/>
      <c r="E2770" s="113"/>
      <c r="F2770" s="113"/>
      <c r="G2770" s="113"/>
      <c r="H2770" s="113"/>
      <c r="I2770" s="113"/>
      <c r="J2770" s="113"/>
      <c r="K2770" s="113"/>
      <c r="L2770" s="113"/>
      <c r="M2770" s="113"/>
      <c r="N2770" s="113"/>
      <c r="O2770" s="113"/>
      <c r="P2770" s="113"/>
      <c r="Q2770" s="113"/>
      <c r="R2770" s="113"/>
      <c r="S2770" s="113"/>
      <c r="T2770" s="113"/>
      <c r="U2770" s="113"/>
      <c r="V2770" s="113"/>
      <c r="W2770" s="113"/>
      <c r="X2770" s="113"/>
      <c r="Y2770" s="113"/>
      <c r="Z2770" s="113"/>
      <c r="AA2770" s="8"/>
    </row>
    <row r="2771" spans="1:27" x14ac:dyDescent="0.25">
      <c r="A2771" s="113"/>
      <c r="B2771" s="113"/>
      <c r="C2771" s="113"/>
      <c r="D2771" s="113"/>
      <c r="E2771" s="113"/>
      <c r="F2771" s="113"/>
      <c r="G2771" s="113"/>
      <c r="H2771" s="113"/>
      <c r="I2771" s="113"/>
      <c r="J2771" s="113"/>
      <c r="K2771" s="113"/>
      <c r="L2771" s="113"/>
      <c r="M2771" s="113"/>
      <c r="N2771" s="113"/>
      <c r="O2771" s="113"/>
      <c r="P2771" s="113"/>
      <c r="Q2771" s="113"/>
      <c r="R2771" s="113"/>
      <c r="S2771" s="113"/>
      <c r="T2771" s="113"/>
      <c r="U2771" s="113"/>
      <c r="V2771" s="113"/>
      <c r="W2771" s="113"/>
      <c r="X2771" s="113"/>
      <c r="Y2771" s="113"/>
      <c r="Z2771" s="113"/>
      <c r="AA2771" s="8"/>
    </row>
    <row r="2772" spans="1:27" x14ac:dyDescent="0.25">
      <c r="A2772" s="113"/>
      <c r="B2772" s="113"/>
      <c r="C2772" s="113"/>
      <c r="D2772" s="113"/>
      <c r="E2772" s="113"/>
      <c r="F2772" s="113"/>
      <c r="G2772" s="113"/>
      <c r="H2772" s="113"/>
      <c r="I2772" s="113"/>
      <c r="J2772" s="113"/>
      <c r="K2772" s="113"/>
      <c r="L2772" s="113"/>
      <c r="M2772" s="113"/>
      <c r="N2772" s="113"/>
      <c r="O2772" s="113"/>
      <c r="P2772" s="113"/>
      <c r="Q2772" s="113"/>
      <c r="R2772" s="113"/>
      <c r="S2772" s="113"/>
      <c r="T2772" s="113"/>
      <c r="U2772" s="113"/>
      <c r="V2772" s="113"/>
      <c r="W2772" s="113"/>
      <c r="X2772" s="113"/>
      <c r="Y2772" s="113"/>
      <c r="Z2772" s="113"/>
      <c r="AA2772" s="8"/>
    </row>
    <row r="2773" spans="1:27" x14ac:dyDescent="0.25">
      <c r="A2773" s="113"/>
      <c r="B2773" s="113"/>
      <c r="C2773" s="113"/>
      <c r="D2773" s="113"/>
      <c r="E2773" s="113"/>
      <c r="F2773" s="113"/>
      <c r="G2773" s="113"/>
      <c r="H2773" s="113"/>
      <c r="I2773" s="113"/>
      <c r="J2773" s="113"/>
      <c r="K2773" s="113"/>
      <c r="L2773" s="113"/>
      <c r="M2773" s="113"/>
      <c r="N2773" s="113"/>
      <c r="O2773" s="113"/>
      <c r="P2773" s="113"/>
      <c r="Q2773" s="113"/>
      <c r="R2773" s="113"/>
      <c r="S2773" s="113"/>
      <c r="T2773" s="113"/>
      <c r="U2773" s="113"/>
      <c r="V2773" s="113"/>
      <c r="W2773" s="113"/>
      <c r="X2773" s="113"/>
      <c r="Y2773" s="113"/>
      <c r="Z2773" s="113"/>
      <c r="AA2773" s="8"/>
    </row>
    <row r="2774" spans="1:27" x14ac:dyDescent="0.25">
      <c r="A2774" s="113"/>
      <c r="B2774" s="113"/>
      <c r="C2774" s="113"/>
      <c r="D2774" s="113"/>
      <c r="E2774" s="113"/>
      <c r="F2774" s="113"/>
      <c r="G2774" s="113"/>
      <c r="H2774" s="113"/>
      <c r="I2774" s="113"/>
      <c r="J2774" s="113"/>
      <c r="K2774" s="113"/>
      <c r="L2774" s="113"/>
      <c r="M2774" s="113"/>
      <c r="N2774" s="113"/>
      <c r="O2774" s="113"/>
      <c r="P2774" s="113"/>
      <c r="Q2774" s="113"/>
      <c r="R2774" s="113"/>
      <c r="S2774" s="113"/>
      <c r="T2774" s="113"/>
      <c r="U2774" s="113"/>
      <c r="V2774" s="113"/>
      <c r="W2774" s="113"/>
      <c r="X2774" s="113"/>
      <c r="Y2774" s="113"/>
      <c r="Z2774" s="113"/>
      <c r="AA2774" s="8"/>
    </row>
    <row r="2775" spans="1:27" x14ac:dyDescent="0.25">
      <c r="A2775" s="113"/>
      <c r="B2775" s="113"/>
      <c r="C2775" s="113"/>
      <c r="D2775" s="113"/>
      <c r="E2775" s="113"/>
      <c r="F2775" s="113"/>
      <c r="G2775" s="113"/>
      <c r="H2775" s="113"/>
      <c r="I2775" s="113"/>
      <c r="J2775" s="113"/>
      <c r="K2775" s="113"/>
      <c r="L2775" s="113"/>
      <c r="M2775" s="113"/>
      <c r="N2775" s="113"/>
      <c r="O2775" s="113"/>
      <c r="P2775" s="113"/>
      <c r="Q2775" s="113"/>
      <c r="R2775" s="113"/>
      <c r="S2775" s="113"/>
      <c r="T2775" s="113"/>
      <c r="U2775" s="113"/>
      <c r="V2775" s="113"/>
      <c r="W2775" s="113"/>
      <c r="X2775" s="113"/>
      <c r="Y2775" s="113"/>
      <c r="Z2775" s="113"/>
      <c r="AA2775" s="8"/>
    </row>
    <row r="2776" spans="1:27" x14ac:dyDescent="0.25">
      <c r="A2776" s="113"/>
      <c r="B2776" s="113"/>
      <c r="C2776" s="113"/>
      <c r="D2776" s="113"/>
      <c r="E2776" s="113"/>
      <c r="F2776" s="113"/>
      <c r="G2776" s="113"/>
      <c r="H2776" s="113"/>
      <c r="I2776" s="113"/>
      <c r="J2776" s="113"/>
      <c r="K2776" s="113"/>
      <c r="L2776" s="113"/>
      <c r="M2776" s="113"/>
      <c r="N2776" s="113"/>
      <c r="O2776" s="113"/>
      <c r="P2776" s="113"/>
      <c r="Q2776" s="113"/>
      <c r="R2776" s="113"/>
      <c r="S2776" s="113"/>
      <c r="T2776" s="113"/>
      <c r="U2776" s="113"/>
      <c r="V2776" s="113"/>
      <c r="W2776" s="113"/>
      <c r="X2776" s="113"/>
      <c r="Y2776" s="113"/>
      <c r="Z2776" s="113"/>
      <c r="AA2776" s="8"/>
    </row>
    <row r="2777" spans="1:27" x14ac:dyDescent="0.25">
      <c r="A2777" s="113"/>
      <c r="B2777" s="113"/>
      <c r="C2777" s="113"/>
      <c r="D2777" s="113"/>
      <c r="E2777" s="113"/>
      <c r="F2777" s="113"/>
      <c r="G2777" s="113"/>
      <c r="H2777" s="113"/>
      <c r="I2777" s="113"/>
      <c r="J2777" s="113"/>
      <c r="K2777" s="113"/>
      <c r="L2777" s="113"/>
      <c r="M2777" s="113"/>
      <c r="N2777" s="113"/>
      <c r="O2777" s="113"/>
      <c r="P2777" s="113"/>
      <c r="Q2777" s="113"/>
      <c r="R2777" s="113"/>
      <c r="S2777" s="113"/>
      <c r="T2777" s="113"/>
      <c r="U2777" s="113"/>
      <c r="V2777" s="113"/>
      <c r="W2777" s="113"/>
      <c r="X2777" s="113"/>
      <c r="Y2777" s="113"/>
      <c r="Z2777" s="113"/>
      <c r="AA2777" s="8"/>
    </row>
    <row r="2778" spans="1:27" x14ac:dyDescent="0.25">
      <c r="A2778" s="113"/>
      <c r="B2778" s="113"/>
      <c r="C2778" s="113"/>
      <c r="D2778" s="113"/>
      <c r="E2778" s="113"/>
      <c r="F2778" s="113"/>
      <c r="G2778" s="113"/>
      <c r="H2778" s="113"/>
      <c r="I2778" s="113"/>
      <c r="J2778" s="113"/>
      <c r="K2778" s="113"/>
      <c r="L2778" s="113"/>
      <c r="M2778" s="113"/>
      <c r="N2778" s="113"/>
      <c r="O2778" s="113"/>
      <c r="P2778" s="113"/>
      <c r="Q2778" s="113"/>
      <c r="R2778" s="113"/>
      <c r="S2778" s="113"/>
      <c r="T2778" s="113"/>
      <c r="U2778" s="113"/>
      <c r="V2778" s="113"/>
      <c r="W2778" s="113"/>
      <c r="X2778" s="113"/>
      <c r="Y2778" s="113"/>
      <c r="Z2778" s="113"/>
      <c r="AA2778" s="8"/>
    </row>
    <row r="2779" spans="1:27" x14ac:dyDescent="0.25">
      <c r="A2779" s="113"/>
      <c r="B2779" s="113"/>
      <c r="C2779" s="113"/>
      <c r="D2779" s="113"/>
      <c r="E2779" s="113"/>
      <c r="F2779" s="113"/>
      <c r="G2779" s="113"/>
      <c r="H2779" s="113"/>
      <c r="I2779" s="113"/>
      <c r="J2779" s="113"/>
      <c r="K2779" s="113"/>
      <c r="L2779" s="113"/>
      <c r="M2779" s="113"/>
      <c r="N2779" s="113"/>
      <c r="O2779" s="113"/>
      <c r="P2779" s="113"/>
      <c r="Q2779" s="113"/>
      <c r="R2779" s="113"/>
      <c r="S2779" s="113"/>
      <c r="T2779" s="113"/>
      <c r="U2779" s="113"/>
      <c r="V2779" s="113"/>
      <c r="W2779" s="113"/>
      <c r="X2779" s="113"/>
      <c r="Y2779" s="113"/>
      <c r="Z2779" s="113"/>
      <c r="AA2779" s="8"/>
    </row>
    <row r="2780" spans="1:27" x14ac:dyDescent="0.25">
      <c r="A2780" s="113"/>
      <c r="B2780" s="113"/>
      <c r="C2780" s="113"/>
      <c r="D2780" s="113"/>
      <c r="E2780" s="113"/>
      <c r="F2780" s="113"/>
      <c r="G2780" s="113"/>
      <c r="H2780" s="113"/>
      <c r="I2780" s="113"/>
      <c r="J2780" s="113"/>
      <c r="K2780" s="113"/>
      <c r="L2780" s="113"/>
      <c r="M2780" s="113"/>
      <c r="N2780" s="113"/>
      <c r="O2780" s="113"/>
      <c r="P2780" s="113"/>
      <c r="Q2780" s="113"/>
      <c r="R2780" s="113"/>
      <c r="S2780" s="113"/>
      <c r="T2780" s="113"/>
      <c r="U2780" s="113"/>
      <c r="V2780" s="113"/>
      <c r="W2780" s="113"/>
      <c r="X2780" s="113"/>
      <c r="Y2780" s="113"/>
      <c r="Z2780" s="113"/>
      <c r="AA2780" s="8"/>
    </row>
    <row r="2781" spans="1:27" x14ac:dyDescent="0.25">
      <c r="A2781" s="113"/>
      <c r="B2781" s="113"/>
      <c r="C2781" s="113"/>
      <c r="D2781" s="113"/>
      <c r="E2781" s="113"/>
      <c r="F2781" s="113"/>
      <c r="G2781" s="113"/>
      <c r="H2781" s="113"/>
      <c r="I2781" s="113"/>
      <c r="J2781" s="113"/>
      <c r="K2781" s="113"/>
      <c r="L2781" s="113"/>
      <c r="M2781" s="113"/>
      <c r="N2781" s="113"/>
      <c r="O2781" s="113"/>
      <c r="P2781" s="113"/>
      <c r="Q2781" s="113"/>
      <c r="R2781" s="113"/>
      <c r="S2781" s="113"/>
      <c r="T2781" s="113"/>
      <c r="U2781" s="113"/>
      <c r="V2781" s="113"/>
      <c r="W2781" s="113"/>
      <c r="X2781" s="113"/>
      <c r="Y2781" s="113"/>
      <c r="Z2781" s="113"/>
      <c r="AA2781" s="8"/>
    </row>
    <row r="2782" spans="1:27" x14ac:dyDescent="0.25">
      <c r="A2782" s="113"/>
      <c r="B2782" s="113"/>
      <c r="C2782" s="113"/>
      <c r="D2782" s="113"/>
      <c r="E2782" s="113"/>
      <c r="F2782" s="113"/>
      <c r="G2782" s="113"/>
      <c r="H2782" s="113"/>
      <c r="I2782" s="113"/>
      <c r="J2782" s="113"/>
      <c r="K2782" s="113"/>
      <c r="L2782" s="113"/>
      <c r="M2782" s="113"/>
      <c r="N2782" s="113"/>
      <c r="O2782" s="113"/>
      <c r="P2782" s="113"/>
      <c r="Q2782" s="113"/>
      <c r="R2782" s="113"/>
      <c r="S2782" s="113"/>
      <c r="T2782" s="113"/>
      <c r="U2782" s="113"/>
      <c r="V2782" s="113"/>
      <c r="W2782" s="113"/>
      <c r="X2782" s="113"/>
      <c r="Y2782" s="113"/>
      <c r="Z2782" s="113"/>
      <c r="AA2782" s="8"/>
    </row>
    <row r="2783" spans="1:27" x14ac:dyDescent="0.25">
      <c r="A2783" s="113"/>
      <c r="B2783" s="113"/>
      <c r="C2783" s="113"/>
      <c r="D2783" s="113"/>
      <c r="E2783" s="113"/>
      <c r="F2783" s="113"/>
      <c r="G2783" s="113"/>
      <c r="H2783" s="113"/>
      <c r="I2783" s="113"/>
      <c r="J2783" s="113"/>
      <c r="K2783" s="113"/>
      <c r="L2783" s="113"/>
      <c r="M2783" s="113"/>
      <c r="N2783" s="113"/>
      <c r="O2783" s="113"/>
      <c r="P2783" s="113"/>
      <c r="Q2783" s="113"/>
      <c r="R2783" s="113"/>
      <c r="S2783" s="113"/>
      <c r="T2783" s="113"/>
      <c r="U2783" s="113"/>
      <c r="V2783" s="113"/>
      <c r="W2783" s="113"/>
      <c r="X2783" s="113"/>
      <c r="Y2783" s="113"/>
      <c r="Z2783" s="113"/>
      <c r="AA2783" s="8"/>
    </row>
    <row r="2784" spans="1:27" x14ac:dyDescent="0.25">
      <c r="A2784" s="113"/>
      <c r="B2784" s="113"/>
      <c r="C2784" s="113"/>
      <c r="D2784" s="113"/>
      <c r="E2784" s="113"/>
      <c r="F2784" s="113"/>
      <c r="G2784" s="113"/>
      <c r="H2784" s="113"/>
      <c r="I2784" s="113"/>
      <c r="J2784" s="113"/>
      <c r="K2784" s="113"/>
      <c r="L2784" s="113"/>
      <c r="M2784" s="113"/>
      <c r="N2784" s="113"/>
      <c r="O2784" s="113"/>
      <c r="P2784" s="113"/>
      <c r="Q2784" s="113"/>
      <c r="R2784" s="113"/>
      <c r="S2784" s="113"/>
      <c r="T2784" s="113"/>
      <c r="U2784" s="113"/>
      <c r="V2784" s="113"/>
      <c r="W2784" s="113"/>
      <c r="X2784" s="113"/>
      <c r="Y2784" s="113"/>
      <c r="Z2784" s="113"/>
      <c r="AA2784" s="8"/>
    </row>
    <row r="2785" spans="1:27" x14ac:dyDescent="0.25">
      <c r="A2785" s="113"/>
      <c r="B2785" s="113"/>
      <c r="C2785" s="113"/>
      <c r="D2785" s="113"/>
      <c r="E2785" s="113"/>
      <c r="F2785" s="113"/>
      <c r="G2785" s="113"/>
      <c r="H2785" s="113"/>
      <c r="I2785" s="113"/>
      <c r="J2785" s="113"/>
      <c r="K2785" s="113"/>
      <c r="L2785" s="113"/>
      <c r="M2785" s="113"/>
      <c r="N2785" s="113"/>
      <c r="O2785" s="113"/>
      <c r="P2785" s="113"/>
      <c r="Q2785" s="113"/>
      <c r="R2785" s="113"/>
      <c r="S2785" s="113"/>
      <c r="T2785" s="113"/>
      <c r="U2785" s="113"/>
      <c r="V2785" s="113"/>
      <c r="W2785" s="113"/>
      <c r="X2785" s="113"/>
      <c r="Y2785" s="113"/>
      <c r="Z2785" s="113"/>
      <c r="AA2785" s="8"/>
    </row>
    <row r="2786" spans="1:27" x14ac:dyDescent="0.25">
      <c r="A2786" s="113"/>
      <c r="B2786" s="113"/>
      <c r="C2786" s="113"/>
      <c r="D2786" s="113"/>
      <c r="E2786" s="113"/>
      <c r="F2786" s="113"/>
      <c r="G2786" s="113"/>
      <c r="H2786" s="113"/>
      <c r="I2786" s="113"/>
      <c r="J2786" s="113"/>
      <c r="K2786" s="113"/>
      <c r="L2786" s="113"/>
      <c r="M2786" s="113"/>
      <c r="N2786" s="113"/>
      <c r="O2786" s="113"/>
      <c r="P2786" s="113"/>
      <c r="Q2786" s="113"/>
      <c r="R2786" s="113"/>
      <c r="S2786" s="113"/>
      <c r="T2786" s="113"/>
      <c r="U2786" s="113"/>
      <c r="V2786" s="113"/>
      <c r="W2786" s="113"/>
      <c r="X2786" s="113"/>
      <c r="Y2786" s="113"/>
      <c r="Z2786" s="113"/>
      <c r="AA2786" s="8"/>
    </row>
    <row r="2787" spans="1:27" x14ac:dyDescent="0.25">
      <c r="A2787" s="113"/>
      <c r="B2787" s="113"/>
      <c r="C2787" s="113"/>
      <c r="D2787" s="113"/>
      <c r="E2787" s="113"/>
      <c r="F2787" s="113"/>
      <c r="G2787" s="113"/>
      <c r="H2787" s="113"/>
      <c r="I2787" s="113"/>
      <c r="J2787" s="113"/>
      <c r="K2787" s="113"/>
      <c r="L2787" s="113"/>
      <c r="M2787" s="113"/>
      <c r="N2787" s="113"/>
      <c r="O2787" s="113"/>
      <c r="P2787" s="113"/>
      <c r="Q2787" s="113"/>
      <c r="R2787" s="113"/>
      <c r="S2787" s="113"/>
      <c r="T2787" s="113"/>
      <c r="U2787" s="113"/>
      <c r="V2787" s="113"/>
      <c r="W2787" s="113"/>
      <c r="X2787" s="113"/>
      <c r="Y2787" s="113"/>
      <c r="Z2787" s="113"/>
      <c r="AA2787" s="8"/>
    </row>
    <row r="2788" spans="1:27" x14ac:dyDescent="0.25">
      <c r="A2788" s="113"/>
      <c r="B2788" s="113"/>
      <c r="C2788" s="113"/>
      <c r="D2788" s="113"/>
      <c r="E2788" s="113"/>
      <c r="F2788" s="113"/>
      <c r="G2788" s="113"/>
      <c r="H2788" s="113"/>
      <c r="I2788" s="113"/>
      <c r="J2788" s="113"/>
      <c r="K2788" s="113"/>
      <c r="L2788" s="113"/>
      <c r="M2788" s="113"/>
      <c r="N2788" s="113"/>
      <c r="O2788" s="113"/>
      <c r="P2788" s="113"/>
      <c r="Q2788" s="113"/>
      <c r="R2788" s="113"/>
      <c r="S2788" s="113"/>
      <c r="T2788" s="113"/>
      <c r="U2788" s="113"/>
      <c r="V2788" s="113"/>
      <c r="W2788" s="113"/>
      <c r="X2788" s="113"/>
      <c r="Y2788" s="113"/>
      <c r="Z2788" s="113"/>
      <c r="AA2788" s="8"/>
    </row>
    <row r="2789" spans="1:27" x14ac:dyDescent="0.25">
      <c r="A2789" s="113"/>
      <c r="B2789" s="113"/>
      <c r="C2789" s="113"/>
      <c r="D2789" s="113"/>
      <c r="E2789" s="113"/>
      <c r="F2789" s="113"/>
      <c r="G2789" s="113"/>
      <c r="H2789" s="113"/>
      <c r="I2789" s="113"/>
      <c r="J2789" s="113"/>
      <c r="K2789" s="113"/>
      <c r="L2789" s="113"/>
      <c r="M2789" s="113"/>
      <c r="N2789" s="113"/>
      <c r="O2789" s="113"/>
      <c r="P2789" s="113"/>
      <c r="Q2789" s="113"/>
      <c r="R2789" s="113"/>
      <c r="S2789" s="113"/>
      <c r="T2789" s="113"/>
      <c r="U2789" s="113"/>
      <c r="V2789" s="113"/>
      <c r="W2789" s="113"/>
      <c r="X2789" s="113"/>
      <c r="Y2789" s="113"/>
      <c r="Z2789" s="113"/>
      <c r="AA2789" s="8"/>
    </row>
    <row r="2790" spans="1:27" x14ac:dyDescent="0.25">
      <c r="A2790" s="113"/>
      <c r="B2790" s="113"/>
      <c r="C2790" s="113"/>
      <c r="D2790" s="113"/>
      <c r="E2790" s="113"/>
      <c r="F2790" s="113"/>
      <c r="G2790" s="113"/>
      <c r="H2790" s="113"/>
      <c r="I2790" s="113"/>
      <c r="J2790" s="113"/>
      <c r="K2790" s="113"/>
      <c r="L2790" s="113"/>
      <c r="M2790" s="113"/>
      <c r="N2790" s="113"/>
      <c r="O2790" s="113"/>
      <c r="P2790" s="113"/>
      <c r="Q2790" s="113"/>
      <c r="R2790" s="113"/>
      <c r="S2790" s="113"/>
      <c r="T2790" s="113"/>
      <c r="U2790" s="113"/>
      <c r="V2790" s="113"/>
      <c r="W2790" s="113"/>
      <c r="X2790" s="113"/>
      <c r="Y2790" s="113"/>
      <c r="Z2790" s="113"/>
      <c r="AA2790" s="8"/>
    </row>
    <row r="2791" spans="1:27" x14ac:dyDescent="0.25">
      <c r="A2791" s="113"/>
      <c r="B2791" s="113"/>
      <c r="C2791" s="113"/>
      <c r="D2791" s="113"/>
      <c r="E2791" s="113"/>
      <c r="F2791" s="113"/>
      <c r="G2791" s="113"/>
      <c r="H2791" s="113"/>
      <c r="I2791" s="113"/>
      <c r="J2791" s="113"/>
      <c r="K2791" s="113"/>
      <c r="L2791" s="113"/>
      <c r="M2791" s="113"/>
      <c r="N2791" s="113"/>
      <c r="O2791" s="113"/>
      <c r="P2791" s="113"/>
      <c r="Q2791" s="113"/>
      <c r="R2791" s="113"/>
      <c r="S2791" s="113"/>
      <c r="T2791" s="113"/>
      <c r="U2791" s="113"/>
      <c r="V2791" s="113"/>
      <c r="W2791" s="113"/>
      <c r="X2791" s="113"/>
      <c r="Y2791" s="113"/>
      <c r="Z2791" s="113"/>
      <c r="AA2791" s="8"/>
    </row>
    <row r="2792" spans="1:27" x14ac:dyDescent="0.25">
      <c r="A2792" s="113"/>
      <c r="B2792" s="113"/>
      <c r="C2792" s="113"/>
      <c r="D2792" s="113"/>
      <c r="E2792" s="113"/>
      <c r="F2792" s="113"/>
      <c r="G2792" s="113"/>
      <c r="H2792" s="113"/>
      <c r="I2792" s="113"/>
      <c r="J2792" s="113"/>
      <c r="K2792" s="113"/>
      <c r="L2792" s="113"/>
      <c r="M2792" s="113"/>
      <c r="N2792" s="113"/>
      <c r="O2792" s="113"/>
      <c r="P2792" s="113"/>
      <c r="Q2792" s="113"/>
      <c r="R2792" s="113"/>
      <c r="S2792" s="113"/>
      <c r="T2792" s="113"/>
      <c r="U2792" s="113"/>
      <c r="V2792" s="113"/>
      <c r="W2792" s="113"/>
      <c r="X2792" s="113"/>
      <c r="Y2792" s="113"/>
      <c r="Z2792" s="113"/>
      <c r="AA2792" s="8"/>
    </row>
    <row r="2793" spans="1:27" x14ac:dyDescent="0.25">
      <c r="A2793" s="113"/>
      <c r="B2793" s="113"/>
      <c r="C2793" s="113"/>
      <c r="D2793" s="113"/>
      <c r="E2793" s="113"/>
      <c r="F2793" s="113"/>
      <c r="G2793" s="113"/>
      <c r="H2793" s="113"/>
      <c r="I2793" s="113"/>
      <c r="J2793" s="113"/>
      <c r="K2793" s="113"/>
      <c r="L2793" s="113"/>
      <c r="M2793" s="113"/>
      <c r="N2793" s="113"/>
      <c r="O2793" s="113"/>
      <c r="P2793" s="113"/>
      <c r="Q2793" s="113"/>
      <c r="R2793" s="113"/>
      <c r="S2793" s="113"/>
      <c r="T2793" s="113"/>
      <c r="U2793" s="113"/>
      <c r="V2793" s="113"/>
      <c r="W2793" s="113"/>
      <c r="X2793" s="113"/>
      <c r="Y2793" s="113"/>
      <c r="Z2793" s="113"/>
      <c r="AA2793" s="8"/>
    </row>
    <row r="2794" spans="1:27" x14ac:dyDescent="0.25">
      <c r="A2794" s="113"/>
      <c r="B2794" s="113"/>
      <c r="C2794" s="113"/>
      <c r="D2794" s="113"/>
      <c r="E2794" s="113"/>
      <c r="F2794" s="113"/>
      <c r="G2794" s="113"/>
      <c r="H2794" s="113"/>
      <c r="I2794" s="113"/>
      <c r="J2794" s="113"/>
      <c r="K2794" s="113"/>
      <c r="L2794" s="113"/>
      <c r="M2794" s="113"/>
      <c r="N2794" s="113"/>
      <c r="O2794" s="113"/>
      <c r="P2794" s="113"/>
      <c r="Q2794" s="113"/>
      <c r="R2794" s="113"/>
      <c r="S2794" s="113"/>
      <c r="T2794" s="113"/>
      <c r="U2794" s="113"/>
      <c r="V2794" s="113"/>
      <c r="W2794" s="113"/>
      <c r="X2794" s="113"/>
      <c r="Y2794" s="113"/>
      <c r="Z2794" s="113"/>
      <c r="AA2794" s="8"/>
    </row>
    <row r="2795" spans="1:27" x14ac:dyDescent="0.25">
      <c r="A2795" s="113"/>
      <c r="B2795" s="113"/>
      <c r="C2795" s="113"/>
      <c r="D2795" s="113"/>
      <c r="E2795" s="113"/>
      <c r="F2795" s="113"/>
      <c r="G2795" s="113"/>
      <c r="H2795" s="113"/>
      <c r="I2795" s="113"/>
      <c r="J2795" s="113"/>
      <c r="K2795" s="113"/>
      <c r="L2795" s="113"/>
      <c r="M2795" s="113"/>
      <c r="N2795" s="113"/>
      <c r="O2795" s="113"/>
      <c r="P2795" s="113"/>
      <c r="Q2795" s="113"/>
      <c r="R2795" s="113"/>
      <c r="S2795" s="113"/>
      <c r="T2795" s="113"/>
      <c r="U2795" s="113"/>
      <c r="V2795" s="113"/>
      <c r="W2795" s="113"/>
      <c r="X2795" s="113"/>
      <c r="Y2795" s="113"/>
      <c r="Z2795" s="113"/>
      <c r="AA2795" s="8"/>
    </row>
    <row r="2796" spans="1:27" x14ac:dyDescent="0.25">
      <c r="A2796" s="113"/>
      <c r="B2796" s="113"/>
      <c r="C2796" s="113"/>
      <c r="D2796" s="113"/>
      <c r="E2796" s="113"/>
      <c r="F2796" s="113"/>
      <c r="G2796" s="113"/>
      <c r="H2796" s="113"/>
      <c r="I2796" s="113"/>
      <c r="J2796" s="113"/>
      <c r="K2796" s="113"/>
      <c r="L2796" s="113"/>
      <c r="M2796" s="113"/>
      <c r="N2796" s="113"/>
      <c r="O2796" s="113"/>
      <c r="P2796" s="113"/>
      <c r="Q2796" s="113"/>
      <c r="R2796" s="113"/>
      <c r="S2796" s="113"/>
      <c r="T2796" s="113"/>
      <c r="U2796" s="113"/>
      <c r="V2796" s="113"/>
      <c r="W2796" s="113"/>
      <c r="X2796" s="113"/>
      <c r="Y2796" s="113"/>
      <c r="Z2796" s="113"/>
      <c r="AA2796" s="8"/>
    </row>
    <row r="2797" spans="1:27" x14ac:dyDescent="0.25">
      <c r="A2797" s="113"/>
      <c r="B2797" s="113"/>
      <c r="C2797" s="113"/>
      <c r="D2797" s="113"/>
      <c r="E2797" s="113"/>
      <c r="F2797" s="113"/>
      <c r="G2797" s="113"/>
      <c r="H2797" s="113"/>
      <c r="I2797" s="113"/>
      <c r="J2797" s="113"/>
      <c r="K2797" s="113"/>
      <c r="L2797" s="113"/>
      <c r="M2797" s="113"/>
      <c r="N2797" s="113"/>
      <c r="O2797" s="113"/>
      <c r="P2797" s="113"/>
      <c r="Q2797" s="113"/>
      <c r="R2797" s="113"/>
      <c r="S2797" s="113"/>
      <c r="T2797" s="113"/>
      <c r="U2797" s="113"/>
      <c r="V2797" s="113"/>
      <c r="W2797" s="113"/>
      <c r="X2797" s="113"/>
      <c r="Y2797" s="113"/>
      <c r="Z2797" s="113"/>
      <c r="AA2797" s="8"/>
    </row>
    <row r="2798" spans="1:27" x14ac:dyDescent="0.25">
      <c r="A2798" s="113"/>
      <c r="B2798" s="113"/>
      <c r="C2798" s="113"/>
      <c r="D2798" s="113"/>
      <c r="E2798" s="113"/>
      <c r="F2798" s="113"/>
      <c r="G2798" s="113"/>
      <c r="H2798" s="113"/>
      <c r="I2798" s="113"/>
      <c r="J2798" s="113"/>
      <c r="K2798" s="113"/>
      <c r="L2798" s="113"/>
      <c r="M2798" s="113"/>
      <c r="N2798" s="113"/>
      <c r="O2798" s="113"/>
      <c r="P2798" s="113"/>
      <c r="Q2798" s="113"/>
      <c r="R2798" s="113"/>
      <c r="S2798" s="113"/>
      <c r="T2798" s="113"/>
      <c r="U2798" s="113"/>
      <c r="V2798" s="113"/>
      <c r="W2798" s="113"/>
      <c r="X2798" s="113"/>
      <c r="Y2798" s="113"/>
      <c r="Z2798" s="113"/>
      <c r="AA2798" s="8"/>
    </row>
    <row r="2799" spans="1:27" x14ac:dyDescent="0.25">
      <c r="A2799" s="113"/>
      <c r="B2799" s="113"/>
      <c r="C2799" s="113"/>
      <c r="D2799" s="113"/>
      <c r="E2799" s="113"/>
      <c r="F2799" s="113"/>
      <c r="G2799" s="113"/>
      <c r="H2799" s="113"/>
      <c r="I2799" s="113"/>
      <c r="J2799" s="113"/>
      <c r="K2799" s="113"/>
      <c r="L2799" s="113"/>
      <c r="M2799" s="113"/>
      <c r="N2799" s="113"/>
      <c r="O2799" s="113"/>
      <c r="P2799" s="113"/>
      <c r="Q2799" s="113"/>
      <c r="R2799" s="113"/>
      <c r="S2799" s="113"/>
      <c r="T2799" s="113"/>
      <c r="U2799" s="113"/>
      <c r="V2799" s="113"/>
      <c r="W2799" s="113"/>
      <c r="X2799" s="113"/>
      <c r="Y2799" s="113"/>
      <c r="Z2799" s="113"/>
      <c r="AA2799" s="8"/>
    </row>
    <row r="2800" spans="1:27" x14ac:dyDescent="0.25">
      <c r="A2800" s="113"/>
      <c r="B2800" s="113"/>
      <c r="C2800" s="113"/>
      <c r="D2800" s="113"/>
      <c r="E2800" s="113"/>
      <c r="F2800" s="113"/>
      <c r="G2800" s="113"/>
      <c r="H2800" s="113"/>
      <c r="I2800" s="113"/>
      <c r="J2800" s="113"/>
      <c r="K2800" s="113"/>
      <c r="L2800" s="113"/>
      <c r="M2800" s="113"/>
      <c r="N2800" s="113"/>
      <c r="O2800" s="113"/>
      <c r="P2800" s="113"/>
      <c r="Q2800" s="113"/>
      <c r="R2800" s="113"/>
      <c r="S2800" s="113"/>
      <c r="T2800" s="113"/>
      <c r="U2800" s="113"/>
      <c r="V2800" s="113"/>
      <c r="W2800" s="113"/>
      <c r="X2800" s="113"/>
      <c r="Y2800" s="113"/>
      <c r="Z2800" s="113"/>
      <c r="AA2800" s="8"/>
    </row>
    <row r="2801" spans="1:27" x14ac:dyDescent="0.25">
      <c r="A2801" s="113"/>
      <c r="B2801" s="113"/>
      <c r="C2801" s="113"/>
      <c r="D2801" s="113"/>
      <c r="E2801" s="113"/>
      <c r="F2801" s="113"/>
      <c r="G2801" s="113"/>
      <c r="H2801" s="113"/>
      <c r="I2801" s="113"/>
      <c r="J2801" s="113"/>
      <c r="K2801" s="113"/>
      <c r="L2801" s="113"/>
      <c r="M2801" s="113"/>
      <c r="N2801" s="113"/>
      <c r="O2801" s="113"/>
      <c r="P2801" s="113"/>
      <c r="Q2801" s="113"/>
      <c r="R2801" s="113"/>
      <c r="S2801" s="113"/>
      <c r="T2801" s="113"/>
      <c r="U2801" s="113"/>
      <c r="V2801" s="113"/>
      <c r="W2801" s="113"/>
      <c r="X2801" s="113"/>
      <c r="Y2801" s="113"/>
      <c r="Z2801" s="113"/>
      <c r="AA2801" s="8"/>
    </row>
    <row r="2802" spans="1:27" x14ac:dyDescent="0.25">
      <c r="A2802" s="113"/>
      <c r="B2802" s="113"/>
      <c r="C2802" s="113"/>
      <c r="D2802" s="113"/>
      <c r="E2802" s="113"/>
      <c r="F2802" s="113"/>
      <c r="G2802" s="113"/>
      <c r="H2802" s="113"/>
      <c r="I2802" s="113"/>
      <c r="J2802" s="113"/>
      <c r="K2802" s="113"/>
      <c r="L2802" s="113"/>
      <c r="M2802" s="113"/>
      <c r="N2802" s="113"/>
      <c r="O2802" s="113"/>
      <c r="P2802" s="113"/>
      <c r="Q2802" s="113"/>
      <c r="R2802" s="113"/>
      <c r="S2802" s="113"/>
      <c r="T2802" s="113"/>
      <c r="U2802" s="113"/>
      <c r="V2802" s="113"/>
      <c r="W2802" s="113"/>
      <c r="X2802" s="113"/>
      <c r="Y2802" s="113"/>
      <c r="Z2802" s="113"/>
      <c r="AA2802" s="8"/>
    </row>
    <row r="2803" spans="1:27" x14ac:dyDescent="0.25">
      <c r="A2803" s="113"/>
      <c r="B2803" s="113"/>
      <c r="C2803" s="113"/>
      <c r="D2803" s="113"/>
      <c r="E2803" s="113"/>
      <c r="F2803" s="113"/>
      <c r="G2803" s="113"/>
      <c r="H2803" s="113"/>
      <c r="I2803" s="113"/>
      <c r="J2803" s="113"/>
      <c r="K2803" s="113"/>
      <c r="L2803" s="113"/>
      <c r="M2803" s="113"/>
      <c r="N2803" s="113"/>
      <c r="O2803" s="113"/>
      <c r="P2803" s="113"/>
      <c r="Q2803" s="113"/>
      <c r="R2803" s="113"/>
      <c r="S2803" s="113"/>
      <c r="T2803" s="113"/>
      <c r="U2803" s="113"/>
      <c r="V2803" s="113"/>
      <c r="W2803" s="113"/>
      <c r="X2803" s="113"/>
      <c r="Y2803" s="113"/>
      <c r="Z2803" s="113"/>
      <c r="AA2803" s="8"/>
    </row>
    <row r="2804" spans="1:27" x14ac:dyDescent="0.25">
      <c r="A2804" s="113"/>
      <c r="B2804" s="113"/>
      <c r="C2804" s="113"/>
      <c r="D2804" s="113"/>
      <c r="E2804" s="113"/>
      <c r="F2804" s="113"/>
      <c r="G2804" s="113"/>
      <c r="H2804" s="113"/>
      <c r="I2804" s="113"/>
      <c r="J2804" s="113"/>
      <c r="K2804" s="113"/>
      <c r="L2804" s="113"/>
      <c r="M2804" s="113"/>
      <c r="N2804" s="113"/>
      <c r="O2804" s="113"/>
      <c r="P2804" s="113"/>
      <c r="Q2804" s="113"/>
      <c r="R2804" s="113"/>
      <c r="S2804" s="113"/>
      <c r="T2804" s="113"/>
      <c r="U2804" s="113"/>
      <c r="V2804" s="113"/>
      <c r="W2804" s="113"/>
      <c r="X2804" s="113"/>
      <c r="Y2804" s="113"/>
      <c r="Z2804" s="113"/>
      <c r="AA2804" s="8"/>
    </row>
    <row r="2805" spans="1:27" x14ac:dyDescent="0.25">
      <c r="A2805" s="113"/>
      <c r="B2805" s="113"/>
      <c r="C2805" s="113"/>
      <c r="D2805" s="113"/>
      <c r="E2805" s="113"/>
      <c r="F2805" s="113"/>
      <c r="G2805" s="113"/>
      <c r="H2805" s="113"/>
      <c r="I2805" s="113"/>
      <c r="J2805" s="113"/>
      <c r="K2805" s="113"/>
      <c r="L2805" s="113"/>
      <c r="M2805" s="113"/>
      <c r="N2805" s="113"/>
      <c r="O2805" s="113"/>
      <c r="P2805" s="113"/>
      <c r="Q2805" s="113"/>
      <c r="R2805" s="113"/>
      <c r="S2805" s="113"/>
      <c r="T2805" s="113"/>
      <c r="U2805" s="113"/>
      <c r="V2805" s="113"/>
      <c r="W2805" s="113"/>
      <c r="X2805" s="113"/>
      <c r="Y2805" s="113"/>
      <c r="Z2805" s="113"/>
      <c r="AA2805" s="8"/>
    </row>
    <row r="2806" spans="1:27" x14ac:dyDescent="0.25">
      <c r="A2806" s="113"/>
      <c r="B2806" s="113"/>
      <c r="C2806" s="113"/>
      <c r="D2806" s="113"/>
      <c r="E2806" s="113"/>
      <c r="F2806" s="113"/>
      <c r="G2806" s="113"/>
      <c r="H2806" s="113"/>
      <c r="I2806" s="113"/>
      <c r="J2806" s="113"/>
      <c r="K2806" s="113"/>
      <c r="L2806" s="113"/>
      <c r="M2806" s="113"/>
      <c r="N2806" s="113"/>
      <c r="O2806" s="113"/>
      <c r="P2806" s="113"/>
      <c r="Q2806" s="113"/>
      <c r="R2806" s="113"/>
      <c r="S2806" s="113"/>
      <c r="T2806" s="113"/>
      <c r="U2806" s="113"/>
      <c r="V2806" s="113"/>
      <c r="W2806" s="113"/>
      <c r="X2806" s="113"/>
      <c r="Y2806" s="113"/>
      <c r="Z2806" s="113"/>
      <c r="AA2806" s="8"/>
    </row>
    <row r="2807" spans="1:27" x14ac:dyDescent="0.25">
      <c r="A2807" s="113"/>
      <c r="B2807" s="113"/>
      <c r="C2807" s="113"/>
      <c r="D2807" s="113"/>
      <c r="E2807" s="113"/>
      <c r="F2807" s="113"/>
      <c r="G2807" s="113"/>
      <c r="H2807" s="113"/>
      <c r="I2807" s="113"/>
      <c r="J2807" s="113"/>
      <c r="K2807" s="113"/>
      <c r="L2807" s="113"/>
      <c r="M2807" s="113"/>
      <c r="N2807" s="113"/>
      <c r="O2807" s="113"/>
      <c r="P2807" s="113"/>
      <c r="Q2807" s="113"/>
      <c r="R2807" s="113"/>
      <c r="S2807" s="113"/>
      <c r="T2807" s="113"/>
      <c r="U2807" s="113"/>
      <c r="V2807" s="113"/>
      <c r="W2807" s="113"/>
      <c r="X2807" s="113"/>
      <c r="Y2807" s="113"/>
      <c r="Z2807" s="113"/>
      <c r="AA2807" s="8"/>
    </row>
    <row r="2808" spans="1:27" x14ac:dyDescent="0.25">
      <c r="A2808" s="113"/>
      <c r="B2808" s="113"/>
      <c r="C2808" s="113"/>
      <c r="D2808" s="113"/>
      <c r="E2808" s="113"/>
      <c r="F2808" s="113"/>
      <c r="G2808" s="113"/>
      <c r="H2808" s="113"/>
      <c r="I2808" s="113"/>
      <c r="J2808" s="113"/>
      <c r="K2808" s="113"/>
      <c r="L2808" s="113"/>
      <c r="M2808" s="113"/>
      <c r="N2808" s="113"/>
      <c r="O2808" s="113"/>
      <c r="P2808" s="113"/>
      <c r="Q2808" s="113"/>
      <c r="R2808" s="113"/>
      <c r="S2808" s="113"/>
      <c r="T2808" s="113"/>
      <c r="U2808" s="113"/>
      <c r="V2808" s="113"/>
      <c r="W2808" s="113"/>
      <c r="X2808" s="113"/>
      <c r="Y2808" s="113"/>
      <c r="Z2808" s="113"/>
      <c r="AA2808" s="8"/>
    </row>
    <row r="2809" spans="1:27" x14ac:dyDescent="0.25">
      <c r="A2809" s="113"/>
      <c r="B2809" s="113"/>
      <c r="C2809" s="113"/>
      <c r="D2809" s="113"/>
      <c r="E2809" s="113"/>
      <c r="F2809" s="113"/>
      <c r="G2809" s="113"/>
      <c r="H2809" s="113"/>
      <c r="I2809" s="113"/>
      <c r="J2809" s="113"/>
      <c r="K2809" s="113"/>
      <c r="L2809" s="113"/>
      <c r="M2809" s="113"/>
      <c r="N2809" s="113"/>
      <c r="O2809" s="113"/>
      <c r="P2809" s="113"/>
      <c r="Q2809" s="113"/>
      <c r="R2809" s="113"/>
      <c r="S2809" s="113"/>
      <c r="T2809" s="113"/>
      <c r="U2809" s="113"/>
      <c r="V2809" s="113"/>
      <c r="W2809" s="113"/>
      <c r="X2809" s="113"/>
      <c r="Y2809" s="113"/>
      <c r="Z2809" s="113"/>
      <c r="AA2809" s="8"/>
    </row>
    <row r="2810" spans="1:27" x14ac:dyDescent="0.25">
      <c r="A2810" s="113"/>
      <c r="B2810" s="113"/>
      <c r="C2810" s="113"/>
      <c r="D2810" s="113"/>
      <c r="E2810" s="113"/>
      <c r="F2810" s="113"/>
      <c r="G2810" s="113"/>
      <c r="H2810" s="113"/>
      <c r="I2810" s="113"/>
      <c r="J2810" s="113"/>
      <c r="K2810" s="113"/>
      <c r="L2810" s="113"/>
      <c r="M2810" s="113"/>
      <c r="N2810" s="113"/>
      <c r="O2810" s="113"/>
      <c r="P2810" s="113"/>
      <c r="Q2810" s="113"/>
      <c r="R2810" s="113"/>
      <c r="S2810" s="113"/>
      <c r="T2810" s="113"/>
      <c r="U2810" s="113"/>
      <c r="V2810" s="113"/>
      <c r="W2810" s="113"/>
      <c r="X2810" s="113"/>
      <c r="Y2810" s="113"/>
      <c r="Z2810" s="113"/>
      <c r="AA2810" s="8"/>
    </row>
    <row r="2811" spans="1:27" x14ac:dyDescent="0.25">
      <c r="A2811" s="113"/>
      <c r="B2811" s="113"/>
      <c r="C2811" s="113"/>
      <c r="D2811" s="113"/>
      <c r="E2811" s="113"/>
      <c r="F2811" s="113"/>
      <c r="G2811" s="113"/>
      <c r="H2811" s="113"/>
      <c r="I2811" s="113"/>
      <c r="J2811" s="113"/>
      <c r="K2811" s="113"/>
      <c r="L2811" s="113"/>
      <c r="M2811" s="113"/>
      <c r="N2811" s="113"/>
      <c r="O2811" s="113"/>
      <c r="P2811" s="113"/>
      <c r="Q2811" s="113"/>
      <c r="R2811" s="113"/>
      <c r="S2811" s="113"/>
      <c r="T2811" s="113"/>
      <c r="U2811" s="113"/>
      <c r="V2811" s="113"/>
      <c r="W2811" s="113"/>
      <c r="X2811" s="113"/>
      <c r="Y2811" s="113"/>
      <c r="Z2811" s="113"/>
      <c r="AA2811" s="8"/>
    </row>
    <row r="2812" spans="1:27" x14ac:dyDescent="0.25">
      <c r="A2812" s="113"/>
      <c r="B2812" s="113"/>
      <c r="C2812" s="113"/>
      <c r="D2812" s="113"/>
      <c r="E2812" s="113"/>
      <c r="F2812" s="113"/>
      <c r="G2812" s="113"/>
      <c r="H2812" s="113"/>
      <c r="I2812" s="113"/>
      <c r="J2812" s="113"/>
      <c r="K2812" s="113"/>
      <c r="L2812" s="113"/>
      <c r="M2812" s="113"/>
      <c r="N2812" s="113"/>
      <c r="O2812" s="113"/>
      <c r="P2812" s="113"/>
      <c r="Q2812" s="113"/>
      <c r="R2812" s="113"/>
      <c r="S2812" s="113"/>
      <c r="T2812" s="113"/>
      <c r="U2812" s="113"/>
      <c r="V2812" s="113"/>
      <c r="W2812" s="113"/>
      <c r="X2812" s="113"/>
      <c r="Y2812" s="113"/>
      <c r="Z2812" s="113"/>
      <c r="AA2812" s="8"/>
    </row>
    <row r="2813" spans="1:27" x14ac:dyDescent="0.25">
      <c r="A2813" s="113"/>
      <c r="B2813" s="113"/>
      <c r="C2813" s="113"/>
      <c r="D2813" s="113"/>
      <c r="E2813" s="113"/>
      <c r="F2813" s="113"/>
      <c r="G2813" s="113"/>
      <c r="H2813" s="113"/>
      <c r="I2813" s="113"/>
      <c r="J2813" s="113"/>
      <c r="K2813" s="113"/>
      <c r="L2813" s="113"/>
      <c r="M2813" s="113"/>
      <c r="N2813" s="113"/>
      <c r="O2813" s="113"/>
      <c r="P2813" s="113"/>
      <c r="Q2813" s="113"/>
      <c r="R2813" s="113"/>
      <c r="S2813" s="113"/>
      <c r="T2813" s="113"/>
      <c r="U2813" s="113"/>
      <c r="V2813" s="113"/>
      <c r="W2813" s="113"/>
      <c r="X2813" s="113"/>
      <c r="Y2813" s="113"/>
      <c r="Z2813" s="113"/>
      <c r="AA2813" s="8"/>
    </row>
    <row r="2814" spans="1:27" x14ac:dyDescent="0.25">
      <c r="A2814" s="113"/>
      <c r="B2814" s="113"/>
      <c r="C2814" s="113"/>
      <c r="D2814" s="113"/>
      <c r="E2814" s="113"/>
      <c r="F2814" s="113"/>
      <c r="G2814" s="113"/>
      <c r="H2814" s="113"/>
      <c r="I2814" s="113"/>
      <c r="J2814" s="113"/>
      <c r="K2814" s="113"/>
      <c r="L2814" s="113"/>
      <c r="M2814" s="113"/>
      <c r="N2814" s="113"/>
      <c r="O2814" s="113"/>
      <c r="P2814" s="113"/>
      <c r="Q2814" s="113"/>
      <c r="R2814" s="113"/>
      <c r="S2814" s="113"/>
      <c r="T2814" s="113"/>
      <c r="U2814" s="113"/>
      <c r="V2814" s="113"/>
      <c r="W2814" s="113"/>
      <c r="X2814" s="113"/>
      <c r="Y2814" s="113"/>
      <c r="Z2814" s="113"/>
      <c r="AA2814" s="8"/>
    </row>
    <row r="2815" spans="1:27" x14ac:dyDescent="0.25">
      <c r="A2815" s="113"/>
      <c r="B2815" s="113"/>
      <c r="C2815" s="113"/>
      <c r="D2815" s="113"/>
      <c r="E2815" s="113"/>
      <c r="F2815" s="113"/>
      <c r="G2815" s="113"/>
      <c r="H2815" s="113"/>
      <c r="I2815" s="113"/>
      <c r="J2815" s="113"/>
      <c r="K2815" s="113"/>
      <c r="L2815" s="113"/>
      <c r="M2815" s="113"/>
      <c r="N2815" s="113"/>
      <c r="O2815" s="113"/>
      <c r="P2815" s="113"/>
      <c r="Q2815" s="113"/>
      <c r="R2815" s="113"/>
      <c r="S2815" s="113"/>
      <c r="T2815" s="113"/>
      <c r="U2815" s="113"/>
      <c r="V2815" s="113"/>
      <c r="W2815" s="113"/>
      <c r="X2815" s="113"/>
      <c r="Y2815" s="113"/>
      <c r="Z2815" s="113"/>
      <c r="AA2815" s="8"/>
    </row>
    <row r="2816" spans="1:27" x14ac:dyDescent="0.25">
      <c r="A2816" s="113"/>
      <c r="B2816" s="113"/>
      <c r="C2816" s="113"/>
      <c r="D2816" s="113"/>
      <c r="E2816" s="113"/>
      <c r="F2816" s="113"/>
      <c r="G2816" s="113"/>
      <c r="H2816" s="113"/>
      <c r="I2816" s="113"/>
      <c r="J2816" s="113"/>
      <c r="K2816" s="113"/>
      <c r="L2816" s="113"/>
      <c r="M2816" s="113"/>
      <c r="N2816" s="113"/>
      <c r="O2816" s="113"/>
      <c r="P2816" s="113"/>
      <c r="Q2816" s="113"/>
      <c r="R2816" s="113"/>
      <c r="S2816" s="113"/>
      <c r="T2816" s="113"/>
      <c r="U2816" s="113"/>
      <c r="V2816" s="113"/>
      <c r="W2816" s="113"/>
      <c r="X2816" s="113"/>
      <c r="Y2816" s="113"/>
      <c r="Z2816" s="113"/>
      <c r="AA2816" s="8"/>
    </row>
    <row r="2817" spans="1:27" x14ac:dyDescent="0.25">
      <c r="A2817" s="113"/>
      <c r="B2817" s="113"/>
      <c r="C2817" s="113"/>
      <c r="D2817" s="113"/>
      <c r="E2817" s="113"/>
      <c r="F2817" s="113"/>
      <c r="G2817" s="113"/>
      <c r="H2817" s="113"/>
      <c r="I2817" s="113"/>
      <c r="J2817" s="113"/>
      <c r="K2817" s="113"/>
      <c r="L2817" s="113"/>
      <c r="M2817" s="113"/>
      <c r="N2817" s="113"/>
      <c r="O2817" s="113"/>
      <c r="P2817" s="113"/>
      <c r="Q2817" s="113"/>
      <c r="R2817" s="113"/>
      <c r="S2817" s="113"/>
      <c r="T2817" s="113"/>
      <c r="U2817" s="113"/>
      <c r="V2817" s="113"/>
      <c r="W2817" s="113"/>
      <c r="X2817" s="113"/>
      <c r="Y2817" s="113"/>
      <c r="Z2817" s="113"/>
      <c r="AA2817" s="8"/>
    </row>
    <row r="2818" spans="1:27" x14ac:dyDescent="0.25">
      <c r="A2818" s="113"/>
      <c r="B2818" s="113"/>
      <c r="C2818" s="113"/>
      <c r="D2818" s="113"/>
      <c r="E2818" s="113"/>
      <c r="F2818" s="113"/>
      <c r="G2818" s="113"/>
      <c r="H2818" s="113"/>
      <c r="I2818" s="113"/>
      <c r="J2818" s="113"/>
      <c r="K2818" s="113"/>
      <c r="L2818" s="113"/>
      <c r="M2818" s="113"/>
      <c r="N2818" s="113"/>
      <c r="O2818" s="113"/>
      <c r="P2818" s="113"/>
      <c r="Q2818" s="113"/>
      <c r="R2818" s="113"/>
      <c r="S2818" s="113"/>
      <c r="T2818" s="113"/>
      <c r="U2818" s="113"/>
      <c r="V2818" s="113"/>
      <c r="W2818" s="113"/>
      <c r="X2818" s="113"/>
      <c r="Y2818" s="113"/>
      <c r="Z2818" s="113"/>
      <c r="AA2818" s="8"/>
    </row>
    <row r="2819" spans="1:27" x14ac:dyDescent="0.25">
      <c r="A2819" s="113"/>
      <c r="B2819" s="113"/>
      <c r="C2819" s="113"/>
      <c r="D2819" s="113"/>
      <c r="E2819" s="113"/>
      <c r="F2819" s="113"/>
      <c r="G2819" s="113"/>
      <c r="H2819" s="113"/>
      <c r="I2819" s="113"/>
      <c r="J2819" s="113"/>
      <c r="K2819" s="113"/>
      <c r="L2819" s="113"/>
      <c r="M2819" s="113"/>
      <c r="N2819" s="113"/>
      <c r="O2819" s="113"/>
      <c r="P2819" s="113"/>
      <c r="Q2819" s="113"/>
      <c r="R2819" s="113"/>
      <c r="S2819" s="113"/>
      <c r="T2819" s="113"/>
      <c r="U2819" s="113"/>
      <c r="V2819" s="113"/>
      <c r="W2819" s="113"/>
      <c r="X2819" s="113"/>
      <c r="Y2819" s="113"/>
      <c r="Z2819" s="113"/>
      <c r="AA2819" s="8"/>
    </row>
    <row r="2820" spans="1:27" x14ac:dyDescent="0.25">
      <c r="A2820" s="113"/>
      <c r="B2820" s="113"/>
      <c r="C2820" s="113"/>
      <c r="D2820" s="113"/>
      <c r="E2820" s="113"/>
      <c r="F2820" s="113"/>
      <c r="G2820" s="113"/>
      <c r="H2820" s="113"/>
      <c r="I2820" s="113"/>
      <c r="J2820" s="113"/>
      <c r="K2820" s="113"/>
      <c r="L2820" s="113"/>
      <c r="M2820" s="113"/>
      <c r="N2820" s="113"/>
      <c r="O2820" s="113"/>
      <c r="P2820" s="113"/>
      <c r="Q2820" s="113"/>
      <c r="R2820" s="113"/>
      <c r="S2820" s="113"/>
      <c r="T2820" s="113"/>
      <c r="U2820" s="113"/>
      <c r="V2820" s="113"/>
      <c r="W2820" s="113"/>
      <c r="X2820" s="113"/>
      <c r="Y2820" s="113"/>
      <c r="Z2820" s="113"/>
      <c r="AA2820" s="8"/>
    </row>
    <row r="2821" spans="1:27" x14ac:dyDescent="0.25">
      <c r="A2821" s="113"/>
      <c r="B2821" s="113"/>
      <c r="C2821" s="113"/>
      <c r="D2821" s="113"/>
      <c r="E2821" s="113"/>
      <c r="F2821" s="113"/>
      <c r="G2821" s="113"/>
      <c r="H2821" s="113"/>
      <c r="I2821" s="113"/>
      <c r="J2821" s="113"/>
      <c r="K2821" s="113"/>
      <c r="L2821" s="113"/>
      <c r="M2821" s="113"/>
      <c r="N2821" s="113"/>
      <c r="O2821" s="113"/>
      <c r="P2821" s="113"/>
      <c r="Q2821" s="113"/>
      <c r="R2821" s="113"/>
      <c r="S2821" s="113"/>
      <c r="T2821" s="113"/>
      <c r="U2821" s="113"/>
      <c r="V2821" s="113"/>
      <c r="W2821" s="113"/>
      <c r="X2821" s="113"/>
      <c r="Y2821" s="113"/>
      <c r="Z2821" s="113"/>
      <c r="AA2821" s="8"/>
    </row>
    <row r="2822" spans="1:27" x14ac:dyDescent="0.25">
      <c r="A2822" s="113"/>
      <c r="B2822" s="113"/>
      <c r="C2822" s="113"/>
      <c r="D2822" s="113"/>
      <c r="E2822" s="113"/>
      <c r="F2822" s="113"/>
      <c r="G2822" s="113"/>
      <c r="H2822" s="113"/>
      <c r="I2822" s="113"/>
      <c r="J2822" s="113"/>
      <c r="K2822" s="113"/>
      <c r="L2822" s="113"/>
      <c r="M2822" s="113"/>
      <c r="N2822" s="113"/>
      <c r="O2822" s="113"/>
      <c r="P2822" s="113"/>
      <c r="Q2822" s="113"/>
      <c r="R2822" s="113"/>
      <c r="S2822" s="113"/>
      <c r="T2822" s="113"/>
      <c r="U2822" s="113"/>
      <c r="V2822" s="113"/>
      <c r="W2822" s="113"/>
      <c r="X2822" s="113"/>
      <c r="Y2822" s="113"/>
      <c r="Z2822" s="113"/>
      <c r="AA2822" s="8"/>
    </row>
    <row r="2823" spans="1:27" x14ac:dyDescent="0.25">
      <c r="A2823" s="113"/>
      <c r="B2823" s="113"/>
      <c r="C2823" s="113"/>
      <c r="D2823" s="113"/>
      <c r="E2823" s="113"/>
      <c r="F2823" s="113"/>
      <c r="G2823" s="113"/>
      <c r="H2823" s="113"/>
      <c r="I2823" s="113"/>
      <c r="J2823" s="113"/>
      <c r="K2823" s="113"/>
      <c r="L2823" s="113"/>
      <c r="M2823" s="113"/>
      <c r="N2823" s="113"/>
      <c r="O2823" s="113"/>
      <c r="P2823" s="113"/>
      <c r="Q2823" s="113"/>
      <c r="R2823" s="113"/>
      <c r="S2823" s="113"/>
      <c r="T2823" s="113"/>
      <c r="U2823" s="113"/>
      <c r="V2823" s="113"/>
      <c r="W2823" s="113"/>
      <c r="X2823" s="113"/>
      <c r="Y2823" s="113"/>
      <c r="Z2823" s="113"/>
      <c r="AA2823" s="8"/>
    </row>
    <row r="2824" spans="1:27" x14ac:dyDescent="0.25">
      <c r="A2824" s="113"/>
      <c r="B2824" s="113"/>
      <c r="C2824" s="113"/>
      <c r="D2824" s="113"/>
      <c r="E2824" s="113"/>
      <c r="F2824" s="113"/>
      <c r="G2824" s="113"/>
      <c r="H2824" s="113"/>
      <c r="I2824" s="113"/>
      <c r="J2824" s="113"/>
      <c r="K2824" s="113"/>
      <c r="L2824" s="113"/>
      <c r="M2824" s="113"/>
      <c r="N2824" s="113"/>
      <c r="O2824" s="113"/>
      <c r="P2824" s="113"/>
      <c r="Q2824" s="113"/>
      <c r="R2824" s="113"/>
      <c r="S2824" s="113"/>
      <c r="T2824" s="113"/>
      <c r="U2824" s="113"/>
      <c r="V2824" s="113"/>
      <c r="W2824" s="113"/>
      <c r="X2824" s="113"/>
      <c r="Y2824" s="113"/>
      <c r="Z2824" s="113"/>
      <c r="AA2824" s="8"/>
    </row>
    <row r="2825" spans="1:27" x14ac:dyDescent="0.25">
      <c r="A2825" s="113"/>
      <c r="B2825" s="113"/>
      <c r="C2825" s="113"/>
      <c r="D2825" s="113"/>
      <c r="E2825" s="113"/>
      <c r="F2825" s="113"/>
      <c r="G2825" s="113"/>
      <c r="H2825" s="113"/>
      <c r="I2825" s="113"/>
      <c r="J2825" s="113"/>
      <c r="K2825" s="113"/>
      <c r="L2825" s="113"/>
      <c r="M2825" s="113"/>
      <c r="N2825" s="113"/>
      <c r="O2825" s="113"/>
      <c r="P2825" s="113"/>
      <c r="Q2825" s="113"/>
      <c r="R2825" s="113"/>
      <c r="S2825" s="113"/>
      <c r="T2825" s="113"/>
      <c r="U2825" s="113"/>
      <c r="V2825" s="113"/>
      <c r="W2825" s="113"/>
      <c r="X2825" s="113"/>
      <c r="Y2825" s="113"/>
      <c r="Z2825" s="113"/>
      <c r="AA2825" s="8"/>
    </row>
    <row r="2826" spans="1:27" x14ac:dyDescent="0.25">
      <c r="A2826" s="113"/>
      <c r="B2826" s="113"/>
      <c r="C2826" s="113"/>
      <c r="D2826" s="113"/>
      <c r="E2826" s="113"/>
      <c r="F2826" s="113"/>
      <c r="G2826" s="113"/>
      <c r="H2826" s="113"/>
      <c r="I2826" s="113"/>
      <c r="J2826" s="113"/>
      <c r="K2826" s="113"/>
      <c r="L2826" s="113"/>
      <c r="M2826" s="113"/>
      <c r="N2826" s="113"/>
      <c r="O2826" s="113"/>
      <c r="P2826" s="113"/>
      <c r="Q2826" s="113"/>
      <c r="R2826" s="113"/>
      <c r="S2826" s="113"/>
      <c r="T2826" s="113"/>
      <c r="U2826" s="113"/>
      <c r="V2826" s="113"/>
      <c r="W2826" s="113"/>
      <c r="X2826" s="113"/>
      <c r="Y2826" s="113"/>
      <c r="Z2826" s="113"/>
      <c r="AA2826" s="8"/>
    </row>
    <row r="2827" spans="1:27" x14ac:dyDescent="0.25">
      <c r="A2827" s="113"/>
      <c r="B2827" s="113"/>
      <c r="C2827" s="113"/>
      <c r="D2827" s="113"/>
      <c r="E2827" s="113"/>
      <c r="F2827" s="113"/>
      <c r="G2827" s="113"/>
      <c r="H2827" s="113"/>
      <c r="I2827" s="113"/>
      <c r="J2827" s="113"/>
      <c r="K2827" s="113"/>
      <c r="L2827" s="113"/>
      <c r="M2827" s="113"/>
      <c r="N2827" s="113"/>
      <c r="O2827" s="113"/>
      <c r="P2827" s="113"/>
      <c r="Q2827" s="113"/>
      <c r="R2827" s="113"/>
      <c r="S2827" s="113"/>
      <c r="T2827" s="113"/>
      <c r="U2827" s="113"/>
      <c r="V2827" s="113"/>
      <c r="W2827" s="113"/>
      <c r="X2827" s="113"/>
      <c r="Y2827" s="113"/>
      <c r="Z2827" s="113"/>
      <c r="AA2827" s="8"/>
    </row>
    <row r="2828" spans="1:27" x14ac:dyDescent="0.25">
      <c r="A2828" s="113"/>
      <c r="B2828" s="113"/>
      <c r="C2828" s="113"/>
      <c r="D2828" s="113"/>
      <c r="E2828" s="113"/>
      <c r="F2828" s="113"/>
      <c r="G2828" s="113"/>
      <c r="H2828" s="113"/>
      <c r="I2828" s="113"/>
      <c r="J2828" s="113"/>
      <c r="K2828" s="113"/>
      <c r="L2828" s="113"/>
      <c r="M2828" s="113"/>
      <c r="N2828" s="113"/>
      <c r="O2828" s="113"/>
      <c r="P2828" s="113"/>
      <c r="Q2828" s="113"/>
      <c r="R2828" s="113"/>
      <c r="S2828" s="113"/>
      <c r="T2828" s="113"/>
      <c r="U2828" s="113"/>
      <c r="V2828" s="113"/>
      <c r="W2828" s="113"/>
      <c r="X2828" s="113"/>
      <c r="Y2828" s="113"/>
      <c r="Z2828" s="113"/>
      <c r="AA2828" s="8"/>
    </row>
    <row r="2829" spans="1:27" x14ac:dyDescent="0.25">
      <c r="A2829" s="113"/>
      <c r="B2829" s="113"/>
      <c r="C2829" s="113"/>
      <c r="D2829" s="113"/>
      <c r="E2829" s="113"/>
      <c r="F2829" s="113"/>
      <c r="G2829" s="113"/>
      <c r="H2829" s="113"/>
      <c r="I2829" s="113"/>
      <c r="J2829" s="113"/>
      <c r="K2829" s="113"/>
      <c r="L2829" s="113"/>
      <c r="M2829" s="113"/>
      <c r="N2829" s="113"/>
      <c r="O2829" s="113"/>
      <c r="P2829" s="113"/>
      <c r="Q2829" s="113"/>
      <c r="R2829" s="113"/>
      <c r="S2829" s="113"/>
      <c r="T2829" s="113"/>
      <c r="U2829" s="113"/>
      <c r="V2829" s="113"/>
      <c r="W2829" s="113"/>
      <c r="X2829" s="113"/>
      <c r="Y2829" s="113"/>
      <c r="Z2829" s="113"/>
      <c r="AA2829" s="8"/>
    </row>
    <row r="2830" spans="1:27" x14ac:dyDescent="0.25">
      <c r="A2830" s="113"/>
      <c r="B2830" s="113"/>
      <c r="C2830" s="113"/>
      <c r="D2830" s="113"/>
      <c r="E2830" s="113"/>
      <c r="F2830" s="113"/>
      <c r="G2830" s="113"/>
      <c r="H2830" s="113"/>
      <c r="I2830" s="113"/>
      <c r="J2830" s="113"/>
      <c r="K2830" s="113"/>
      <c r="L2830" s="113"/>
      <c r="M2830" s="113"/>
      <c r="N2830" s="113"/>
      <c r="O2830" s="113"/>
      <c r="P2830" s="113"/>
      <c r="Q2830" s="113"/>
      <c r="R2830" s="113"/>
      <c r="S2830" s="113"/>
      <c r="T2830" s="113"/>
      <c r="U2830" s="113"/>
      <c r="V2830" s="113"/>
      <c r="W2830" s="113"/>
      <c r="X2830" s="113"/>
      <c r="Y2830" s="113"/>
      <c r="Z2830" s="113"/>
      <c r="AA2830" s="8"/>
    </row>
    <row r="2831" spans="1:27" x14ac:dyDescent="0.25">
      <c r="A2831" s="113"/>
      <c r="B2831" s="113"/>
      <c r="C2831" s="113"/>
      <c r="D2831" s="113"/>
      <c r="E2831" s="113"/>
      <c r="F2831" s="113"/>
      <c r="G2831" s="113"/>
      <c r="H2831" s="113"/>
      <c r="I2831" s="113"/>
      <c r="J2831" s="113"/>
      <c r="K2831" s="113"/>
      <c r="L2831" s="113"/>
      <c r="M2831" s="113"/>
      <c r="N2831" s="113"/>
      <c r="O2831" s="113"/>
      <c r="P2831" s="113"/>
      <c r="Q2831" s="113"/>
      <c r="R2831" s="113"/>
      <c r="S2831" s="113"/>
      <c r="T2831" s="113"/>
      <c r="U2831" s="113"/>
      <c r="V2831" s="113"/>
      <c r="W2831" s="113"/>
      <c r="X2831" s="113"/>
      <c r="Y2831" s="113"/>
      <c r="Z2831" s="113"/>
      <c r="AA2831" s="8"/>
    </row>
    <row r="2832" spans="1:27" x14ac:dyDescent="0.25">
      <c r="A2832" s="113"/>
      <c r="B2832" s="113"/>
      <c r="C2832" s="113"/>
      <c r="D2832" s="113"/>
      <c r="E2832" s="113"/>
      <c r="F2832" s="113"/>
      <c r="G2832" s="113"/>
      <c r="H2832" s="113"/>
      <c r="I2832" s="113"/>
      <c r="J2832" s="113"/>
      <c r="K2832" s="113"/>
      <c r="L2832" s="113"/>
      <c r="M2832" s="113"/>
      <c r="N2832" s="113"/>
      <c r="O2832" s="113"/>
      <c r="P2832" s="113"/>
      <c r="Q2832" s="113"/>
      <c r="R2832" s="113"/>
      <c r="S2832" s="113"/>
      <c r="T2832" s="113"/>
      <c r="U2832" s="113"/>
      <c r="V2832" s="113"/>
      <c r="W2832" s="113"/>
      <c r="X2832" s="113"/>
      <c r="Y2832" s="113"/>
      <c r="Z2832" s="113"/>
      <c r="AA2832" s="8"/>
    </row>
    <row r="2833" spans="1:27" x14ac:dyDescent="0.25">
      <c r="A2833" s="113"/>
      <c r="B2833" s="113"/>
      <c r="C2833" s="113"/>
      <c r="D2833" s="113"/>
      <c r="E2833" s="113"/>
      <c r="F2833" s="113"/>
      <c r="G2833" s="113"/>
      <c r="H2833" s="113"/>
      <c r="I2833" s="113"/>
      <c r="J2833" s="113"/>
      <c r="K2833" s="113"/>
      <c r="L2833" s="113"/>
      <c r="M2833" s="113"/>
      <c r="N2833" s="113"/>
      <c r="O2833" s="113"/>
      <c r="P2833" s="113"/>
      <c r="Q2833" s="113"/>
      <c r="R2833" s="113"/>
      <c r="S2833" s="113"/>
      <c r="T2833" s="113"/>
      <c r="U2833" s="113"/>
      <c r="V2833" s="113"/>
      <c r="W2833" s="113"/>
      <c r="X2833" s="113"/>
      <c r="Y2833" s="113"/>
      <c r="Z2833" s="113"/>
      <c r="AA2833" s="8"/>
    </row>
    <row r="2834" spans="1:27" x14ac:dyDescent="0.25">
      <c r="A2834" s="113"/>
      <c r="B2834" s="113"/>
      <c r="C2834" s="113"/>
      <c r="D2834" s="113"/>
      <c r="E2834" s="113"/>
      <c r="F2834" s="113"/>
      <c r="G2834" s="113"/>
      <c r="H2834" s="113"/>
      <c r="I2834" s="113"/>
      <c r="J2834" s="113"/>
      <c r="K2834" s="113"/>
      <c r="L2834" s="113"/>
      <c r="M2834" s="113"/>
      <c r="N2834" s="113"/>
      <c r="O2834" s="113"/>
      <c r="P2834" s="113"/>
      <c r="Q2834" s="113"/>
      <c r="R2834" s="113"/>
      <c r="S2834" s="113"/>
      <c r="T2834" s="113"/>
      <c r="U2834" s="113"/>
      <c r="V2834" s="113"/>
      <c r="W2834" s="113"/>
      <c r="X2834" s="113"/>
      <c r="Y2834" s="113"/>
      <c r="Z2834" s="113"/>
      <c r="AA2834" s="8"/>
    </row>
    <row r="2835" spans="1:27" x14ac:dyDescent="0.25">
      <c r="A2835" s="113"/>
      <c r="B2835" s="113"/>
      <c r="C2835" s="113"/>
      <c r="D2835" s="113"/>
      <c r="E2835" s="113"/>
      <c r="F2835" s="113"/>
      <c r="G2835" s="113"/>
      <c r="H2835" s="113"/>
      <c r="I2835" s="113"/>
      <c r="J2835" s="113"/>
      <c r="K2835" s="113"/>
      <c r="L2835" s="113"/>
      <c r="M2835" s="113"/>
      <c r="N2835" s="113"/>
      <c r="O2835" s="113"/>
      <c r="P2835" s="113"/>
      <c r="Q2835" s="113"/>
      <c r="R2835" s="113"/>
      <c r="S2835" s="113"/>
      <c r="T2835" s="113"/>
      <c r="U2835" s="113"/>
      <c r="V2835" s="113"/>
      <c r="W2835" s="113"/>
      <c r="X2835" s="113"/>
      <c r="Y2835" s="113"/>
      <c r="Z2835" s="113"/>
      <c r="AA2835" s="8"/>
    </row>
    <row r="2836" spans="1:27" x14ac:dyDescent="0.25">
      <c r="A2836" s="113"/>
      <c r="B2836" s="113"/>
      <c r="C2836" s="113"/>
      <c r="D2836" s="113"/>
      <c r="E2836" s="113"/>
      <c r="F2836" s="113"/>
      <c r="G2836" s="113"/>
      <c r="H2836" s="113"/>
      <c r="I2836" s="113"/>
      <c r="J2836" s="113"/>
      <c r="K2836" s="113"/>
      <c r="L2836" s="113"/>
      <c r="M2836" s="113"/>
      <c r="N2836" s="113"/>
      <c r="O2836" s="113"/>
      <c r="P2836" s="113"/>
      <c r="Q2836" s="113"/>
      <c r="R2836" s="113"/>
      <c r="S2836" s="113"/>
      <c r="T2836" s="113"/>
      <c r="U2836" s="113"/>
      <c r="V2836" s="113"/>
      <c r="W2836" s="113"/>
      <c r="X2836" s="113"/>
      <c r="Y2836" s="113"/>
      <c r="Z2836" s="113"/>
      <c r="AA2836" s="8"/>
    </row>
    <row r="2837" spans="1:27" x14ac:dyDescent="0.25">
      <c r="A2837" s="113"/>
      <c r="B2837" s="113"/>
      <c r="C2837" s="113"/>
      <c r="D2837" s="113"/>
      <c r="E2837" s="113"/>
      <c r="F2837" s="113"/>
      <c r="G2837" s="113"/>
      <c r="H2837" s="113"/>
      <c r="I2837" s="113"/>
      <c r="J2837" s="113"/>
      <c r="K2837" s="113"/>
      <c r="L2837" s="113"/>
      <c r="M2837" s="113"/>
      <c r="N2837" s="113"/>
      <c r="O2837" s="113"/>
      <c r="P2837" s="113"/>
      <c r="Q2837" s="113"/>
      <c r="R2837" s="113"/>
      <c r="S2837" s="113"/>
      <c r="T2837" s="113"/>
      <c r="U2837" s="113"/>
      <c r="V2837" s="113"/>
      <c r="W2837" s="113"/>
      <c r="X2837" s="113"/>
      <c r="Y2837" s="113"/>
      <c r="Z2837" s="113"/>
      <c r="AA2837" s="8"/>
    </row>
    <row r="2838" spans="1:27" x14ac:dyDescent="0.25">
      <c r="A2838" s="113"/>
      <c r="B2838" s="113"/>
      <c r="C2838" s="113"/>
      <c r="D2838" s="113"/>
      <c r="E2838" s="113"/>
      <c r="F2838" s="113"/>
      <c r="G2838" s="113"/>
      <c r="H2838" s="113"/>
      <c r="I2838" s="113"/>
      <c r="J2838" s="113"/>
      <c r="K2838" s="113"/>
      <c r="L2838" s="113"/>
      <c r="M2838" s="113"/>
      <c r="N2838" s="113"/>
      <c r="O2838" s="113"/>
      <c r="P2838" s="113"/>
      <c r="Q2838" s="113"/>
      <c r="R2838" s="113"/>
      <c r="S2838" s="113"/>
      <c r="T2838" s="113"/>
      <c r="U2838" s="113"/>
      <c r="V2838" s="113"/>
      <c r="W2838" s="113"/>
      <c r="X2838" s="113"/>
      <c r="Y2838" s="113"/>
      <c r="Z2838" s="113"/>
      <c r="AA2838" s="8"/>
    </row>
    <row r="2839" spans="1:27" x14ac:dyDescent="0.25">
      <c r="A2839" s="113"/>
      <c r="B2839" s="113"/>
      <c r="C2839" s="113"/>
      <c r="D2839" s="113"/>
      <c r="E2839" s="113"/>
      <c r="F2839" s="113"/>
      <c r="G2839" s="113"/>
      <c r="H2839" s="113"/>
      <c r="I2839" s="113"/>
      <c r="J2839" s="113"/>
      <c r="K2839" s="113"/>
      <c r="L2839" s="113"/>
      <c r="M2839" s="113"/>
      <c r="N2839" s="113"/>
      <c r="O2839" s="113"/>
      <c r="P2839" s="113"/>
      <c r="Q2839" s="113"/>
      <c r="R2839" s="113"/>
      <c r="S2839" s="113"/>
      <c r="T2839" s="113"/>
      <c r="U2839" s="113"/>
      <c r="V2839" s="113"/>
      <c r="W2839" s="113"/>
      <c r="X2839" s="113"/>
      <c r="Y2839" s="113"/>
      <c r="Z2839" s="113"/>
      <c r="AA2839" s="8"/>
    </row>
    <row r="2840" spans="1:27" x14ac:dyDescent="0.25">
      <c r="A2840" s="113"/>
      <c r="B2840" s="113"/>
      <c r="C2840" s="113"/>
      <c r="D2840" s="113"/>
      <c r="E2840" s="113"/>
      <c r="F2840" s="113"/>
      <c r="G2840" s="113"/>
      <c r="H2840" s="113"/>
      <c r="I2840" s="113"/>
      <c r="J2840" s="113"/>
      <c r="K2840" s="113"/>
      <c r="L2840" s="113"/>
      <c r="M2840" s="113"/>
      <c r="N2840" s="113"/>
      <c r="O2840" s="113"/>
      <c r="P2840" s="113"/>
      <c r="Q2840" s="113"/>
      <c r="R2840" s="113"/>
      <c r="S2840" s="113"/>
      <c r="T2840" s="113"/>
      <c r="U2840" s="113"/>
      <c r="V2840" s="113"/>
      <c r="W2840" s="113"/>
      <c r="X2840" s="113"/>
      <c r="Y2840" s="113"/>
      <c r="Z2840" s="113"/>
      <c r="AA2840" s="8"/>
    </row>
    <row r="2841" spans="1:27" x14ac:dyDescent="0.25">
      <c r="A2841" s="113"/>
      <c r="B2841" s="113"/>
      <c r="C2841" s="113"/>
      <c r="D2841" s="113"/>
      <c r="E2841" s="113"/>
      <c r="F2841" s="113"/>
      <c r="G2841" s="113"/>
      <c r="H2841" s="113"/>
      <c r="I2841" s="113"/>
      <c r="J2841" s="113"/>
      <c r="K2841" s="113"/>
      <c r="L2841" s="113"/>
      <c r="M2841" s="113"/>
      <c r="N2841" s="113"/>
      <c r="O2841" s="113"/>
      <c r="P2841" s="113"/>
      <c r="Q2841" s="113"/>
      <c r="R2841" s="113"/>
      <c r="S2841" s="113"/>
      <c r="T2841" s="113"/>
      <c r="U2841" s="113"/>
      <c r="V2841" s="113"/>
      <c r="W2841" s="113"/>
      <c r="X2841" s="113"/>
      <c r="Y2841" s="113"/>
      <c r="Z2841" s="113"/>
      <c r="AA2841" s="8"/>
    </row>
    <row r="2842" spans="1:27" x14ac:dyDescent="0.25">
      <c r="A2842" s="113"/>
      <c r="B2842" s="113"/>
      <c r="C2842" s="113"/>
      <c r="D2842" s="113"/>
      <c r="E2842" s="113"/>
      <c r="F2842" s="113"/>
      <c r="G2842" s="113"/>
      <c r="H2842" s="113"/>
      <c r="I2842" s="113"/>
      <c r="J2842" s="113"/>
      <c r="K2842" s="113"/>
      <c r="L2842" s="113"/>
      <c r="M2842" s="113"/>
      <c r="N2842" s="113"/>
      <c r="O2842" s="113"/>
      <c r="P2842" s="113"/>
      <c r="Q2842" s="113"/>
      <c r="R2842" s="113"/>
      <c r="S2842" s="113"/>
      <c r="T2842" s="113"/>
      <c r="U2842" s="113"/>
      <c r="V2842" s="113"/>
      <c r="W2842" s="113"/>
      <c r="X2842" s="113"/>
      <c r="Y2842" s="113"/>
      <c r="Z2842" s="113"/>
      <c r="AA2842" s="8"/>
    </row>
    <row r="2843" spans="1:27" x14ac:dyDescent="0.25">
      <c r="A2843" s="113"/>
      <c r="B2843" s="113"/>
      <c r="C2843" s="113"/>
      <c r="D2843" s="113"/>
      <c r="E2843" s="113"/>
      <c r="F2843" s="113"/>
      <c r="G2843" s="113"/>
      <c r="H2843" s="113"/>
      <c r="I2843" s="113"/>
      <c r="J2843" s="113"/>
      <c r="K2843" s="113"/>
      <c r="L2843" s="113"/>
      <c r="M2843" s="113"/>
      <c r="N2843" s="113"/>
      <c r="O2843" s="113"/>
      <c r="P2843" s="113"/>
      <c r="Q2843" s="113"/>
      <c r="R2843" s="113"/>
      <c r="S2843" s="113"/>
      <c r="T2843" s="113"/>
      <c r="U2843" s="113"/>
      <c r="V2843" s="113"/>
      <c r="W2843" s="113"/>
      <c r="X2843" s="113"/>
      <c r="Y2843" s="113"/>
      <c r="Z2843" s="113"/>
      <c r="AA2843" s="8"/>
    </row>
    <row r="2844" spans="1:27" x14ac:dyDescent="0.25">
      <c r="A2844" s="113"/>
      <c r="B2844" s="113"/>
      <c r="C2844" s="113"/>
      <c r="D2844" s="113"/>
      <c r="E2844" s="113"/>
      <c r="F2844" s="113"/>
      <c r="G2844" s="113"/>
      <c r="H2844" s="113"/>
      <c r="I2844" s="113"/>
      <c r="J2844" s="113"/>
      <c r="K2844" s="113"/>
      <c r="L2844" s="113"/>
      <c r="M2844" s="113"/>
      <c r="N2844" s="113"/>
      <c r="O2844" s="113"/>
      <c r="P2844" s="113"/>
      <c r="Q2844" s="113"/>
      <c r="R2844" s="113"/>
      <c r="S2844" s="113"/>
      <c r="T2844" s="113"/>
      <c r="U2844" s="113"/>
      <c r="V2844" s="113"/>
      <c r="W2844" s="113"/>
      <c r="X2844" s="113"/>
      <c r="Y2844" s="113"/>
      <c r="Z2844" s="113"/>
      <c r="AA2844" s="8"/>
    </row>
    <row r="2845" spans="1:27" x14ac:dyDescent="0.25">
      <c r="A2845" s="113"/>
      <c r="B2845" s="113"/>
      <c r="C2845" s="113"/>
      <c r="D2845" s="113"/>
      <c r="E2845" s="113"/>
      <c r="F2845" s="113"/>
      <c r="G2845" s="113"/>
      <c r="H2845" s="113"/>
      <c r="I2845" s="113"/>
      <c r="J2845" s="113"/>
      <c r="K2845" s="113"/>
      <c r="L2845" s="113"/>
      <c r="M2845" s="113"/>
      <c r="N2845" s="113"/>
      <c r="O2845" s="113"/>
      <c r="P2845" s="113"/>
      <c r="Q2845" s="113"/>
      <c r="R2845" s="113"/>
      <c r="S2845" s="113"/>
      <c r="T2845" s="113"/>
      <c r="U2845" s="113"/>
      <c r="V2845" s="113"/>
      <c r="W2845" s="113"/>
      <c r="X2845" s="113"/>
      <c r="Y2845" s="113"/>
      <c r="Z2845" s="113"/>
      <c r="AA2845" s="8"/>
    </row>
    <row r="2846" spans="1:27" x14ac:dyDescent="0.25">
      <c r="A2846" s="113"/>
      <c r="B2846" s="113"/>
      <c r="C2846" s="113"/>
      <c r="D2846" s="113"/>
      <c r="E2846" s="113"/>
      <c r="F2846" s="113"/>
      <c r="G2846" s="113"/>
      <c r="H2846" s="113"/>
      <c r="I2846" s="113"/>
      <c r="J2846" s="113"/>
      <c r="K2846" s="113"/>
      <c r="L2846" s="113"/>
      <c r="M2846" s="113"/>
      <c r="N2846" s="113"/>
      <c r="O2846" s="113"/>
      <c r="P2846" s="113"/>
      <c r="Q2846" s="113"/>
      <c r="R2846" s="113"/>
      <c r="S2846" s="113"/>
      <c r="T2846" s="113"/>
      <c r="U2846" s="113"/>
      <c r="V2846" s="113"/>
      <c r="W2846" s="113"/>
      <c r="X2846" s="113"/>
      <c r="Y2846" s="113"/>
      <c r="Z2846" s="113"/>
      <c r="AA2846" s="8"/>
    </row>
    <row r="2847" spans="1:27" x14ac:dyDescent="0.25">
      <c r="A2847" s="113"/>
      <c r="B2847" s="113"/>
      <c r="C2847" s="113"/>
      <c r="D2847" s="113"/>
      <c r="E2847" s="113"/>
      <c r="F2847" s="113"/>
      <c r="G2847" s="113"/>
      <c r="H2847" s="113"/>
      <c r="I2847" s="113"/>
      <c r="J2847" s="113"/>
      <c r="K2847" s="113"/>
      <c r="L2847" s="113"/>
      <c r="M2847" s="113"/>
      <c r="N2847" s="113"/>
      <c r="O2847" s="113"/>
      <c r="P2847" s="113"/>
      <c r="Q2847" s="113"/>
      <c r="R2847" s="113"/>
      <c r="S2847" s="113"/>
      <c r="T2847" s="113"/>
      <c r="U2847" s="113"/>
      <c r="V2847" s="113"/>
      <c r="W2847" s="113"/>
      <c r="X2847" s="113"/>
      <c r="Y2847" s="113"/>
      <c r="Z2847" s="113"/>
      <c r="AA2847" s="8"/>
    </row>
    <row r="2848" spans="1:27" x14ac:dyDescent="0.25">
      <c r="A2848" s="113"/>
      <c r="B2848" s="113"/>
      <c r="C2848" s="113"/>
      <c r="D2848" s="113"/>
      <c r="E2848" s="113"/>
      <c r="F2848" s="113"/>
      <c r="G2848" s="113"/>
      <c r="H2848" s="113"/>
      <c r="I2848" s="113"/>
      <c r="J2848" s="113"/>
      <c r="K2848" s="113"/>
      <c r="L2848" s="113"/>
      <c r="M2848" s="113"/>
      <c r="N2848" s="113"/>
      <c r="O2848" s="113"/>
      <c r="P2848" s="113"/>
      <c r="Q2848" s="113"/>
      <c r="R2848" s="113"/>
      <c r="S2848" s="113"/>
      <c r="T2848" s="113"/>
      <c r="U2848" s="113"/>
      <c r="V2848" s="113"/>
      <c r="W2848" s="113"/>
      <c r="X2848" s="113"/>
      <c r="Y2848" s="113"/>
      <c r="Z2848" s="113"/>
      <c r="AA2848" s="8"/>
    </row>
    <row r="2849" spans="1:27" x14ac:dyDescent="0.25">
      <c r="A2849" s="113"/>
      <c r="B2849" s="113"/>
      <c r="C2849" s="113"/>
      <c r="D2849" s="113"/>
      <c r="E2849" s="113"/>
      <c r="F2849" s="113"/>
      <c r="G2849" s="113"/>
      <c r="H2849" s="113"/>
      <c r="I2849" s="113"/>
      <c r="J2849" s="113"/>
      <c r="K2849" s="113"/>
      <c r="L2849" s="113"/>
      <c r="M2849" s="113"/>
      <c r="N2849" s="113"/>
      <c r="O2849" s="113"/>
      <c r="P2849" s="113"/>
      <c r="Q2849" s="113"/>
      <c r="R2849" s="113"/>
      <c r="S2849" s="113"/>
      <c r="T2849" s="113"/>
      <c r="U2849" s="113"/>
      <c r="V2849" s="113"/>
      <c r="W2849" s="113"/>
      <c r="X2849" s="113"/>
      <c r="Y2849" s="113"/>
      <c r="Z2849" s="113"/>
      <c r="AA2849" s="8"/>
    </row>
    <row r="2850" spans="1:27" x14ac:dyDescent="0.25">
      <c r="A2850" s="113"/>
      <c r="B2850" s="113"/>
      <c r="C2850" s="113"/>
      <c r="D2850" s="113"/>
      <c r="E2850" s="113"/>
      <c r="F2850" s="113"/>
      <c r="G2850" s="113"/>
      <c r="H2850" s="113"/>
      <c r="I2850" s="113"/>
      <c r="J2850" s="113"/>
      <c r="K2850" s="113"/>
      <c r="L2850" s="113"/>
      <c r="M2850" s="113"/>
      <c r="N2850" s="113"/>
      <c r="O2850" s="113"/>
      <c r="P2850" s="113"/>
      <c r="Q2850" s="113"/>
      <c r="R2850" s="113"/>
      <c r="S2850" s="113"/>
      <c r="T2850" s="113"/>
      <c r="U2850" s="113"/>
      <c r="V2850" s="113"/>
      <c r="W2850" s="113"/>
      <c r="X2850" s="113"/>
      <c r="Y2850" s="113"/>
      <c r="Z2850" s="113"/>
      <c r="AA2850" s="8"/>
    </row>
    <row r="2851" spans="1:27" x14ac:dyDescent="0.25">
      <c r="A2851" s="113"/>
      <c r="B2851" s="113"/>
      <c r="C2851" s="113"/>
      <c r="D2851" s="113"/>
      <c r="E2851" s="113"/>
      <c r="F2851" s="113"/>
      <c r="G2851" s="113"/>
      <c r="H2851" s="113"/>
      <c r="I2851" s="113"/>
      <c r="J2851" s="113"/>
      <c r="K2851" s="113"/>
      <c r="L2851" s="113"/>
      <c r="M2851" s="113"/>
      <c r="N2851" s="113"/>
      <c r="O2851" s="113"/>
      <c r="P2851" s="113"/>
      <c r="Q2851" s="113"/>
      <c r="R2851" s="113"/>
      <c r="S2851" s="113"/>
      <c r="T2851" s="113"/>
      <c r="U2851" s="113"/>
      <c r="V2851" s="113"/>
      <c r="W2851" s="113"/>
      <c r="X2851" s="113"/>
      <c r="Y2851" s="113"/>
      <c r="Z2851" s="113"/>
      <c r="AA2851" s="8"/>
    </row>
    <row r="2852" spans="1:27" x14ac:dyDescent="0.25">
      <c r="A2852" s="113"/>
      <c r="B2852" s="113"/>
      <c r="C2852" s="113"/>
      <c r="D2852" s="113"/>
      <c r="E2852" s="113"/>
      <c r="F2852" s="113"/>
      <c r="G2852" s="113"/>
      <c r="H2852" s="113"/>
      <c r="I2852" s="113"/>
      <c r="J2852" s="113"/>
      <c r="K2852" s="113"/>
      <c r="L2852" s="113"/>
      <c r="M2852" s="113"/>
      <c r="N2852" s="113"/>
      <c r="O2852" s="113"/>
      <c r="P2852" s="113"/>
      <c r="Q2852" s="113"/>
      <c r="R2852" s="113"/>
      <c r="S2852" s="113"/>
      <c r="T2852" s="113"/>
      <c r="U2852" s="113"/>
      <c r="V2852" s="113"/>
      <c r="W2852" s="113"/>
      <c r="X2852" s="113"/>
      <c r="Y2852" s="113"/>
      <c r="Z2852" s="113"/>
      <c r="AA2852" s="8"/>
    </row>
    <row r="2853" spans="1:27" x14ac:dyDescent="0.25">
      <c r="A2853" s="113"/>
      <c r="B2853" s="113"/>
      <c r="C2853" s="113"/>
      <c r="D2853" s="113"/>
      <c r="E2853" s="113"/>
      <c r="F2853" s="113"/>
      <c r="G2853" s="113"/>
      <c r="H2853" s="113"/>
      <c r="I2853" s="113"/>
      <c r="J2853" s="113"/>
      <c r="K2853" s="113"/>
      <c r="L2853" s="113"/>
      <c r="M2853" s="113"/>
      <c r="N2853" s="113"/>
      <c r="O2853" s="113"/>
      <c r="P2853" s="113"/>
      <c r="Q2853" s="113"/>
      <c r="R2853" s="113"/>
      <c r="S2853" s="113"/>
      <c r="T2853" s="113"/>
      <c r="U2853" s="113"/>
      <c r="V2853" s="113"/>
      <c r="W2853" s="113"/>
      <c r="X2853" s="113"/>
      <c r="Y2853" s="113"/>
      <c r="Z2853" s="113"/>
      <c r="AA2853" s="8"/>
    </row>
    <row r="2854" spans="1:27" x14ac:dyDescent="0.25">
      <c r="A2854" s="113"/>
      <c r="B2854" s="113"/>
      <c r="C2854" s="113"/>
      <c r="D2854" s="113"/>
      <c r="E2854" s="113"/>
      <c r="F2854" s="113"/>
      <c r="G2854" s="113"/>
      <c r="H2854" s="113"/>
      <c r="I2854" s="113"/>
      <c r="J2854" s="113"/>
      <c r="K2854" s="113"/>
      <c r="L2854" s="113"/>
      <c r="M2854" s="113"/>
      <c r="N2854" s="113"/>
      <c r="O2854" s="113"/>
      <c r="P2854" s="113"/>
      <c r="Q2854" s="113"/>
      <c r="R2854" s="113"/>
      <c r="S2854" s="113"/>
      <c r="T2854" s="113"/>
      <c r="U2854" s="113"/>
      <c r="V2854" s="113"/>
      <c r="W2854" s="113"/>
      <c r="X2854" s="113"/>
      <c r="Y2854" s="113"/>
      <c r="Z2854" s="113"/>
      <c r="AA2854" s="8"/>
    </row>
    <row r="2855" spans="1:27" x14ac:dyDescent="0.25">
      <c r="A2855" s="113"/>
      <c r="B2855" s="113"/>
      <c r="C2855" s="113"/>
      <c r="D2855" s="113"/>
      <c r="E2855" s="113"/>
      <c r="F2855" s="113"/>
      <c r="G2855" s="113"/>
      <c r="H2855" s="113"/>
      <c r="I2855" s="113"/>
      <c r="J2855" s="113"/>
      <c r="K2855" s="113"/>
      <c r="L2855" s="113"/>
      <c r="M2855" s="113"/>
      <c r="N2855" s="113"/>
      <c r="O2855" s="113"/>
      <c r="P2855" s="113"/>
      <c r="Q2855" s="113"/>
      <c r="R2855" s="113"/>
      <c r="S2855" s="113"/>
      <c r="T2855" s="113"/>
      <c r="U2855" s="113"/>
      <c r="V2855" s="113"/>
      <c r="W2855" s="113"/>
      <c r="X2855" s="113"/>
      <c r="Y2855" s="113"/>
      <c r="Z2855" s="113"/>
      <c r="AA2855" s="8"/>
    </row>
    <row r="2856" spans="1:27" x14ac:dyDescent="0.25">
      <c r="A2856" s="113"/>
      <c r="B2856" s="113"/>
      <c r="C2856" s="113"/>
      <c r="D2856" s="113"/>
      <c r="E2856" s="113"/>
      <c r="F2856" s="113"/>
      <c r="G2856" s="113"/>
      <c r="H2856" s="113"/>
      <c r="I2856" s="113"/>
      <c r="J2856" s="113"/>
      <c r="K2856" s="113"/>
      <c r="L2856" s="113"/>
      <c r="M2856" s="113"/>
      <c r="N2856" s="113"/>
      <c r="O2856" s="113"/>
      <c r="P2856" s="113"/>
      <c r="Q2856" s="113"/>
      <c r="R2856" s="113"/>
      <c r="S2856" s="113"/>
      <c r="T2856" s="113"/>
      <c r="U2856" s="113"/>
      <c r="V2856" s="113"/>
      <c r="W2856" s="113"/>
      <c r="X2856" s="113"/>
      <c r="Y2856" s="113"/>
      <c r="Z2856" s="113"/>
      <c r="AA2856" s="8"/>
    </row>
    <row r="2857" spans="1:27" x14ac:dyDescent="0.25">
      <c r="A2857" s="113"/>
      <c r="B2857" s="113"/>
      <c r="C2857" s="113"/>
      <c r="D2857" s="113"/>
      <c r="E2857" s="113"/>
      <c r="F2857" s="113"/>
      <c r="G2857" s="113"/>
      <c r="H2857" s="113"/>
      <c r="I2857" s="113"/>
      <c r="J2857" s="113"/>
      <c r="K2857" s="113"/>
      <c r="L2857" s="113"/>
      <c r="M2857" s="113"/>
      <c r="N2857" s="113"/>
      <c r="O2857" s="113"/>
      <c r="P2857" s="113"/>
      <c r="Q2857" s="113"/>
      <c r="R2857" s="113"/>
      <c r="S2857" s="113"/>
      <c r="T2857" s="113"/>
      <c r="U2857" s="113"/>
      <c r="V2857" s="113"/>
      <c r="W2857" s="113"/>
      <c r="X2857" s="113"/>
      <c r="Y2857" s="113"/>
      <c r="Z2857" s="113"/>
      <c r="AA2857" s="8"/>
    </row>
    <row r="2858" spans="1:27" x14ac:dyDescent="0.25">
      <c r="A2858" s="113"/>
      <c r="B2858" s="113"/>
      <c r="C2858" s="113"/>
      <c r="D2858" s="113"/>
      <c r="E2858" s="113"/>
      <c r="F2858" s="113"/>
      <c r="G2858" s="113"/>
      <c r="H2858" s="113"/>
      <c r="I2858" s="113"/>
      <c r="J2858" s="113"/>
      <c r="K2858" s="113"/>
      <c r="L2858" s="113"/>
      <c r="M2858" s="113"/>
      <c r="N2858" s="113"/>
      <c r="O2858" s="113"/>
      <c r="P2858" s="113"/>
      <c r="Q2858" s="113"/>
      <c r="R2858" s="113"/>
      <c r="S2858" s="113"/>
      <c r="T2858" s="113"/>
      <c r="U2858" s="113"/>
      <c r="V2858" s="113"/>
      <c r="W2858" s="113"/>
      <c r="X2858" s="113"/>
      <c r="Y2858" s="113"/>
      <c r="Z2858" s="113"/>
      <c r="AA2858" s="8"/>
    </row>
    <row r="2859" spans="1:27" x14ac:dyDescent="0.25">
      <c r="A2859" s="113"/>
      <c r="B2859" s="113"/>
      <c r="C2859" s="113"/>
      <c r="D2859" s="113"/>
      <c r="E2859" s="113"/>
      <c r="F2859" s="113"/>
      <c r="G2859" s="113"/>
      <c r="H2859" s="113"/>
      <c r="I2859" s="113"/>
      <c r="J2859" s="113"/>
      <c r="K2859" s="113"/>
      <c r="L2859" s="113"/>
      <c r="M2859" s="113"/>
      <c r="N2859" s="113"/>
      <c r="O2859" s="113"/>
      <c r="P2859" s="113"/>
      <c r="Q2859" s="113"/>
      <c r="R2859" s="113"/>
      <c r="S2859" s="113"/>
      <c r="T2859" s="113"/>
      <c r="U2859" s="113"/>
      <c r="V2859" s="113"/>
      <c r="W2859" s="113"/>
      <c r="X2859" s="113"/>
      <c r="Y2859" s="113"/>
      <c r="Z2859" s="113"/>
      <c r="AA2859" s="8"/>
    </row>
    <row r="2860" spans="1:27" x14ac:dyDescent="0.25">
      <c r="A2860" s="113"/>
      <c r="B2860" s="113"/>
      <c r="C2860" s="113"/>
      <c r="D2860" s="113"/>
      <c r="E2860" s="113"/>
      <c r="F2860" s="113"/>
      <c r="G2860" s="113"/>
      <c r="H2860" s="113"/>
      <c r="I2860" s="113"/>
      <c r="J2860" s="113"/>
      <c r="K2860" s="113"/>
      <c r="L2860" s="113"/>
      <c r="M2860" s="113"/>
      <c r="N2860" s="113"/>
      <c r="O2860" s="113"/>
      <c r="P2860" s="113"/>
      <c r="Q2860" s="113"/>
      <c r="R2860" s="113"/>
      <c r="S2860" s="113"/>
      <c r="T2860" s="113"/>
      <c r="U2860" s="113"/>
      <c r="V2860" s="113"/>
      <c r="W2860" s="113"/>
      <c r="X2860" s="113"/>
      <c r="Y2860" s="113"/>
      <c r="Z2860" s="113"/>
      <c r="AA2860" s="8"/>
    </row>
    <row r="2861" spans="1:27" x14ac:dyDescent="0.25">
      <c r="A2861" s="113"/>
      <c r="B2861" s="113"/>
      <c r="C2861" s="113"/>
      <c r="D2861" s="113"/>
      <c r="E2861" s="113"/>
      <c r="F2861" s="113"/>
      <c r="G2861" s="113"/>
      <c r="H2861" s="113"/>
      <c r="I2861" s="113"/>
      <c r="J2861" s="113"/>
      <c r="K2861" s="113"/>
      <c r="L2861" s="113"/>
      <c r="M2861" s="113"/>
      <c r="N2861" s="113"/>
      <c r="O2861" s="113"/>
      <c r="P2861" s="113"/>
      <c r="Q2861" s="113"/>
      <c r="R2861" s="113"/>
      <c r="S2861" s="113"/>
      <c r="T2861" s="113"/>
      <c r="U2861" s="113"/>
      <c r="V2861" s="113"/>
      <c r="W2861" s="113"/>
      <c r="X2861" s="113"/>
      <c r="Y2861" s="113"/>
      <c r="Z2861" s="113"/>
      <c r="AA2861" s="8"/>
    </row>
    <row r="2862" spans="1:27" x14ac:dyDescent="0.25">
      <c r="A2862" s="113"/>
      <c r="B2862" s="113"/>
      <c r="C2862" s="113"/>
      <c r="D2862" s="113"/>
      <c r="E2862" s="113"/>
      <c r="F2862" s="113"/>
      <c r="G2862" s="113"/>
      <c r="H2862" s="113"/>
      <c r="I2862" s="113"/>
      <c r="J2862" s="113"/>
      <c r="K2862" s="113"/>
      <c r="L2862" s="113"/>
      <c r="M2862" s="113"/>
      <c r="N2862" s="113"/>
      <c r="O2862" s="113"/>
      <c r="P2862" s="113"/>
      <c r="Q2862" s="113"/>
      <c r="R2862" s="113"/>
      <c r="S2862" s="113"/>
      <c r="T2862" s="113"/>
      <c r="U2862" s="113"/>
      <c r="V2862" s="113"/>
      <c r="W2862" s="113"/>
      <c r="X2862" s="113"/>
      <c r="Y2862" s="113"/>
      <c r="Z2862" s="113"/>
      <c r="AA2862" s="8"/>
    </row>
    <row r="2863" spans="1:27" x14ac:dyDescent="0.25">
      <c r="A2863" s="113"/>
      <c r="B2863" s="113"/>
      <c r="C2863" s="113"/>
      <c r="D2863" s="113"/>
      <c r="E2863" s="113"/>
      <c r="F2863" s="113"/>
      <c r="G2863" s="113"/>
      <c r="H2863" s="113"/>
      <c r="I2863" s="113"/>
      <c r="J2863" s="113"/>
      <c r="K2863" s="113"/>
      <c r="L2863" s="113"/>
      <c r="M2863" s="113"/>
      <c r="N2863" s="113"/>
      <c r="O2863" s="113"/>
      <c r="P2863" s="113"/>
      <c r="Q2863" s="113"/>
      <c r="R2863" s="113"/>
      <c r="S2863" s="113"/>
      <c r="T2863" s="113"/>
      <c r="U2863" s="113"/>
      <c r="V2863" s="113"/>
      <c r="W2863" s="113"/>
      <c r="X2863" s="113"/>
      <c r="Y2863" s="113"/>
      <c r="Z2863" s="113"/>
      <c r="AA2863" s="8"/>
    </row>
    <row r="2864" spans="1:27" x14ac:dyDescent="0.25">
      <c r="A2864" s="113"/>
      <c r="B2864" s="113"/>
      <c r="C2864" s="113"/>
      <c r="D2864" s="113"/>
      <c r="E2864" s="113"/>
      <c r="F2864" s="113"/>
      <c r="G2864" s="113"/>
      <c r="H2864" s="113"/>
      <c r="I2864" s="113"/>
      <c r="J2864" s="113"/>
      <c r="K2864" s="113"/>
      <c r="L2864" s="113"/>
      <c r="M2864" s="113"/>
      <c r="N2864" s="113"/>
      <c r="O2864" s="113"/>
      <c r="P2864" s="113"/>
      <c r="Q2864" s="113"/>
      <c r="R2864" s="113"/>
      <c r="S2864" s="113"/>
      <c r="T2864" s="113"/>
      <c r="U2864" s="113"/>
      <c r="V2864" s="113"/>
      <c r="W2864" s="113"/>
      <c r="X2864" s="113"/>
      <c r="Y2864" s="113"/>
      <c r="Z2864" s="113"/>
      <c r="AA2864" s="8"/>
    </row>
    <row r="2865" spans="1:27" x14ac:dyDescent="0.25">
      <c r="A2865" s="113"/>
      <c r="B2865" s="113"/>
      <c r="C2865" s="113"/>
      <c r="D2865" s="113"/>
      <c r="E2865" s="113"/>
      <c r="F2865" s="113"/>
      <c r="G2865" s="113"/>
      <c r="H2865" s="113"/>
      <c r="I2865" s="113"/>
      <c r="J2865" s="113"/>
      <c r="K2865" s="113"/>
      <c r="L2865" s="113"/>
      <c r="M2865" s="113"/>
      <c r="N2865" s="113"/>
      <c r="O2865" s="113"/>
      <c r="P2865" s="113"/>
      <c r="Q2865" s="113"/>
      <c r="R2865" s="113"/>
      <c r="S2865" s="113"/>
      <c r="T2865" s="113"/>
      <c r="U2865" s="113"/>
      <c r="V2865" s="113"/>
      <c r="W2865" s="113"/>
      <c r="X2865" s="113"/>
      <c r="Y2865" s="113"/>
      <c r="Z2865" s="113"/>
      <c r="AA2865" s="8"/>
    </row>
    <row r="2866" spans="1:27" x14ac:dyDescent="0.25">
      <c r="A2866" s="113"/>
      <c r="B2866" s="113"/>
      <c r="C2866" s="113"/>
      <c r="D2866" s="113"/>
      <c r="E2866" s="113"/>
      <c r="F2866" s="113"/>
      <c r="G2866" s="113"/>
      <c r="H2866" s="113"/>
      <c r="I2866" s="113"/>
      <c r="J2866" s="113"/>
      <c r="K2866" s="113"/>
      <c r="L2866" s="113"/>
      <c r="M2866" s="113"/>
      <c r="N2866" s="113"/>
      <c r="O2866" s="113"/>
      <c r="P2866" s="113"/>
      <c r="Q2866" s="113"/>
      <c r="R2866" s="113"/>
      <c r="S2866" s="113"/>
      <c r="T2866" s="113"/>
      <c r="U2866" s="113"/>
      <c r="V2866" s="113"/>
      <c r="W2866" s="113"/>
      <c r="X2866" s="113"/>
      <c r="Y2866" s="113"/>
      <c r="Z2866" s="113"/>
      <c r="AA2866" s="8"/>
    </row>
    <row r="2867" spans="1:27" x14ac:dyDescent="0.25">
      <c r="A2867" s="113"/>
      <c r="B2867" s="113"/>
      <c r="C2867" s="113"/>
      <c r="D2867" s="113"/>
      <c r="E2867" s="113"/>
      <c r="F2867" s="113"/>
      <c r="G2867" s="113"/>
      <c r="H2867" s="113"/>
      <c r="I2867" s="113"/>
      <c r="J2867" s="113"/>
      <c r="K2867" s="113"/>
      <c r="L2867" s="113"/>
      <c r="M2867" s="113"/>
      <c r="N2867" s="113"/>
      <c r="O2867" s="113"/>
      <c r="P2867" s="113"/>
      <c r="Q2867" s="113"/>
      <c r="R2867" s="113"/>
      <c r="S2867" s="113"/>
      <c r="T2867" s="113"/>
      <c r="U2867" s="113"/>
      <c r="V2867" s="113"/>
      <c r="W2867" s="113"/>
      <c r="X2867" s="113"/>
      <c r="Y2867" s="113"/>
      <c r="Z2867" s="113"/>
      <c r="AA2867" s="8"/>
    </row>
    <row r="2868" spans="1:27" x14ac:dyDescent="0.25">
      <c r="A2868" s="113"/>
      <c r="B2868" s="113"/>
      <c r="C2868" s="113"/>
      <c r="D2868" s="113"/>
      <c r="E2868" s="113"/>
      <c r="F2868" s="113"/>
      <c r="G2868" s="113"/>
      <c r="H2868" s="113"/>
      <c r="I2868" s="113"/>
      <c r="J2868" s="113"/>
      <c r="K2868" s="113"/>
      <c r="L2868" s="113"/>
      <c r="M2868" s="113"/>
      <c r="N2868" s="113"/>
      <c r="O2868" s="113"/>
      <c r="P2868" s="113"/>
      <c r="Q2868" s="113"/>
      <c r="R2868" s="113"/>
      <c r="S2868" s="113"/>
      <c r="T2868" s="113"/>
      <c r="U2868" s="113"/>
      <c r="V2868" s="113"/>
      <c r="W2868" s="113"/>
      <c r="X2868" s="113"/>
      <c r="Y2868" s="113"/>
      <c r="Z2868" s="113"/>
      <c r="AA2868" s="8"/>
    </row>
    <row r="2869" spans="1:27" x14ac:dyDescent="0.25">
      <c r="A2869" s="113"/>
      <c r="B2869" s="113"/>
      <c r="C2869" s="113"/>
      <c r="D2869" s="113"/>
      <c r="E2869" s="113"/>
      <c r="F2869" s="113"/>
      <c r="G2869" s="113"/>
      <c r="H2869" s="113"/>
      <c r="I2869" s="113"/>
      <c r="J2869" s="113"/>
      <c r="K2869" s="113"/>
      <c r="L2869" s="113"/>
      <c r="M2869" s="113"/>
      <c r="N2869" s="113"/>
      <c r="O2869" s="113"/>
      <c r="P2869" s="113"/>
      <c r="Q2869" s="113"/>
      <c r="R2869" s="113"/>
      <c r="S2869" s="113"/>
      <c r="T2869" s="113"/>
      <c r="U2869" s="113"/>
      <c r="V2869" s="113"/>
      <c r="W2869" s="113"/>
      <c r="X2869" s="113"/>
      <c r="Y2869" s="113"/>
      <c r="Z2869" s="113"/>
      <c r="AA2869" s="8"/>
    </row>
    <row r="2870" spans="1:27" x14ac:dyDescent="0.25">
      <c r="A2870" s="113"/>
      <c r="B2870" s="113"/>
      <c r="C2870" s="113"/>
      <c r="D2870" s="113"/>
      <c r="E2870" s="113"/>
      <c r="F2870" s="113"/>
      <c r="G2870" s="113"/>
      <c r="H2870" s="113"/>
      <c r="I2870" s="113"/>
      <c r="J2870" s="113"/>
      <c r="K2870" s="113"/>
      <c r="L2870" s="113"/>
      <c r="M2870" s="113"/>
      <c r="N2870" s="113"/>
      <c r="O2870" s="113"/>
      <c r="P2870" s="113"/>
      <c r="Q2870" s="113"/>
      <c r="R2870" s="113"/>
      <c r="S2870" s="113"/>
      <c r="T2870" s="113"/>
      <c r="U2870" s="113"/>
      <c r="V2870" s="113"/>
      <c r="W2870" s="113"/>
      <c r="X2870" s="113"/>
      <c r="Y2870" s="113"/>
      <c r="Z2870" s="113"/>
      <c r="AA2870" s="8"/>
    </row>
    <row r="2871" spans="1:27" x14ac:dyDescent="0.25">
      <c r="A2871" s="113"/>
      <c r="B2871" s="113"/>
      <c r="C2871" s="113"/>
      <c r="D2871" s="113"/>
      <c r="E2871" s="113"/>
      <c r="F2871" s="113"/>
      <c r="G2871" s="113"/>
      <c r="H2871" s="113"/>
      <c r="I2871" s="113"/>
      <c r="J2871" s="113"/>
      <c r="K2871" s="113"/>
      <c r="L2871" s="113"/>
      <c r="M2871" s="113"/>
      <c r="N2871" s="113"/>
      <c r="O2871" s="113"/>
      <c r="P2871" s="113"/>
      <c r="Q2871" s="113"/>
      <c r="R2871" s="113"/>
      <c r="S2871" s="113"/>
      <c r="T2871" s="113"/>
      <c r="U2871" s="113"/>
      <c r="V2871" s="113"/>
      <c r="W2871" s="113"/>
      <c r="X2871" s="113"/>
      <c r="Y2871" s="113"/>
      <c r="Z2871" s="113"/>
      <c r="AA2871" s="8"/>
    </row>
    <row r="2872" spans="1:27" x14ac:dyDescent="0.25">
      <c r="A2872" s="113"/>
      <c r="B2872" s="113"/>
      <c r="C2872" s="113"/>
      <c r="D2872" s="113"/>
      <c r="E2872" s="113"/>
      <c r="F2872" s="113"/>
      <c r="G2872" s="113"/>
      <c r="H2872" s="113"/>
      <c r="I2872" s="113"/>
      <c r="J2872" s="113"/>
      <c r="K2872" s="113"/>
      <c r="L2872" s="113"/>
      <c r="M2872" s="113"/>
      <c r="N2872" s="113"/>
      <c r="O2872" s="113"/>
      <c r="P2872" s="113"/>
      <c r="Q2872" s="113"/>
      <c r="R2872" s="113"/>
      <c r="S2872" s="113"/>
      <c r="T2872" s="113"/>
      <c r="U2872" s="113"/>
      <c r="V2872" s="113"/>
      <c r="W2872" s="113"/>
      <c r="X2872" s="113"/>
      <c r="Y2872" s="113"/>
      <c r="Z2872" s="113"/>
      <c r="AA2872" s="8"/>
    </row>
    <row r="2873" spans="1:27" x14ac:dyDescent="0.25">
      <c r="A2873" s="113"/>
      <c r="B2873" s="113"/>
      <c r="C2873" s="113"/>
      <c r="D2873" s="113"/>
      <c r="E2873" s="113"/>
      <c r="F2873" s="113"/>
      <c r="G2873" s="113"/>
      <c r="H2873" s="113"/>
      <c r="I2873" s="113"/>
      <c r="J2873" s="113"/>
      <c r="K2873" s="113"/>
      <c r="L2873" s="113"/>
      <c r="M2873" s="113"/>
      <c r="N2873" s="113"/>
      <c r="O2873" s="113"/>
      <c r="P2873" s="113"/>
      <c r="Q2873" s="113"/>
      <c r="R2873" s="113"/>
      <c r="S2873" s="113"/>
      <c r="T2873" s="113"/>
      <c r="U2873" s="113"/>
      <c r="V2873" s="113"/>
      <c r="W2873" s="113"/>
      <c r="X2873" s="113"/>
      <c r="Y2873" s="113"/>
      <c r="Z2873" s="113"/>
      <c r="AA2873" s="8"/>
    </row>
    <row r="2874" spans="1:27" x14ac:dyDescent="0.25">
      <c r="A2874" s="113"/>
      <c r="B2874" s="113"/>
      <c r="C2874" s="113"/>
      <c r="D2874" s="113"/>
      <c r="E2874" s="113"/>
      <c r="F2874" s="113"/>
      <c r="G2874" s="113"/>
      <c r="H2874" s="113"/>
      <c r="I2874" s="113"/>
      <c r="J2874" s="113"/>
      <c r="K2874" s="113"/>
      <c r="L2874" s="113"/>
      <c r="M2874" s="113"/>
      <c r="N2874" s="113"/>
      <c r="O2874" s="113"/>
      <c r="P2874" s="113"/>
      <c r="Q2874" s="113"/>
      <c r="R2874" s="113"/>
      <c r="S2874" s="113"/>
      <c r="T2874" s="113"/>
      <c r="U2874" s="113"/>
      <c r="V2874" s="113"/>
      <c r="W2874" s="113"/>
      <c r="X2874" s="113"/>
      <c r="Y2874" s="113"/>
      <c r="Z2874" s="113"/>
      <c r="AA2874" s="8"/>
    </row>
    <row r="2875" spans="1:27" x14ac:dyDescent="0.25">
      <c r="A2875" s="113"/>
      <c r="B2875" s="113"/>
      <c r="C2875" s="113"/>
      <c r="D2875" s="113"/>
      <c r="E2875" s="113"/>
      <c r="F2875" s="113"/>
      <c r="G2875" s="113"/>
      <c r="H2875" s="113"/>
      <c r="I2875" s="113"/>
      <c r="J2875" s="113"/>
      <c r="K2875" s="113"/>
      <c r="L2875" s="113"/>
      <c r="M2875" s="113"/>
      <c r="N2875" s="113"/>
      <c r="O2875" s="113"/>
      <c r="P2875" s="113"/>
      <c r="Q2875" s="113"/>
      <c r="R2875" s="113"/>
      <c r="S2875" s="113"/>
      <c r="T2875" s="113"/>
      <c r="U2875" s="113"/>
      <c r="V2875" s="113"/>
      <c r="W2875" s="113"/>
      <c r="X2875" s="113"/>
      <c r="Y2875" s="113"/>
      <c r="Z2875" s="113"/>
      <c r="AA2875" s="8"/>
    </row>
    <row r="2876" spans="1:27" x14ac:dyDescent="0.25">
      <c r="A2876" s="113"/>
      <c r="B2876" s="113"/>
      <c r="C2876" s="113"/>
      <c r="D2876" s="113"/>
      <c r="E2876" s="113"/>
      <c r="F2876" s="113"/>
      <c r="G2876" s="113"/>
      <c r="H2876" s="113"/>
      <c r="I2876" s="113"/>
      <c r="J2876" s="113"/>
      <c r="K2876" s="113"/>
      <c r="L2876" s="113"/>
      <c r="M2876" s="113"/>
      <c r="N2876" s="113"/>
      <c r="O2876" s="113"/>
      <c r="P2876" s="113"/>
      <c r="Q2876" s="113"/>
      <c r="R2876" s="113"/>
      <c r="S2876" s="113"/>
      <c r="T2876" s="113"/>
      <c r="U2876" s="113"/>
      <c r="V2876" s="113"/>
      <c r="W2876" s="113"/>
      <c r="X2876" s="113"/>
      <c r="Y2876" s="113"/>
      <c r="Z2876" s="113"/>
      <c r="AA2876" s="8"/>
    </row>
    <row r="2877" spans="1:27" x14ac:dyDescent="0.25">
      <c r="A2877" s="113"/>
      <c r="B2877" s="113"/>
      <c r="C2877" s="113"/>
      <c r="D2877" s="113"/>
      <c r="E2877" s="113"/>
      <c r="F2877" s="113"/>
      <c r="G2877" s="113"/>
      <c r="H2877" s="113"/>
      <c r="I2877" s="113"/>
      <c r="J2877" s="113"/>
      <c r="K2877" s="113"/>
      <c r="L2877" s="113"/>
      <c r="M2877" s="113"/>
      <c r="N2877" s="113"/>
      <c r="O2877" s="113"/>
      <c r="P2877" s="113"/>
      <c r="Q2877" s="113"/>
      <c r="R2877" s="113"/>
      <c r="S2877" s="113"/>
      <c r="T2877" s="113"/>
      <c r="U2877" s="113"/>
      <c r="V2877" s="113"/>
      <c r="W2877" s="113"/>
      <c r="X2877" s="113"/>
      <c r="Y2877" s="113"/>
      <c r="Z2877" s="113"/>
      <c r="AA2877" s="8"/>
    </row>
    <row r="2878" spans="1:27" x14ac:dyDescent="0.25">
      <c r="A2878" s="113"/>
      <c r="B2878" s="113"/>
      <c r="C2878" s="113"/>
      <c r="D2878" s="113"/>
      <c r="E2878" s="113"/>
      <c r="F2878" s="113"/>
      <c r="G2878" s="113"/>
      <c r="H2878" s="113"/>
      <c r="I2878" s="113"/>
      <c r="J2878" s="113"/>
      <c r="K2878" s="113"/>
      <c r="L2878" s="113"/>
      <c r="M2878" s="113"/>
      <c r="N2878" s="113"/>
      <c r="O2878" s="113"/>
      <c r="P2878" s="113"/>
      <c r="Q2878" s="113"/>
      <c r="R2878" s="113"/>
      <c r="S2878" s="113"/>
      <c r="T2878" s="113"/>
      <c r="U2878" s="113"/>
      <c r="V2878" s="113"/>
      <c r="W2878" s="113"/>
      <c r="X2878" s="113"/>
      <c r="Y2878" s="113"/>
      <c r="Z2878" s="113"/>
      <c r="AA2878" s="8"/>
    </row>
    <row r="2879" spans="1:27" x14ac:dyDescent="0.25">
      <c r="A2879" s="113"/>
      <c r="B2879" s="113"/>
      <c r="C2879" s="113"/>
      <c r="D2879" s="113"/>
      <c r="E2879" s="113"/>
      <c r="F2879" s="113"/>
      <c r="G2879" s="113"/>
      <c r="H2879" s="113"/>
      <c r="I2879" s="113"/>
      <c r="J2879" s="113"/>
      <c r="K2879" s="113"/>
      <c r="L2879" s="113"/>
      <c r="M2879" s="113"/>
      <c r="N2879" s="113"/>
      <c r="O2879" s="113"/>
      <c r="P2879" s="113"/>
      <c r="Q2879" s="113"/>
      <c r="R2879" s="113"/>
      <c r="S2879" s="113"/>
      <c r="T2879" s="113"/>
      <c r="U2879" s="113"/>
      <c r="V2879" s="113"/>
      <c r="W2879" s="113"/>
      <c r="X2879" s="113"/>
      <c r="Y2879" s="113"/>
      <c r="Z2879" s="113"/>
      <c r="AA2879" s="8"/>
    </row>
    <row r="2880" spans="1:27" x14ac:dyDescent="0.25">
      <c r="A2880" s="113"/>
      <c r="B2880" s="113"/>
      <c r="C2880" s="113"/>
      <c r="D2880" s="113"/>
      <c r="E2880" s="113"/>
      <c r="F2880" s="113"/>
      <c r="G2880" s="113"/>
      <c r="H2880" s="113"/>
      <c r="I2880" s="113"/>
      <c r="J2880" s="113"/>
      <c r="K2880" s="113"/>
      <c r="L2880" s="113"/>
      <c r="M2880" s="113"/>
      <c r="N2880" s="113"/>
      <c r="O2880" s="113"/>
      <c r="P2880" s="113"/>
      <c r="Q2880" s="113"/>
      <c r="R2880" s="113"/>
      <c r="S2880" s="113"/>
      <c r="T2880" s="113"/>
      <c r="U2880" s="113"/>
      <c r="V2880" s="113"/>
      <c r="W2880" s="113"/>
      <c r="X2880" s="113"/>
      <c r="Y2880" s="113"/>
      <c r="Z2880" s="113"/>
      <c r="AA2880" s="8"/>
    </row>
    <row r="2881" spans="1:27" x14ac:dyDescent="0.25">
      <c r="A2881" s="113"/>
      <c r="B2881" s="113"/>
      <c r="C2881" s="113"/>
      <c r="D2881" s="113"/>
      <c r="E2881" s="113"/>
      <c r="F2881" s="113"/>
      <c r="G2881" s="113"/>
      <c r="H2881" s="113"/>
      <c r="I2881" s="113"/>
      <c r="J2881" s="113"/>
      <c r="K2881" s="113"/>
      <c r="L2881" s="113"/>
      <c r="M2881" s="113"/>
      <c r="N2881" s="113"/>
      <c r="O2881" s="113"/>
      <c r="P2881" s="113"/>
      <c r="Q2881" s="113"/>
      <c r="R2881" s="113"/>
      <c r="S2881" s="113"/>
      <c r="T2881" s="113"/>
      <c r="U2881" s="113"/>
      <c r="V2881" s="113"/>
      <c r="W2881" s="113"/>
      <c r="X2881" s="113"/>
      <c r="Y2881" s="113"/>
      <c r="Z2881" s="113"/>
      <c r="AA2881" s="8"/>
    </row>
    <row r="2882" spans="1:27" x14ac:dyDescent="0.25">
      <c r="A2882" s="113"/>
      <c r="B2882" s="113"/>
      <c r="C2882" s="113"/>
      <c r="D2882" s="113"/>
      <c r="E2882" s="113"/>
      <c r="F2882" s="113"/>
      <c r="G2882" s="113"/>
      <c r="H2882" s="113"/>
      <c r="I2882" s="113"/>
      <c r="J2882" s="113"/>
      <c r="K2882" s="113"/>
      <c r="L2882" s="113"/>
      <c r="M2882" s="113"/>
      <c r="N2882" s="113"/>
      <c r="O2882" s="113"/>
      <c r="P2882" s="113"/>
      <c r="Q2882" s="113"/>
      <c r="R2882" s="113"/>
      <c r="S2882" s="113"/>
      <c r="T2882" s="113"/>
      <c r="U2882" s="113"/>
      <c r="V2882" s="113"/>
      <c r="W2882" s="113"/>
      <c r="X2882" s="113"/>
      <c r="Y2882" s="113"/>
      <c r="Z2882" s="113"/>
      <c r="AA2882" s="8"/>
    </row>
    <row r="2883" spans="1:27" x14ac:dyDescent="0.25">
      <c r="A2883" s="113"/>
      <c r="B2883" s="113"/>
      <c r="C2883" s="113"/>
      <c r="D2883" s="113"/>
      <c r="E2883" s="113"/>
      <c r="F2883" s="113"/>
      <c r="G2883" s="113"/>
      <c r="H2883" s="113"/>
      <c r="I2883" s="113"/>
      <c r="J2883" s="113"/>
      <c r="K2883" s="113"/>
      <c r="L2883" s="113"/>
      <c r="M2883" s="113"/>
      <c r="N2883" s="113"/>
      <c r="O2883" s="113"/>
      <c r="P2883" s="113"/>
      <c r="Q2883" s="113"/>
      <c r="R2883" s="113"/>
      <c r="S2883" s="113"/>
      <c r="T2883" s="113"/>
      <c r="U2883" s="113"/>
      <c r="V2883" s="113"/>
      <c r="W2883" s="113"/>
      <c r="X2883" s="113"/>
      <c r="Y2883" s="113"/>
      <c r="Z2883" s="113"/>
      <c r="AA2883" s="8"/>
    </row>
    <row r="2884" spans="1:27" x14ac:dyDescent="0.25">
      <c r="A2884" s="113"/>
      <c r="B2884" s="113"/>
      <c r="C2884" s="113"/>
      <c r="D2884" s="113"/>
      <c r="E2884" s="113"/>
      <c r="F2884" s="113"/>
      <c r="G2884" s="113"/>
      <c r="H2884" s="113"/>
      <c r="I2884" s="113"/>
      <c r="J2884" s="113"/>
      <c r="K2884" s="113"/>
      <c r="L2884" s="113"/>
      <c r="M2884" s="113"/>
      <c r="N2884" s="113"/>
      <c r="O2884" s="113"/>
      <c r="P2884" s="113"/>
      <c r="Q2884" s="113"/>
      <c r="R2884" s="113"/>
      <c r="S2884" s="113"/>
      <c r="T2884" s="113"/>
      <c r="U2884" s="113"/>
      <c r="V2884" s="113"/>
      <c r="W2884" s="113"/>
      <c r="X2884" s="113"/>
      <c r="Y2884" s="113"/>
      <c r="Z2884" s="113"/>
      <c r="AA2884" s="8"/>
    </row>
    <row r="2885" spans="1:27" x14ac:dyDescent="0.25">
      <c r="A2885" s="113"/>
      <c r="B2885" s="113"/>
      <c r="C2885" s="113"/>
      <c r="D2885" s="113"/>
      <c r="E2885" s="113"/>
      <c r="F2885" s="113"/>
      <c r="G2885" s="113"/>
      <c r="H2885" s="113"/>
      <c r="I2885" s="113"/>
      <c r="J2885" s="113"/>
      <c r="K2885" s="113"/>
      <c r="L2885" s="113"/>
      <c r="M2885" s="113"/>
      <c r="N2885" s="113"/>
      <c r="O2885" s="113"/>
      <c r="P2885" s="113"/>
      <c r="Q2885" s="113"/>
      <c r="R2885" s="113"/>
      <c r="S2885" s="113"/>
      <c r="T2885" s="113"/>
      <c r="U2885" s="113"/>
      <c r="V2885" s="113"/>
      <c r="W2885" s="113"/>
      <c r="X2885" s="113"/>
      <c r="Y2885" s="113"/>
      <c r="Z2885" s="113"/>
      <c r="AA2885" s="8"/>
    </row>
    <row r="2886" spans="1:27" x14ac:dyDescent="0.25">
      <c r="A2886" s="113"/>
      <c r="B2886" s="113"/>
      <c r="C2886" s="113"/>
      <c r="D2886" s="113"/>
      <c r="E2886" s="113"/>
      <c r="F2886" s="113"/>
      <c r="G2886" s="113"/>
      <c r="H2886" s="113"/>
      <c r="I2886" s="113"/>
      <c r="J2886" s="113"/>
      <c r="K2886" s="113"/>
      <c r="L2886" s="113"/>
      <c r="M2886" s="113"/>
      <c r="N2886" s="113"/>
      <c r="O2886" s="113"/>
      <c r="P2886" s="113"/>
      <c r="Q2886" s="113"/>
      <c r="R2886" s="113"/>
      <c r="S2886" s="113"/>
      <c r="T2886" s="113"/>
      <c r="U2886" s="113"/>
      <c r="V2886" s="113"/>
      <c r="W2886" s="113"/>
      <c r="X2886" s="113"/>
      <c r="Y2886" s="113"/>
      <c r="Z2886" s="113"/>
      <c r="AA2886" s="8"/>
    </row>
    <row r="2887" spans="1:27" x14ac:dyDescent="0.25">
      <c r="A2887" s="113"/>
      <c r="B2887" s="113"/>
      <c r="C2887" s="113"/>
      <c r="D2887" s="113"/>
      <c r="E2887" s="113"/>
      <c r="F2887" s="113"/>
      <c r="G2887" s="113"/>
      <c r="H2887" s="113"/>
      <c r="I2887" s="113"/>
      <c r="J2887" s="113"/>
      <c r="K2887" s="113"/>
      <c r="L2887" s="113"/>
      <c r="M2887" s="113"/>
      <c r="N2887" s="113"/>
      <c r="O2887" s="113"/>
      <c r="P2887" s="113"/>
      <c r="Q2887" s="113"/>
      <c r="R2887" s="113"/>
      <c r="S2887" s="113"/>
      <c r="T2887" s="113"/>
      <c r="U2887" s="113"/>
      <c r="V2887" s="113"/>
      <c r="W2887" s="113"/>
      <c r="X2887" s="113"/>
      <c r="Y2887" s="113"/>
      <c r="Z2887" s="113"/>
      <c r="AA2887" s="8"/>
    </row>
    <row r="2888" spans="1:27" x14ac:dyDescent="0.25">
      <c r="A2888" s="113"/>
      <c r="B2888" s="113"/>
      <c r="C2888" s="113"/>
      <c r="D2888" s="113"/>
      <c r="E2888" s="113"/>
      <c r="F2888" s="113"/>
      <c r="G2888" s="113"/>
      <c r="H2888" s="113"/>
      <c r="I2888" s="113"/>
      <c r="J2888" s="113"/>
      <c r="K2888" s="113"/>
      <c r="L2888" s="113"/>
      <c r="M2888" s="113"/>
      <c r="N2888" s="113"/>
      <c r="O2888" s="113"/>
      <c r="P2888" s="113"/>
      <c r="Q2888" s="113"/>
      <c r="R2888" s="113"/>
      <c r="S2888" s="113"/>
      <c r="T2888" s="113"/>
      <c r="U2888" s="113"/>
      <c r="V2888" s="113"/>
      <c r="W2888" s="113"/>
      <c r="X2888" s="113"/>
      <c r="Y2888" s="113"/>
      <c r="Z2888" s="113"/>
      <c r="AA2888" s="8"/>
    </row>
    <row r="2889" spans="1:27" x14ac:dyDescent="0.25">
      <c r="A2889" s="113"/>
      <c r="B2889" s="113"/>
      <c r="C2889" s="113"/>
      <c r="D2889" s="113"/>
      <c r="E2889" s="113"/>
      <c r="F2889" s="113"/>
      <c r="G2889" s="113"/>
      <c r="H2889" s="113"/>
      <c r="I2889" s="113"/>
      <c r="J2889" s="113"/>
      <c r="K2889" s="113"/>
      <c r="L2889" s="113"/>
      <c r="M2889" s="113"/>
      <c r="N2889" s="113"/>
      <c r="O2889" s="113"/>
      <c r="P2889" s="113"/>
      <c r="Q2889" s="113"/>
      <c r="R2889" s="113"/>
      <c r="S2889" s="113"/>
      <c r="T2889" s="113"/>
      <c r="U2889" s="113"/>
      <c r="V2889" s="113"/>
      <c r="W2889" s="113"/>
      <c r="X2889" s="113"/>
      <c r="Y2889" s="113"/>
      <c r="Z2889" s="113"/>
      <c r="AA2889" s="8"/>
    </row>
    <row r="2890" spans="1:27" x14ac:dyDescent="0.25">
      <c r="A2890" s="113"/>
      <c r="B2890" s="113"/>
      <c r="C2890" s="113"/>
      <c r="D2890" s="113"/>
      <c r="E2890" s="113"/>
      <c r="F2890" s="113"/>
      <c r="G2890" s="113"/>
      <c r="H2890" s="113"/>
      <c r="I2890" s="113"/>
      <c r="J2890" s="113"/>
      <c r="K2890" s="113"/>
      <c r="L2890" s="113"/>
      <c r="M2890" s="113"/>
      <c r="N2890" s="113"/>
      <c r="O2890" s="113"/>
      <c r="P2890" s="113"/>
      <c r="Q2890" s="113"/>
      <c r="R2890" s="113"/>
      <c r="S2890" s="113"/>
      <c r="T2890" s="113"/>
      <c r="U2890" s="113"/>
      <c r="V2890" s="113"/>
      <c r="W2890" s="113"/>
      <c r="X2890" s="113"/>
      <c r="Y2890" s="113"/>
      <c r="Z2890" s="113"/>
      <c r="AA2890" s="8"/>
    </row>
    <row r="2891" spans="1:27" x14ac:dyDescent="0.25">
      <c r="A2891" s="113"/>
      <c r="B2891" s="113"/>
      <c r="C2891" s="113"/>
      <c r="D2891" s="113"/>
      <c r="E2891" s="113"/>
      <c r="F2891" s="113"/>
      <c r="G2891" s="113"/>
      <c r="H2891" s="113"/>
      <c r="I2891" s="113"/>
      <c r="J2891" s="113"/>
      <c r="K2891" s="113"/>
      <c r="L2891" s="113"/>
      <c r="M2891" s="113"/>
      <c r="N2891" s="113"/>
      <c r="O2891" s="113"/>
      <c r="P2891" s="113"/>
      <c r="Q2891" s="113"/>
      <c r="R2891" s="113"/>
      <c r="S2891" s="113"/>
      <c r="T2891" s="113"/>
      <c r="U2891" s="113"/>
      <c r="V2891" s="113"/>
      <c r="W2891" s="113"/>
      <c r="X2891" s="113"/>
      <c r="Y2891" s="113"/>
      <c r="Z2891" s="113"/>
      <c r="AA2891" s="8"/>
    </row>
    <row r="2892" spans="1:27" x14ac:dyDescent="0.25">
      <c r="A2892" s="113"/>
      <c r="B2892" s="113"/>
      <c r="C2892" s="113"/>
      <c r="D2892" s="113"/>
      <c r="E2892" s="113"/>
      <c r="F2892" s="113"/>
      <c r="G2892" s="113"/>
      <c r="H2892" s="113"/>
      <c r="I2892" s="113"/>
      <c r="J2892" s="113"/>
      <c r="K2892" s="113"/>
      <c r="L2892" s="113"/>
      <c r="M2892" s="113"/>
      <c r="N2892" s="113"/>
      <c r="O2892" s="113"/>
      <c r="P2892" s="113"/>
      <c r="Q2892" s="113"/>
      <c r="R2892" s="113"/>
      <c r="S2892" s="113"/>
      <c r="T2892" s="113"/>
      <c r="U2892" s="113"/>
      <c r="V2892" s="113"/>
      <c r="W2892" s="113"/>
      <c r="X2892" s="113"/>
      <c r="Y2892" s="113"/>
      <c r="Z2892" s="113"/>
      <c r="AA2892" s="8"/>
    </row>
    <row r="2893" spans="1:27" x14ac:dyDescent="0.25">
      <c r="A2893" s="113"/>
      <c r="B2893" s="113"/>
      <c r="C2893" s="113"/>
      <c r="D2893" s="113"/>
      <c r="E2893" s="113"/>
      <c r="F2893" s="113"/>
      <c r="G2893" s="113"/>
      <c r="H2893" s="113"/>
      <c r="I2893" s="113"/>
      <c r="J2893" s="113"/>
      <c r="K2893" s="113"/>
      <c r="L2893" s="113"/>
      <c r="M2893" s="113"/>
      <c r="N2893" s="113"/>
      <c r="O2893" s="113"/>
      <c r="P2893" s="113"/>
      <c r="Q2893" s="113"/>
      <c r="R2893" s="113"/>
      <c r="S2893" s="113"/>
      <c r="T2893" s="113"/>
      <c r="U2893" s="113"/>
      <c r="V2893" s="113"/>
      <c r="W2893" s="113"/>
      <c r="X2893" s="113"/>
      <c r="Y2893" s="113"/>
      <c r="Z2893" s="113"/>
      <c r="AA2893" s="8"/>
    </row>
    <row r="2894" spans="1:27" x14ac:dyDescent="0.25">
      <c r="A2894" s="113"/>
      <c r="B2894" s="113"/>
      <c r="C2894" s="113"/>
      <c r="D2894" s="113"/>
      <c r="E2894" s="113"/>
      <c r="F2894" s="113"/>
      <c r="G2894" s="113"/>
      <c r="H2894" s="113"/>
      <c r="I2894" s="113"/>
      <c r="J2894" s="113"/>
      <c r="K2894" s="113"/>
      <c r="L2894" s="113"/>
      <c r="M2894" s="113"/>
      <c r="N2894" s="113"/>
      <c r="O2894" s="113"/>
      <c r="P2894" s="113"/>
      <c r="Q2894" s="113"/>
      <c r="R2894" s="113"/>
      <c r="S2894" s="113"/>
      <c r="T2894" s="113"/>
      <c r="U2894" s="113"/>
      <c r="V2894" s="113"/>
      <c r="W2894" s="113"/>
      <c r="X2894" s="113"/>
      <c r="Y2894" s="113"/>
      <c r="Z2894" s="113"/>
      <c r="AA2894" s="8"/>
    </row>
    <row r="2895" spans="1:27" x14ac:dyDescent="0.25">
      <c r="A2895" s="113"/>
      <c r="B2895" s="113"/>
      <c r="C2895" s="113"/>
      <c r="D2895" s="113"/>
      <c r="E2895" s="113"/>
      <c r="F2895" s="113"/>
      <c r="G2895" s="113"/>
      <c r="H2895" s="113"/>
      <c r="I2895" s="113"/>
      <c r="J2895" s="113"/>
      <c r="K2895" s="113"/>
      <c r="L2895" s="113"/>
      <c r="M2895" s="113"/>
      <c r="N2895" s="113"/>
      <c r="O2895" s="113"/>
      <c r="P2895" s="113"/>
      <c r="Q2895" s="113"/>
      <c r="R2895" s="113"/>
      <c r="S2895" s="113"/>
      <c r="T2895" s="113"/>
      <c r="U2895" s="113"/>
      <c r="V2895" s="113"/>
      <c r="W2895" s="113"/>
      <c r="X2895" s="113"/>
      <c r="Y2895" s="113"/>
      <c r="Z2895" s="113"/>
      <c r="AA2895" s="8"/>
    </row>
    <row r="2896" spans="1:27" x14ac:dyDescent="0.25">
      <c r="A2896" s="113"/>
      <c r="B2896" s="113"/>
      <c r="C2896" s="113"/>
      <c r="D2896" s="113"/>
      <c r="E2896" s="113"/>
      <c r="F2896" s="113"/>
      <c r="G2896" s="113"/>
      <c r="H2896" s="113"/>
      <c r="I2896" s="113"/>
      <c r="J2896" s="113"/>
      <c r="K2896" s="113"/>
      <c r="L2896" s="113"/>
      <c r="M2896" s="113"/>
      <c r="N2896" s="113"/>
      <c r="O2896" s="113"/>
      <c r="P2896" s="113"/>
      <c r="Q2896" s="113"/>
      <c r="R2896" s="113"/>
      <c r="S2896" s="113"/>
      <c r="T2896" s="113"/>
      <c r="U2896" s="113"/>
      <c r="V2896" s="113"/>
      <c r="W2896" s="113"/>
      <c r="X2896" s="113"/>
      <c r="Y2896" s="113"/>
      <c r="Z2896" s="113"/>
      <c r="AA2896" s="8"/>
    </row>
    <row r="2897" spans="1:27" x14ac:dyDescent="0.25">
      <c r="A2897" s="113"/>
      <c r="B2897" s="113"/>
      <c r="C2897" s="113"/>
      <c r="D2897" s="113"/>
      <c r="E2897" s="113"/>
      <c r="F2897" s="113"/>
      <c r="G2897" s="113"/>
      <c r="H2897" s="113"/>
      <c r="I2897" s="113"/>
      <c r="J2897" s="113"/>
      <c r="K2897" s="113"/>
      <c r="L2897" s="113"/>
      <c r="M2897" s="113"/>
      <c r="N2897" s="113"/>
      <c r="O2897" s="113"/>
      <c r="P2897" s="113"/>
      <c r="Q2897" s="113"/>
      <c r="R2897" s="113"/>
      <c r="S2897" s="113"/>
      <c r="T2897" s="113"/>
      <c r="U2897" s="113"/>
      <c r="V2897" s="113"/>
      <c r="W2897" s="113"/>
      <c r="X2897" s="113"/>
      <c r="Y2897" s="113"/>
      <c r="Z2897" s="113"/>
      <c r="AA2897" s="8"/>
    </row>
    <row r="2898" spans="1:27" x14ac:dyDescent="0.25">
      <c r="A2898" s="113"/>
      <c r="B2898" s="113"/>
      <c r="C2898" s="113"/>
      <c r="D2898" s="113"/>
      <c r="E2898" s="113"/>
      <c r="F2898" s="113"/>
      <c r="G2898" s="113"/>
      <c r="H2898" s="113"/>
      <c r="I2898" s="113"/>
      <c r="J2898" s="113"/>
      <c r="K2898" s="113"/>
      <c r="L2898" s="113"/>
      <c r="M2898" s="113"/>
      <c r="N2898" s="113"/>
      <c r="O2898" s="113"/>
      <c r="P2898" s="113"/>
      <c r="Q2898" s="113"/>
      <c r="R2898" s="113"/>
      <c r="S2898" s="113"/>
      <c r="T2898" s="113"/>
      <c r="U2898" s="113"/>
      <c r="V2898" s="113"/>
      <c r="W2898" s="113"/>
      <c r="X2898" s="113"/>
      <c r="Y2898" s="113"/>
      <c r="Z2898" s="113"/>
      <c r="AA2898" s="8"/>
    </row>
    <row r="2899" spans="1:27" x14ac:dyDescent="0.25">
      <c r="A2899" s="113"/>
      <c r="B2899" s="113"/>
      <c r="C2899" s="113"/>
      <c r="D2899" s="113"/>
      <c r="E2899" s="113"/>
      <c r="F2899" s="113"/>
      <c r="G2899" s="113"/>
      <c r="H2899" s="113"/>
      <c r="I2899" s="113"/>
      <c r="J2899" s="113"/>
      <c r="K2899" s="113"/>
      <c r="L2899" s="113"/>
      <c r="M2899" s="113"/>
      <c r="N2899" s="113"/>
      <c r="O2899" s="113"/>
      <c r="P2899" s="113"/>
      <c r="Q2899" s="113"/>
      <c r="R2899" s="113"/>
      <c r="S2899" s="113"/>
      <c r="T2899" s="113"/>
      <c r="U2899" s="113"/>
      <c r="V2899" s="113"/>
      <c r="W2899" s="113"/>
      <c r="X2899" s="113"/>
      <c r="Y2899" s="113"/>
      <c r="Z2899" s="113"/>
      <c r="AA2899" s="8"/>
    </row>
    <row r="2900" spans="1:27" x14ac:dyDescent="0.25">
      <c r="A2900" s="113"/>
      <c r="B2900" s="113"/>
      <c r="C2900" s="113"/>
      <c r="D2900" s="113"/>
      <c r="E2900" s="113"/>
      <c r="F2900" s="113"/>
      <c r="G2900" s="113"/>
      <c r="H2900" s="113"/>
      <c r="I2900" s="113"/>
      <c r="J2900" s="113"/>
      <c r="K2900" s="113"/>
      <c r="L2900" s="113"/>
      <c r="M2900" s="113"/>
      <c r="N2900" s="113"/>
      <c r="O2900" s="113"/>
      <c r="P2900" s="113"/>
      <c r="Q2900" s="113"/>
      <c r="R2900" s="113"/>
      <c r="S2900" s="113"/>
      <c r="T2900" s="113"/>
      <c r="U2900" s="113"/>
      <c r="V2900" s="113"/>
      <c r="W2900" s="113"/>
      <c r="X2900" s="113"/>
      <c r="Y2900" s="113"/>
      <c r="Z2900" s="113"/>
      <c r="AA2900" s="8"/>
    </row>
    <row r="2901" spans="1:27" x14ac:dyDescent="0.25">
      <c r="A2901" s="113"/>
      <c r="B2901" s="113"/>
      <c r="C2901" s="113"/>
      <c r="D2901" s="113"/>
      <c r="E2901" s="113"/>
      <c r="F2901" s="113"/>
      <c r="G2901" s="113"/>
      <c r="H2901" s="113"/>
      <c r="I2901" s="113"/>
      <c r="J2901" s="113"/>
      <c r="K2901" s="113"/>
      <c r="L2901" s="113"/>
      <c r="M2901" s="113"/>
      <c r="N2901" s="113"/>
      <c r="O2901" s="113"/>
      <c r="P2901" s="113"/>
      <c r="Q2901" s="113"/>
      <c r="R2901" s="113"/>
      <c r="S2901" s="113"/>
      <c r="T2901" s="113"/>
      <c r="U2901" s="113"/>
      <c r="V2901" s="113"/>
      <c r="W2901" s="113"/>
      <c r="X2901" s="113"/>
      <c r="Y2901" s="113"/>
      <c r="Z2901" s="113"/>
      <c r="AA2901" s="8"/>
    </row>
    <row r="2902" spans="1:27" x14ac:dyDescent="0.25">
      <c r="A2902" s="113"/>
      <c r="B2902" s="113"/>
      <c r="C2902" s="113"/>
      <c r="D2902" s="113"/>
      <c r="E2902" s="113"/>
      <c r="F2902" s="113"/>
      <c r="G2902" s="113"/>
      <c r="H2902" s="113"/>
      <c r="I2902" s="113"/>
      <c r="J2902" s="113"/>
      <c r="K2902" s="113"/>
      <c r="L2902" s="113"/>
      <c r="M2902" s="113"/>
      <c r="N2902" s="113"/>
      <c r="O2902" s="113"/>
      <c r="P2902" s="113"/>
      <c r="Q2902" s="113"/>
      <c r="R2902" s="113"/>
      <c r="S2902" s="113"/>
      <c r="T2902" s="113"/>
      <c r="U2902" s="113"/>
      <c r="V2902" s="113"/>
      <c r="W2902" s="113"/>
      <c r="X2902" s="113"/>
      <c r="Y2902" s="113"/>
      <c r="Z2902" s="113"/>
      <c r="AA2902" s="8"/>
    </row>
    <row r="2903" spans="1:27" x14ac:dyDescent="0.25">
      <c r="A2903" s="113"/>
      <c r="B2903" s="113"/>
      <c r="C2903" s="113"/>
      <c r="D2903" s="113"/>
      <c r="E2903" s="113"/>
      <c r="F2903" s="113"/>
      <c r="G2903" s="113"/>
      <c r="H2903" s="113"/>
      <c r="I2903" s="113"/>
      <c r="J2903" s="113"/>
      <c r="K2903" s="113"/>
      <c r="L2903" s="113"/>
      <c r="M2903" s="113"/>
      <c r="N2903" s="113"/>
      <c r="O2903" s="113"/>
      <c r="P2903" s="113"/>
      <c r="Q2903" s="113"/>
      <c r="R2903" s="113"/>
      <c r="S2903" s="113"/>
      <c r="T2903" s="113"/>
      <c r="U2903" s="113"/>
      <c r="V2903" s="113"/>
      <c r="W2903" s="113"/>
      <c r="X2903" s="113"/>
      <c r="Y2903" s="113"/>
      <c r="Z2903" s="113"/>
      <c r="AA2903" s="8"/>
    </row>
    <row r="2904" spans="1:27" x14ac:dyDescent="0.25">
      <c r="A2904" s="113"/>
      <c r="B2904" s="113"/>
      <c r="C2904" s="113"/>
      <c r="D2904" s="113"/>
      <c r="E2904" s="113"/>
      <c r="F2904" s="113"/>
      <c r="G2904" s="113"/>
      <c r="H2904" s="113"/>
      <c r="I2904" s="113"/>
      <c r="J2904" s="113"/>
      <c r="K2904" s="113"/>
      <c r="L2904" s="113"/>
      <c r="M2904" s="113"/>
      <c r="N2904" s="113"/>
      <c r="O2904" s="113"/>
      <c r="P2904" s="113"/>
      <c r="Q2904" s="113"/>
      <c r="R2904" s="113"/>
      <c r="S2904" s="113"/>
      <c r="T2904" s="113"/>
      <c r="U2904" s="113"/>
      <c r="V2904" s="113"/>
      <c r="W2904" s="113"/>
      <c r="X2904" s="113"/>
      <c r="Y2904" s="113"/>
      <c r="Z2904" s="113"/>
      <c r="AA2904" s="8"/>
    </row>
    <row r="2905" spans="1:27" x14ac:dyDescent="0.25">
      <c r="A2905" s="113"/>
      <c r="B2905" s="113"/>
      <c r="C2905" s="113"/>
      <c r="D2905" s="113"/>
      <c r="E2905" s="113"/>
      <c r="F2905" s="113"/>
      <c r="G2905" s="113"/>
      <c r="H2905" s="113"/>
      <c r="I2905" s="113"/>
      <c r="J2905" s="113"/>
      <c r="K2905" s="113"/>
      <c r="L2905" s="113"/>
      <c r="M2905" s="113"/>
      <c r="N2905" s="113"/>
      <c r="O2905" s="113"/>
      <c r="P2905" s="113"/>
      <c r="Q2905" s="113"/>
      <c r="R2905" s="113"/>
      <c r="S2905" s="113"/>
      <c r="T2905" s="113"/>
      <c r="U2905" s="113"/>
      <c r="V2905" s="113"/>
      <c r="W2905" s="113"/>
      <c r="X2905" s="113"/>
      <c r="Y2905" s="113"/>
      <c r="Z2905" s="113"/>
      <c r="AA2905" s="8"/>
    </row>
    <row r="2906" spans="1:27" x14ac:dyDescent="0.25">
      <c r="A2906" s="113"/>
      <c r="B2906" s="113"/>
      <c r="C2906" s="113"/>
      <c r="D2906" s="113"/>
      <c r="E2906" s="113"/>
      <c r="F2906" s="113"/>
      <c r="G2906" s="113"/>
      <c r="H2906" s="113"/>
      <c r="I2906" s="113"/>
      <c r="J2906" s="113"/>
      <c r="K2906" s="113"/>
      <c r="L2906" s="113"/>
      <c r="M2906" s="113"/>
      <c r="N2906" s="113"/>
      <c r="O2906" s="113"/>
      <c r="P2906" s="113"/>
      <c r="Q2906" s="113"/>
      <c r="R2906" s="113"/>
      <c r="S2906" s="113"/>
      <c r="T2906" s="113"/>
      <c r="U2906" s="113"/>
      <c r="V2906" s="113"/>
      <c r="W2906" s="113"/>
      <c r="X2906" s="113"/>
      <c r="Y2906" s="113"/>
      <c r="Z2906" s="113"/>
      <c r="AA2906" s="8"/>
    </row>
    <row r="2907" spans="1:27" x14ac:dyDescent="0.25">
      <c r="A2907" s="113"/>
      <c r="B2907" s="113"/>
      <c r="C2907" s="113"/>
      <c r="D2907" s="113"/>
      <c r="E2907" s="113"/>
      <c r="F2907" s="113"/>
      <c r="G2907" s="113"/>
      <c r="H2907" s="113"/>
      <c r="I2907" s="113"/>
      <c r="J2907" s="113"/>
      <c r="K2907" s="113"/>
      <c r="L2907" s="113"/>
      <c r="M2907" s="113"/>
      <c r="N2907" s="113"/>
      <c r="O2907" s="113"/>
      <c r="P2907" s="113"/>
      <c r="Q2907" s="113"/>
      <c r="R2907" s="113"/>
      <c r="S2907" s="113"/>
      <c r="T2907" s="113"/>
      <c r="U2907" s="113"/>
      <c r="V2907" s="113"/>
      <c r="W2907" s="113"/>
      <c r="X2907" s="113"/>
      <c r="Y2907" s="113"/>
      <c r="Z2907" s="113"/>
      <c r="AA2907" s="8"/>
    </row>
    <row r="2908" spans="1:27" x14ac:dyDescent="0.25">
      <c r="A2908" s="113"/>
      <c r="B2908" s="113"/>
      <c r="C2908" s="113"/>
      <c r="D2908" s="113"/>
      <c r="E2908" s="113"/>
      <c r="F2908" s="113"/>
      <c r="G2908" s="113"/>
      <c r="H2908" s="113"/>
      <c r="I2908" s="113"/>
      <c r="J2908" s="113"/>
      <c r="K2908" s="113"/>
      <c r="L2908" s="113"/>
      <c r="M2908" s="113"/>
      <c r="N2908" s="113"/>
      <c r="O2908" s="113"/>
      <c r="P2908" s="113"/>
      <c r="Q2908" s="113"/>
      <c r="R2908" s="113"/>
      <c r="S2908" s="113"/>
      <c r="T2908" s="113"/>
      <c r="U2908" s="113"/>
      <c r="V2908" s="113"/>
      <c r="W2908" s="113"/>
      <c r="X2908" s="113"/>
      <c r="Y2908" s="113"/>
      <c r="Z2908" s="113"/>
      <c r="AA2908" s="8"/>
    </row>
    <row r="2909" spans="1:27" x14ac:dyDescent="0.25">
      <c r="A2909" s="113"/>
      <c r="B2909" s="113"/>
      <c r="C2909" s="113"/>
      <c r="D2909" s="113"/>
      <c r="E2909" s="113"/>
      <c r="F2909" s="113"/>
      <c r="G2909" s="113"/>
      <c r="H2909" s="113"/>
      <c r="I2909" s="113"/>
      <c r="J2909" s="113"/>
      <c r="K2909" s="113"/>
      <c r="L2909" s="113"/>
      <c r="M2909" s="113"/>
      <c r="N2909" s="113"/>
      <c r="O2909" s="113"/>
      <c r="P2909" s="113"/>
      <c r="Q2909" s="113"/>
      <c r="R2909" s="113"/>
      <c r="S2909" s="113"/>
      <c r="T2909" s="113"/>
      <c r="U2909" s="113"/>
      <c r="V2909" s="113"/>
      <c r="W2909" s="113"/>
      <c r="X2909" s="113"/>
      <c r="Y2909" s="113"/>
      <c r="Z2909" s="113"/>
      <c r="AA2909" s="8"/>
    </row>
    <row r="2910" spans="1:27" x14ac:dyDescent="0.25">
      <c r="A2910" s="113"/>
      <c r="B2910" s="113"/>
      <c r="C2910" s="113"/>
      <c r="D2910" s="113"/>
      <c r="E2910" s="113"/>
      <c r="F2910" s="113"/>
      <c r="G2910" s="113"/>
      <c r="H2910" s="113"/>
      <c r="I2910" s="113"/>
      <c r="J2910" s="113"/>
      <c r="K2910" s="113"/>
      <c r="L2910" s="113"/>
      <c r="M2910" s="113"/>
      <c r="N2910" s="113"/>
      <c r="O2910" s="113"/>
      <c r="P2910" s="113"/>
      <c r="Q2910" s="113"/>
      <c r="R2910" s="113"/>
      <c r="S2910" s="113"/>
      <c r="T2910" s="113"/>
      <c r="U2910" s="113"/>
      <c r="V2910" s="113"/>
      <c r="W2910" s="113"/>
      <c r="X2910" s="113"/>
      <c r="Y2910" s="113"/>
      <c r="Z2910" s="113"/>
      <c r="AA2910" s="8"/>
    </row>
    <row r="2911" spans="1:27" x14ac:dyDescent="0.25">
      <c r="A2911" s="113"/>
      <c r="B2911" s="113"/>
      <c r="C2911" s="113"/>
      <c r="D2911" s="113"/>
      <c r="E2911" s="113"/>
      <c r="F2911" s="113"/>
      <c r="G2911" s="113"/>
      <c r="H2911" s="113"/>
      <c r="I2911" s="113"/>
      <c r="J2911" s="113"/>
      <c r="K2911" s="113"/>
      <c r="L2911" s="113"/>
      <c r="M2911" s="113"/>
      <c r="N2911" s="113"/>
      <c r="O2911" s="113"/>
      <c r="P2911" s="113"/>
      <c r="Q2911" s="113"/>
      <c r="R2911" s="113"/>
      <c r="S2911" s="113"/>
      <c r="T2911" s="113"/>
      <c r="U2911" s="113"/>
      <c r="V2911" s="113"/>
      <c r="W2911" s="113"/>
      <c r="X2911" s="113"/>
      <c r="Y2911" s="113"/>
      <c r="Z2911" s="113"/>
      <c r="AA2911" s="8"/>
    </row>
    <row r="2912" spans="1:27" x14ac:dyDescent="0.25">
      <c r="A2912" s="113"/>
      <c r="B2912" s="113"/>
      <c r="C2912" s="113"/>
      <c r="D2912" s="113"/>
      <c r="E2912" s="113"/>
      <c r="F2912" s="113"/>
      <c r="G2912" s="113"/>
      <c r="H2912" s="113"/>
      <c r="I2912" s="113"/>
      <c r="J2912" s="113"/>
      <c r="K2912" s="113"/>
      <c r="L2912" s="113"/>
      <c r="M2912" s="113"/>
      <c r="N2912" s="113"/>
      <c r="O2912" s="113"/>
      <c r="P2912" s="113"/>
      <c r="Q2912" s="113"/>
      <c r="R2912" s="113"/>
      <c r="S2912" s="113"/>
      <c r="T2912" s="113"/>
      <c r="U2912" s="113"/>
      <c r="V2912" s="113"/>
      <c r="W2912" s="113"/>
      <c r="X2912" s="113"/>
      <c r="Y2912" s="113"/>
      <c r="Z2912" s="113"/>
      <c r="AA2912" s="8"/>
    </row>
    <row r="2913" spans="1:27" x14ac:dyDescent="0.25">
      <c r="A2913" s="113"/>
      <c r="B2913" s="113"/>
      <c r="C2913" s="113"/>
      <c r="D2913" s="113"/>
      <c r="E2913" s="113"/>
      <c r="F2913" s="113"/>
      <c r="G2913" s="113"/>
      <c r="H2913" s="113"/>
      <c r="I2913" s="113"/>
      <c r="J2913" s="113"/>
      <c r="K2913" s="113"/>
      <c r="L2913" s="113"/>
      <c r="M2913" s="113"/>
      <c r="N2913" s="113"/>
      <c r="O2913" s="113"/>
      <c r="P2913" s="113"/>
      <c r="Q2913" s="113"/>
      <c r="R2913" s="113"/>
      <c r="S2913" s="113"/>
      <c r="T2913" s="113"/>
      <c r="U2913" s="113"/>
      <c r="V2913" s="113"/>
      <c r="W2913" s="113"/>
      <c r="X2913" s="113"/>
      <c r="Y2913" s="113"/>
      <c r="Z2913" s="113"/>
      <c r="AA2913" s="8"/>
    </row>
    <row r="2914" spans="1:27" x14ac:dyDescent="0.25">
      <c r="A2914" s="113"/>
      <c r="B2914" s="113"/>
      <c r="C2914" s="113"/>
      <c r="D2914" s="113"/>
      <c r="E2914" s="113"/>
      <c r="F2914" s="113"/>
      <c r="G2914" s="113"/>
      <c r="H2914" s="113"/>
      <c r="I2914" s="113"/>
      <c r="J2914" s="113"/>
      <c r="K2914" s="113"/>
      <c r="L2914" s="113"/>
      <c r="M2914" s="113"/>
      <c r="N2914" s="113"/>
      <c r="O2914" s="113"/>
      <c r="P2914" s="113"/>
      <c r="Q2914" s="113"/>
      <c r="R2914" s="113"/>
      <c r="S2914" s="113"/>
      <c r="T2914" s="113"/>
      <c r="U2914" s="113"/>
      <c r="V2914" s="113"/>
      <c r="W2914" s="113"/>
      <c r="X2914" s="113"/>
      <c r="Y2914" s="113"/>
      <c r="Z2914" s="113"/>
      <c r="AA2914" s="8"/>
    </row>
    <row r="2915" spans="1:27" x14ac:dyDescent="0.25">
      <c r="A2915" s="113"/>
      <c r="B2915" s="113"/>
      <c r="C2915" s="113"/>
      <c r="D2915" s="113"/>
      <c r="E2915" s="113"/>
      <c r="F2915" s="113"/>
      <c r="G2915" s="113"/>
      <c r="H2915" s="113"/>
      <c r="I2915" s="113"/>
      <c r="J2915" s="113"/>
      <c r="K2915" s="113"/>
      <c r="L2915" s="113"/>
      <c r="M2915" s="113"/>
      <c r="N2915" s="113"/>
      <c r="O2915" s="113"/>
      <c r="P2915" s="113"/>
      <c r="Q2915" s="113"/>
      <c r="R2915" s="113"/>
      <c r="S2915" s="113"/>
      <c r="T2915" s="113"/>
      <c r="U2915" s="113"/>
      <c r="V2915" s="113"/>
      <c r="W2915" s="113"/>
      <c r="X2915" s="113"/>
      <c r="Y2915" s="113"/>
      <c r="Z2915" s="113"/>
      <c r="AA2915" s="8"/>
    </row>
    <row r="2916" spans="1:27" x14ac:dyDescent="0.25">
      <c r="A2916" s="113"/>
      <c r="B2916" s="113"/>
      <c r="C2916" s="113"/>
      <c r="D2916" s="113"/>
      <c r="E2916" s="113"/>
      <c r="F2916" s="113"/>
      <c r="G2916" s="113"/>
      <c r="H2916" s="113"/>
      <c r="I2916" s="113"/>
      <c r="J2916" s="113"/>
      <c r="K2916" s="113"/>
      <c r="L2916" s="113"/>
      <c r="M2916" s="113"/>
      <c r="N2916" s="113"/>
      <c r="O2916" s="113"/>
      <c r="P2916" s="113"/>
      <c r="Q2916" s="113"/>
      <c r="R2916" s="113"/>
      <c r="S2916" s="113"/>
      <c r="T2916" s="113"/>
      <c r="U2916" s="113"/>
      <c r="V2916" s="113"/>
      <c r="W2916" s="113"/>
      <c r="X2916" s="113"/>
      <c r="Y2916" s="113"/>
      <c r="Z2916" s="113"/>
      <c r="AA2916" s="8"/>
    </row>
    <row r="2917" spans="1:27" x14ac:dyDescent="0.25">
      <c r="A2917" s="113"/>
      <c r="B2917" s="113"/>
      <c r="C2917" s="113"/>
      <c r="D2917" s="113"/>
      <c r="E2917" s="113"/>
      <c r="F2917" s="113"/>
      <c r="G2917" s="113"/>
      <c r="H2917" s="113"/>
      <c r="I2917" s="113"/>
      <c r="J2917" s="113"/>
      <c r="K2917" s="113"/>
      <c r="L2917" s="113"/>
      <c r="M2917" s="113"/>
      <c r="N2917" s="113"/>
      <c r="O2917" s="113"/>
      <c r="P2917" s="113"/>
      <c r="Q2917" s="113"/>
      <c r="R2917" s="113"/>
      <c r="S2917" s="113"/>
      <c r="T2917" s="113"/>
      <c r="U2917" s="113"/>
      <c r="V2917" s="113"/>
      <c r="W2917" s="113"/>
      <c r="X2917" s="113"/>
      <c r="Y2917" s="113"/>
      <c r="Z2917" s="113"/>
      <c r="AA2917" s="8"/>
    </row>
    <row r="2918" spans="1:27" x14ac:dyDescent="0.25">
      <c r="A2918" s="113"/>
      <c r="B2918" s="113"/>
      <c r="C2918" s="113"/>
      <c r="D2918" s="113"/>
      <c r="E2918" s="113"/>
      <c r="F2918" s="113"/>
      <c r="G2918" s="113"/>
      <c r="H2918" s="113"/>
      <c r="I2918" s="113"/>
      <c r="J2918" s="113"/>
      <c r="K2918" s="113"/>
      <c r="L2918" s="113"/>
      <c r="M2918" s="113"/>
      <c r="N2918" s="113"/>
      <c r="O2918" s="113"/>
      <c r="P2918" s="113"/>
      <c r="Q2918" s="113"/>
      <c r="R2918" s="113"/>
      <c r="S2918" s="113"/>
      <c r="T2918" s="113"/>
      <c r="U2918" s="113"/>
      <c r="V2918" s="113"/>
      <c r="W2918" s="113"/>
      <c r="X2918" s="113"/>
      <c r="Y2918" s="113"/>
      <c r="Z2918" s="113"/>
      <c r="AA2918" s="8"/>
    </row>
    <row r="2919" spans="1:27" x14ac:dyDescent="0.25">
      <c r="A2919" s="113"/>
      <c r="B2919" s="113"/>
      <c r="C2919" s="113"/>
      <c r="D2919" s="113"/>
      <c r="E2919" s="113"/>
      <c r="F2919" s="113"/>
      <c r="G2919" s="113"/>
      <c r="H2919" s="113"/>
      <c r="I2919" s="113"/>
      <c r="J2919" s="113"/>
      <c r="K2919" s="113"/>
      <c r="L2919" s="113"/>
      <c r="M2919" s="113"/>
      <c r="N2919" s="113"/>
      <c r="O2919" s="113"/>
      <c r="P2919" s="113"/>
      <c r="Q2919" s="113"/>
      <c r="R2919" s="113"/>
      <c r="S2919" s="113"/>
      <c r="T2919" s="113"/>
      <c r="U2919" s="113"/>
      <c r="V2919" s="113"/>
      <c r="W2919" s="113"/>
      <c r="X2919" s="113"/>
      <c r="Y2919" s="113"/>
      <c r="Z2919" s="113"/>
      <c r="AA2919" s="8"/>
    </row>
    <row r="2920" spans="1:27" x14ac:dyDescent="0.25">
      <c r="A2920" s="113"/>
      <c r="B2920" s="113"/>
      <c r="C2920" s="113"/>
      <c r="D2920" s="113"/>
      <c r="E2920" s="113"/>
      <c r="F2920" s="113"/>
      <c r="G2920" s="113"/>
      <c r="H2920" s="113"/>
      <c r="I2920" s="113"/>
      <c r="J2920" s="113"/>
      <c r="K2920" s="113"/>
      <c r="L2920" s="113"/>
      <c r="M2920" s="113"/>
      <c r="N2920" s="113"/>
      <c r="O2920" s="113"/>
      <c r="P2920" s="113"/>
      <c r="Q2920" s="113"/>
      <c r="R2920" s="113"/>
      <c r="S2920" s="113"/>
      <c r="T2920" s="113"/>
      <c r="U2920" s="113"/>
      <c r="V2920" s="113"/>
      <c r="W2920" s="113"/>
      <c r="X2920" s="113"/>
      <c r="Y2920" s="113"/>
      <c r="Z2920" s="113"/>
      <c r="AA2920" s="8"/>
    </row>
    <row r="2921" spans="1:27" x14ac:dyDescent="0.25">
      <c r="A2921" s="113"/>
      <c r="B2921" s="113"/>
      <c r="C2921" s="113"/>
      <c r="D2921" s="113"/>
      <c r="E2921" s="113"/>
      <c r="F2921" s="113"/>
      <c r="G2921" s="113"/>
      <c r="H2921" s="113"/>
      <c r="I2921" s="113"/>
      <c r="J2921" s="113"/>
      <c r="K2921" s="113"/>
      <c r="L2921" s="113"/>
      <c r="M2921" s="113"/>
      <c r="N2921" s="113"/>
      <c r="O2921" s="113"/>
      <c r="P2921" s="113"/>
      <c r="Q2921" s="113"/>
      <c r="R2921" s="113"/>
      <c r="S2921" s="113"/>
      <c r="T2921" s="113"/>
      <c r="U2921" s="113"/>
      <c r="V2921" s="113"/>
      <c r="W2921" s="113"/>
      <c r="X2921" s="113"/>
      <c r="Y2921" s="113"/>
      <c r="Z2921" s="113"/>
      <c r="AA2921" s="8"/>
    </row>
    <row r="2922" spans="1:27" x14ac:dyDescent="0.25">
      <c r="A2922" s="113"/>
      <c r="B2922" s="113"/>
      <c r="C2922" s="113"/>
      <c r="D2922" s="113"/>
      <c r="E2922" s="113"/>
      <c r="F2922" s="113"/>
      <c r="G2922" s="113"/>
      <c r="H2922" s="113"/>
      <c r="I2922" s="113"/>
      <c r="J2922" s="113"/>
      <c r="K2922" s="113"/>
      <c r="L2922" s="113"/>
      <c r="M2922" s="113"/>
      <c r="N2922" s="113"/>
      <c r="O2922" s="113"/>
      <c r="P2922" s="113"/>
      <c r="Q2922" s="113"/>
      <c r="R2922" s="113"/>
      <c r="S2922" s="113"/>
      <c r="T2922" s="113"/>
      <c r="U2922" s="113"/>
      <c r="V2922" s="113"/>
      <c r="W2922" s="113"/>
      <c r="X2922" s="113"/>
      <c r="Y2922" s="113"/>
      <c r="Z2922" s="113"/>
      <c r="AA2922" s="8"/>
    </row>
    <row r="2923" spans="1:27" x14ac:dyDescent="0.25">
      <c r="A2923" s="113"/>
      <c r="B2923" s="113"/>
      <c r="C2923" s="113"/>
      <c r="D2923" s="113"/>
      <c r="E2923" s="113"/>
      <c r="F2923" s="113"/>
      <c r="G2923" s="113"/>
      <c r="H2923" s="113"/>
      <c r="I2923" s="113"/>
      <c r="J2923" s="113"/>
      <c r="K2923" s="113"/>
      <c r="L2923" s="113"/>
      <c r="M2923" s="113"/>
      <c r="N2923" s="113"/>
      <c r="O2923" s="113"/>
      <c r="P2923" s="113"/>
      <c r="Q2923" s="113"/>
      <c r="R2923" s="113"/>
      <c r="S2923" s="113"/>
      <c r="T2923" s="113"/>
      <c r="U2923" s="113"/>
      <c r="V2923" s="113"/>
      <c r="W2923" s="113"/>
      <c r="X2923" s="113"/>
      <c r="Y2923" s="113"/>
      <c r="Z2923" s="113"/>
      <c r="AA2923" s="8"/>
    </row>
    <row r="2924" spans="1:27" x14ac:dyDescent="0.25">
      <c r="A2924" s="113"/>
      <c r="B2924" s="113"/>
      <c r="C2924" s="113"/>
      <c r="D2924" s="113"/>
      <c r="E2924" s="113"/>
      <c r="F2924" s="113"/>
      <c r="G2924" s="113"/>
      <c r="H2924" s="113"/>
      <c r="I2924" s="113"/>
      <c r="J2924" s="113"/>
      <c r="K2924" s="113"/>
      <c r="L2924" s="113"/>
      <c r="M2924" s="113"/>
      <c r="N2924" s="113"/>
      <c r="O2924" s="113"/>
      <c r="P2924" s="113"/>
      <c r="Q2924" s="113"/>
      <c r="R2924" s="113"/>
      <c r="S2924" s="113"/>
      <c r="T2924" s="113"/>
      <c r="U2924" s="113"/>
      <c r="V2924" s="113"/>
      <c r="W2924" s="113"/>
      <c r="X2924" s="113"/>
      <c r="Y2924" s="113"/>
      <c r="Z2924" s="113"/>
      <c r="AA2924" s="8"/>
    </row>
    <row r="2925" spans="1:27" x14ac:dyDescent="0.25">
      <c r="A2925" s="113"/>
      <c r="B2925" s="113"/>
      <c r="C2925" s="113"/>
      <c r="D2925" s="113"/>
      <c r="E2925" s="113"/>
      <c r="F2925" s="113"/>
      <c r="G2925" s="113"/>
      <c r="H2925" s="113"/>
      <c r="I2925" s="113"/>
      <c r="J2925" s="113"/>
      <c r="K2925" s="113"/>
      <c r="L2925" s="113"/>
      <c r="M2925" s="113"/>
      <c r="N2925" s="113"/>
      <c r="O2925" s="113"/>
      <c r="P2925" s="113"/>
      <c r="Q2925" s="113"/>
      <c r="R2925" s="113"/>
      <c r="S2925" s="113"/>
      <c r="T2925" s="113"/>
      <c r="U2925" s="113"/>
      <c r="V2925" s="113"/>
      <c r="W2925" s="113"/>
      <c r="X2925" s="113"/>
      <c r="Y2925" s="113"/>
      <c r="Z2925" s="113"/>
      <c r="AA2925" s="8"/>
    </row>
    <row r="2926" spans="1:27" x14ac:dyDescent="0.25">
      <c r="A2926" s="113"/>
      <c r="B2926" s="113"/>
      <c r="C2926" s="113"/>
      <c r="D2926" s="113"/>
      <c r="E2926" s="113"/>
      <c r="F2926" s="113"/>
      <c r="G2926" s="113"/>
      <c r="H2926" s="113"/>
      <c r="I2926" s="113"/>
      <c r="J2926" s="113"/>
      <c r="K2926" s="113"/>
      <c r="L2926" s="113"/>
      <c r="M2926" s="113"/>
      <c r="N2926" s="113"/>
      <c r="O2926" s="113"/>
      <c r="P2926" s="113"/>
      <c r="Q2926" s="113"/>
      <c r="R2926" s="113"/>
      <c r="S2926" s="113"/>
      <c r="T2926" s="113"/>
      <c r="U2926" s="113"/>
      <c r="V2926" s="113"/>
      <c r="W2926" s="113"/>
      <c r="X2926" s="113"/>
      <c r="Y2926" s="113"/>
      <c r="Z2926" s="113"/>
      <c r="AA2926" s="8"/>
    </row>
    <row r="2927" spans="1:27" x14ac:dyDescent="0.25">
      <c r="A2927" s="113"/>
      <c r="B2927" s="113"/>
      <c r="C2927" s="113"/>
      <c r="D2927" s="113"/>
      <c r="E2927" s="113"/>
      <c r="F2927" s="113"/>
      <c r="G2927" s="113"/>
      <c r="H2927" s="113"/>
      <c r="I2927" s="113"/>
      <c r="J2927" s="113"/>
      <c r="K2927" s="113"/>
      <c r="L2927" s="113"/>
      <c r="M2927" s="113"/>
      <c r="N2927" s="113"/>
      <c r="O2927" s="113"/>
      <c r="P2927" s="113"/>
      <c r="Q2927" s="113"/>
      <c r="R2927" s="113"/>
      <c r="S2927" s="113"/>
      <c r="T2927" s="113"/>
      <c r="U2927" s="113"/>
      <c r="V2927" s="113"/>
      <c r="W2927" s="113"/>
      <c r="X2927" s="113"/>
      <c r="Y2927" s="113"/>
      <c r="Z2927" s="113"/>
      <c r="AA2927" s="8"/>
    </row>
    <row r="2928" spans="1:27" x14ac:dyDescent="0.25">
      <c r="A2928" s="113"/>
      <c r="B2928" s="113"/>
      <c r="C2928" s="113"/>
      <c r="D2928" s="113"/>
      <c r="E2928" s="113"/>
      <c r="F2928" s="113"/>
      <c r="G2928" s="113"/>
      <c r="H2928" s="113"/>
      <c r="I2928" s="113"/>
      <c r="J2928" s="113"/>
      <c r="K2928" s="113"/>
      <c r="L2928" s="113"/>
      <c r="M2928" s="113"/>
      <c r="N2928" s="113"/>
      <c r="O2928" s="113"/>
      <c r="P2928" s="113"/>
      <c r="Q2928" s="113"/>
      <c r="R2928" s="113"/>
      <c r="S2928" s="113"/>
      <c r="T2928" s="113"/>
      <c r="U2928" s="113"/>
      <c r="V2928" s="113"/>
      <c r="W2928" s="113"/>
      <c r="X2928" s="113"/>
      <c r="Y2928" s="113"/>
      <c r="Z2928" s="113"/>
      <c r="AA2928" s="8"/>
    </row>
    <row r="2929" spans="1:27" x14ac:dyDescent="0.25">
      <c r="A2929" s="113"/>
      <c r="B2929" s="113"/>
      <c r="C2929" s="113"/>
      <c r="D2929" s="113"/>
      <c r="E2929" s="113"/>
      <c r="F2929" s="113"/>
      <c r="G2929" s="113"/>
      <c r="H2929" s="113"/>
      <c r="I2929" s="113"/>
      <c r="J2929" s="113"/>
      <c r="K2929" s="113"/>
      <c r="L2929" s="113"/>
      <c r="M2929" s="113"/>
      <c r="N2929" s="113"/>
      <c r="O2929" s="113"/>
      <c r="P2929" s="113"/>
      <c r="Q2929" s="113"/>
      <c r="R2929" s="113"/>
      <c r="S2929" s="113"/>
      <c r="T2929" s="113"/>
      <c r="U2929" s="113"/>
      <c r="V2929" s="113"/>
      <c r="W2929" s="113"/>
      <c r="X2929" s="113"/>
      <c r="Y2929" s="113"/>
      <c r="Z2929" s="113"/>
      <c r="AA2929" s="8"/>
    </row>
    <row r="2930" spans="1:27" x14ac:dyDescent="0.25">
      <c r="A2930" s="113"/>
      <c r="B2930" s="113"/>
      <c r="C2930" s="113"/>
      <c r="D2930" s="113"/>
      <c r="E2930" s="113"/>
      <c r="F2930" s="113"/>
      <c r="G2930" s="113"/>
      <c r="H2930" s="113"/>
      <c r="I2930" s="113"/>
      <c r="J2930" s="113"/>
      <c r="K2930" s="113"/>
      <c r="L2930" s="113"/>
      <c r="M2930" s="113"/>
      <c r="N2930" s="113"/>
      <c r="O2930" s="113"/>
      <c r="P2930" s="113"/>
      <c r="Q2930" s="113"/>
      <c r="R2930" s="113"/>
      <c r="S2930" s="113"/>
      <c r="T2930" s="113"/>
      <c r="U2930" s="113"/>
      <c r="V2930" s="113"/>
      <c r="W2930" s="113"/>
      <c r="X2930" s="113"/>
      <c r="Y2930" s="113"/>
      <c r="Z2930" s="113"/>
      <c r="AA2930" s="8"/>
    </row>
    <row r="2931" spans="1:27" x14ac:dyDescent="0.25">
      <c r="A2931" s="113"/>
      <c r="B2931" s="113"/>
      <c r="C2931" s="113"/>
      <c r="D2931" s="113"/>
      <c r="E2931" s="113"/>
      <c r="F2931" s="113"/>
      <c r="G2931" s="113"/>
      <c r="H2931" s="113"/>
      <c r="I2931" s="113"/>
      <c r="J2931" s="113"/>
      <c r="K2931" s="113"/>
      <c r="L2931" s="113"/>
      <c r="M2931" s="113"/>
      <c r="N2931" s="113"/>
      <c r="O2931" s="113"/>
      <c r="P2931" s="113"/>
      <c r="Q2931" s="113"/>
      <c r="R2931" s="113"/>
      <c r="S2931" s="113"/>
      <c r="T2931" s="113"/>
      <c r="U2931" s="113"/>
      <c r="V2931" s="113"/>
      <c r="W2931" s="113"/>
      <c r="X2931" s="113"/>
      <c r="Y2931" s="113"/>
      <c r="Z2931" s="113"/>
      <c r="AA2931" s="8"/>
    </row>
    <row r="2932" spans="1:27" x14ac:dyDescent="0.25">
      <c r="A2932" s="113"/>
      <c r="B2932" s="113"/>
      <c r="C2932" s="113"/>
      <c r="D2932" s="113"/>
      <c r="E2932" s="113"/>
      <c r="F2932" s="113"/>
      <c r="G2932" s="113"/>
      <c r="H2932" s="113"/>
      <c r="I2932" s="113"/>
      <c r="J2932" s="113"/>
      <c r="K2932" s="113"/>
      <c r="L2932" s="113"/>
      <c r="M2932" s="113"/>
      <c r="N2932" s="113"/>
      <c r="O2932" s="113"/>
      <c r="P2932" s="113"/>
      <c r="Q2932" s="113"/>
      <c r="R2932" s="113"/>
      <c r="S2932" s="113"/>
      <c r="T2932" s="113"/>
      <c r="U2932" s="113"/>
      <c r="V2932" s="113"/>
      <c r="W2932" s="113"/>
      <c r="X2932" s="113"/>
      <c r="Y2932" s="113"/>
      <c r="Z2932" s="113"/>
      <c r="AA2932" s="8"/>
    </row>
    <row r="2933" spans="1:27" x14ac:dyDescent="0.25">
      <c r="A2933" s="113"/>
      <c r="B2933" s="113"/>
      <c r="C2933" s="113"/>
      <c r="D2933" s="113"/>
      <c r="E2933" s="113"/>
      <c r="F2933" s="113"/>
      <c r="G2933" s="113"/>
      <c r="H2933" s="113"/>
      <c r="I2933" s="113"/>
      <c r="J2933" s="113"/>
      <c r="K2933" s="113"/>
      <c r="L2933" s="113"/>
      <c r="M2933" s="113"/>
      <c r="N2933" s="113"/>
      <c r="O2933" s="113"/>
      <c r="P2933" s="113"/>
      <c r="Q2933" s="113"/>
      <c r="R2933" s="113"/>
      <c r="S2933" s="113"/>
      <c r="T2933" s="113"/>
      <c r="U2933" s="113"/>
      <c r="V2933" s="113"/>
      <c r="W2933" s="113"/>
      <c r="X2933" s="113"/>
      <c r="Y2933" s="113"/>
      <c r="Z2933" s="113"/>
      <c r="AA2933" s="8"/>
    </row>
    <row r="2934" spans="1:27" x14ac:dyDescent="0.25">
      <c r="A2934" s="113"/>
      <c r="B2934" s="113"/>
      <c r="C2934" s="113"/>
      <c r="D2934" s="113"/>
      <c r="E2934" s="113"/>
      <c r="F2934" s="113"/>
      <c r="G2934" s="113"/>
      <c r="H2934" s="113"/>
      <c r="I2934" s="113"/>
      <c r="J2934" s="113"/>
      <c r="K2934" s="113"/>
      <c r="L2934" s="113"/>
      <c r="M2934" s="113"/>
      <c r="N2934" s="113"/>
      <c r="O2934" s="113"/>
      <c r="P2934" s="113"/>
      <c r="Q2934" s="113"/>
      <c r="R2934" s="113"/>
      <c r="S2934" s="113"/>
      <c r="T2934" s="113"/>
      <c r="U2934" s="113"/>
      <c r="V2934" s="113"/>
      <c r="W2934" s="113"/>
      <c r="X2934" s="113"/>
      <c r="Y2934" s="113"/>
      <c r="Z2934" s="113"/>
      <c r="AA2934" s="8"/>
    </row>
    <row r="2935" spans="1:27" x14ac:dyDescent="0.25">
      <c r="A2935" s="113"/>
      <c r="B2935" s="113"/>
      <c r="C2935" s="113"/>
      <c r="D2935" s="113"/>
      <c r="E2935" s="113"/>
      <c r="F2935" s="113"/>
      <c r="G2935" s="113"/>
      <c r="H2935" s="113"/>
      <c r="I2935" s="113"/>
      <c r="J2935" s="113"/>
      <c r="K2935" s="113"/>
      <c r="L2935" s="113"/>
      <c r="M2935" s="113"/>
      <c r="N2935" s="113"/>
      <c r="O2935" s="113"/>
      <c r="P2935" s="113"/>
      <c r="Q2935" s="113"/>
      <c r="R2935" s="113"/>
      <c r="S2935" s="113"/>
      <c r="T2935" s="113"/>
      <c r="U2935" s="113"/>
      <c r="V2935" s="113"/>
      <c r="W2935" s="113"/>
      <c r="X2935" s="113"/>
      <c r="Y2935" s="113"/>
      <c r="Z2935" s="113"/>
      <c r="AA2935" s="8"/>
    </row>
    <row r="2936" spans="1:27" x14ac:dyDescent="0.25">
      <c r="A2936" s="113"/>
      <c r="B2936" s="113"/>
      <c r="C2936" s="113"/>
      <c r="D2936" s="113"/>
      <c r="E2936" s="113"/>
      <c r="F2936" s="113"/>
      <c r="G2936" s="113"/>
      <c r="H2936" s="113"/>
      <c r="I2936" s="113"/>
      <c r="J2936" s="113"/>
      <c r="K2936" s="113"/>
      <c r="L2936" s="113"/>
      <c r="M2936" s="113"/>
      <c r="N2936" s="113"/>
      <c r="O2936" s="113"/>
      <c r="P2936" s="113"/>
      <c r="Q2936" s="113"/>
      <c r="R2936" s="113"/>
      <c r="S2936" s="113"/>
      <c r="T2936" s="113"/>
      <c r="U2936" s="113"/>
      <c r="V2936" s="113"/>
      <c r="W2936" s="113"/>
      <c r="X2936" s="113"/>
      <c r="Y2936" s="113"/>
      <c r="Z2936" s="113"/>
      <c r="AA2936" s="8"/>
    </row>
    <row r="2937" spans="1:27" x14ac:dyDescent="0.25">
      <c r="A2937" s="113"/>
      <c r="B2937" s="113"/>
      <c r="C2937" s="113"/>
      <c r="D2937" s="113"/>
      <c r="E2937" s="113"/>
      <c r="F2937" s="113"/>
      <c r="G2937" s="113"/>
      <c r="H2937" s="113"/>
      <c r="I2937" s="113"/>
      <c r="J2937" s="113"/>
      <c r="K2937" s="113"/>
      <c r="L2937" s="113"/>
      <c r="M2937" s="113"/>
      <c r="N2937" s="113"/>
      <c r="O2937" s="113"/>
      <c r="P2937" s="113"/>
      <c r="Q2937" s="113"/>
      <c r="R2937" s="113"/>
      <c r="S2937" s="113"/>
      <c r="T2937" s="113"/>
      <c r="U2937" s="113"/>
      <c r="V2937" s="113"/>
      <c r="W2937" s="113"/>
      <c r="X2937" s="113"/>
      <c r="Y2937" s="113"/>
      <c r="Z2937" s="113"/>
      <c r="AA2937" s="8"/>
    </row>
    <row r="2938" spans="1:27" x14ac:dyDescent="0.25">
      <c r="A2938" s="113"/>
      <c r="B2938" s="113"/>
      <c r="C2938" s="113"/>
      <c r="D2938" s="113"/>
      <c r="E2938" s="113"/>
      <c r="F2938" s="113"/>
      <c r="G2938" s="113"/>
      <c r="H2938" s="113"/>
      <c r="I2938" s="113"/>
      <c r="J2938" s="113"/>
      <c r="K2938" s="113"/>
      <c r="L2938" s="113"/>
      <c r="M2938" s="113"/>
      <c r="N2938" s="113"/>
      <c r="O2938" s="113"/>
      <c r="P2938" s="113"/>
      <c r="Q2938" s="113"/>
      <c r="R2938" s="113"/>
      <c r="S2938" s="113"/>
      <c r="T2938" s="113"/>
      <c r="U2938" s="113"/>
      <c r="V2938" s="113"/>
      <c r="W2938" s="113"/>
      <c r="X2938" s="113"/>
      <c r="Y2938" s="113"/>
      <c r="Z2938" s="113"/>
      <c r="AA2938" s="8"/>
    </row>
    <row r="2939" spans="1:27" x14ac:dyDescent="0.25">
      <c r="A2939" s="113"/>
      <c r="B2939" s="113"/>
      <c r="C2939" s="113"/>
      <c r="D2939" s="113"/>
      <c r="E2939" s="113"/>
      <c r="F2939" s="113"/>
      <c r="G2939" s="113"/>
      <c r="H2939" s="113"/>
      <c r="I2939" s="113"/>
      <c r="J2939" s="113"/>
      <c r="K2939" s="113"/>
      <c r="L2939" s="113"/>
      <c r="M2939" s="113"/>
      <c r="N2939" s="113"/>
      <c r="O2939" s="113"/>
      <c r="P2939" s="113"/>
      <c r="Q2939" s="113"/>
      <c r="R2939" s="113"/>
      <c r="S2939" s="113"/>
      <c r="T2939" s="113"/>
      <c r="U2939" s="113"/>
      <c r="V2939" s="113"/>
      <c r="W2939" s="113"/>
      <c r="X2939" s="113"/>
      <c r="Y2939" s="113"/>
      <c r="Z2939" s="113"/>
      <c r="AA2939" s="8"/>
    </row>
    <row r="2940" spans="1:27" x14ac:dyDescent="0.25">
      <c r="A2940" s="113"/>
      <c r="B2940" s="113"/>
      <c r="C2940" s="113"/>
      <c r="D2940" s="113"/>
      <c r="E2940" s="113"/>
      <c r="F2940" s="113"/>
      <c r="G2940" s="113"/>
      <c r="H2940" s="113"/>
      <c r="I2940" s="113"/>
      <c r="J2940" s="113"/>
      <c r="K2940" s="113"/>
      <c r="L2940" s="113"/>
      <c r="M2940" s="113"/>
      <c r="N2940" s="113"/>
      <c r="O2940" s="113"/>
      <c r="P2940" s="113"/>
      <c r="Q2940" s="113"/>
      <c r="R2940" s="113"/>
      <c r="S2940" s="113"/>
      <c r="T2940" s="113"/>
      <c r="U2940" s="113"/>
      <c r="V2940" s="113"/>
      <c r="W2940" s="113"/>
      <c r="X2940" s="113"/>
      <c r="Y2940" s="113"/>
      <c r="Z2940" s="113"/>
      <c r="AA2940" s="8"/>
    </row>
    <row r="2941" spans="1:27" x14ac:dyDescent="0.25">
      <c r="A2941" s="113"/>
      <c r="B2941" s="113"/>
      <c r="C2941" s="113"/>
      <c r="D2941" s="113"/>
      <c r="E2941" s="113"/>
      <c r="F2941" s="113"/>
      <c r="G2941" s="113"/>
      <c r="H2941" s="113"/>
      <c r="I2941" s="113"/>
      <c r="J2941" s="113"/>
      <c r="K2941" s="113"/>
      <c r="L2941" s="113"/>
      <c r="M2941" s="113"/>
      <c r="N2941" s="113"/>
      <c r="O2941" s="113"/>
      <c r="P2941" s="113"/>
      <c r="Q2941" s="113"/>
      <c r="R2941" s="113"/>
      <c r="S2941" s="113"/>
      <c r="T2941" s="113"/>
      <c r="U2941" s="113"/>
      <c r="V2941" s="113"/>
      <c r="W2941" s="113"/>
      <c r="X2941" s="113"/>
      <c r="Y2941" s="113"/>
      <c r="Z2941" s="113"/>
      <c r="AA2941" s="8"/>
    </row>
    <row r="2942" spans="1:27" x14ac:dyDescent="0.25">
      <c r="A2942" s="113"/>
      <c r="B2942" s="113"/>
      <c r="C2942" s="113"/>
      <c r="D2942" s="113"/>
      <c r="E2942" s="113"/>
      <c r="F2942" s="113"/>
      <c r="G2942" s="113"/>
      <c r="H2942" s="113"/>
      <c r="I2942" s="113"/>
      <c r="J2942" s="113"/>
      <c r="K2942" s="113"/>
      <c r="L2942" s="113"/>
      <c r="M2942" s="113"/>
      <c r="N2942" s="113"/>
      <c r="O2942" s="113"/>
      <c r="P2942" s="113"/>
      <c r="Q2942" s="113"/>
      <c r="R2942" s="113"/>
      <c r="S2942" s="113"/>
      <c r="T2942" s="113"/>
      <c r="U2942" s="113"/>
      <c r="V2942" s="113"/>
      <c r="W2942" s="113"/>
      <c r="X2942" s="113"/>
      <c r="Y2942" s="113"/>
      <c r="Z2942" s="113"/>
      <c r="AA2942" s="8"/>
    </row>
    <row r="2943" spans="1:27" x14ac:dyDescent="0.25">
      <c r="A2943" s="113"/>
      <c r="B2943" s="113"/>
      <c r="C2943" s="113"/>
      <c r="D2943" s="113"/>
      <c r="E2943" s="113"/>
      <c r="F2943" s="113"/>
      <c r="G2943" s="113"/>
      <c r="H2943" s="113"/>
      <c r="I2943" s="113"/>
      <c r="J2943" s="113"/>
      <c r="K2943" s="113"/>
      <c r="L2943" s="113"/>
      <c r="M2943" s="113"/>
      <c r="N2943" s="113"/>
      <c r="O2943" s="113"/>
      <c r="P2943" s="113"/>
      <c r="Q2943" s="113"/>
      <c r="R2943" s="113"/>
      <c r="S2943" s="113"/>
      <c r="T2943" s="113"/>
      <c r="U2943" s="113"/>
      <c r="V2943" s="113"/>
      <c r="W2943" s="113"/>
      <c r="X2943" s="113"/>
      <c r="Y2943" s="113"/>
      <c r="Z2943" s="113"/>
      <c r="AA2943" s="8"/>
    </row>
    <row r="2944" spans="1:27" x14ac:dyDescent="0.25">
      <c r="A2944" s="113"/>
      <c r="B2944" s="113"/>
      <c r="C2944" s="113"/>
      <c r="D2944" s="113"/>
      <c r="E2944" s="113"/>
      <c r="F2944" s="113"/>
      <c r="G2944" s="113"/>
      <c r="H2944" s="113"/>
      <c r="I2944" s="113"/>
      <c r="J2944" s="113"/>
      <c r="K2944" s="113"/>
      <c r="L2944" s="113"/>
      <c r="M2944" s="113"/>
      <c r="N2944" s="113"/>
      <c r="O2944" s="113"/>
      <c r="P2944" s="113"/>
      <c r="Q2944" s="113"/>
      <c r="R2944" s="113"/>
      <c r="S2944" s="113"/>
      <c r="T2944" s="113"/>
      <c r="U2944" s="113"/>
      <c r="V2944" s="113"/>
      <c r="W2944" s="113"/>
      <c r="X2944" s="113"/>
      <c r="Y2944" s="113"/>
      <c r="Z2944" s="113"/>
      <c r="AA2944" s="8"/>
    </row>
    <row r="2945" spans="1:27" x14ac:dyDescent="0.25">
      <c r="A2945" s="113"/>
      <c r="B2945" s="113"/>
      <c r="C2945" s="113"/>
      <c r="D2945" s="113"/>
      <c r="E2945" s="113"/>
      <c r="F2945" s="113"/>
      <c r="G2945" s="113"/>
      <c r="H2945" s="113"/>
      <c r="I2945" s="113"/>
      <c r="J2945" s="113"/>
      <c r="K2945" s="113"/>
      <c r="L2945" s="113"/>
      <c r="M2945" s="113"/>
      <c r="N2945" s="113"/>
      <c r="O2945" s="113"/>
      <c r="P2945" s="113"/>
      <c r="Q2945" s="113"/>
      <c r="R2945" s="113"/>
      <c r="S2945" s="113"/>
      <c r="T2945" s="113"/>
      <c r="U2945" s="113"/>
      <c r="V2945" s="113"/>
      <c r="W2945" s="113"/>
      <c r="X2945" s="113"/>
      <c r="Y2945" s="113"/>
      <c r="Z2945" s="113"/>
      <c r="AA2945" s="8"/>
    </row>
    <row r="2946" spans="1:27" x14ac:dyDescent="0.25">
      <c r="A2946" s="113"/>
      <c r="B2946" s="113"/>
      <c r="C2946" s="113"/>
      <c r="D2946" s="113"/>
      <c r="E2946" s="113"/>
      <c r="F2946" s="113"/>
      <c r="G2946" s="113"/>
      <c r="H2946" s="113"/>
      <c r="I2946" s="113"/>
      <c r="J2946" s="113"/>
      <c r="K2946" s="113"/>
      <c r="L2946" s="113"/>
      <c r="M2946" s="113"/>
      <c r="N2946" s="113"/>
      <c r="O2946" s="113"/>
      <c r="P2946" s="113"/>
      <c r="Q2946" s="113"/>
      <c r="R2946" s="113"/>
      <c r="S2946" s="113"/>
      <c r="T2946" s="113"/>
      <c r="U2946" s="113"/>
      <c r="V2946" s="113"/>
      <c r="W2946" s="113"/>
      <c r="X2946" s="113"/>
      <c r="Y2946" s="113"/>
      <c r="Z2946" s="113"/>
      <c r="AA2946" s="8"/>
    </row>
    <row r="2947" spans="1:27" x14ac:dyDescent="0.25">
      <c r="A2947" s="113"/>
      <c r="B2947" s="113"/>
      <c r="C2947" s="113"/>
      <c r="D2947" s="113"/>
      <c r="E2947" s="113"/>
      <c r="F2947" s="113"/>
      <c r="G2947" s="113"/>
      <c r="H2947" s="113"/>
      <c r="I2947" s="113"/>
      <c r="J2947" s="113"/>
      <c r="K2947" s="113"/>
      <c r="L2947" s="113"/>
      <c r="M2947" s="113"/>
      <c r="N2947" s="113"/>
      <c r="O2947" s="113"/>
      <c r="P2947" s="113"/>
      <c r="Q2947" s="113"/>
      <c r="R2947" s="113"/>
      <c r="S2947" s="113"/>
      <c r="T2947" s="113"/>
      <c r="U2947" s="113"/>
      <c r="V2947" s="113"/>
      <c r="W2947" s="113"/>
      <c r="X2947" s="113"/>
      <c r="Y2947" s="113"/>
      <c r="Z2947" s="113"/>
      <c r="AA2947" s="8"/>
    </row>
    <row r="2948" spans="1:27" x14ac:dyDescent="0.25">
      <c r="A2948" s="113"/>
      <c r="B2948" s="113"/>
      <c r="C2948" s="113"/>
      <c r="D2948" s="113"/>
      <c r="E2948" s="113"/>
      <c r="F2948" s="113"/>
      <c r="G2948" s="113"/>
      <c r="H2948" s="113"/>
      <c r="I2948" s="113"/>
      <c r="J2948" s="113"/>
      <c r="K2948" s="113"/>
      <c r="L2948" s="113"/>
      <c r="M2948" s="113"/>
      <c r="N2948" s="113"/>
      <c r="O2948" s="113"/>
      <c r="P2948" s="113"/>
      <c r="Q2948" s="113"/>
      <c r="R2948" s="113"/>
      <c r="S2948" s="113"/>
      <c r="T2948" s="113"/>
      <c r="U2948" s="113"/>
      <c r="V2948" s="113"/>
      <c r="W2948" s="113"/>
      <c r="X2948" s="113"/>
      <c r="Y2948" s="113"/>
      <c r="Z2948" s="113"/>
      <c r="AA2948" s="8"/>
    </row>
    <row r="2949" spans="1:27" x14ac:dyDescent="0.25">
      <c r="A2949" s="113"/>
      <c r="B2949" s="113"/>
      <c r="C2949" s="113"/>
      <c r="D2949" s="113"/>
      <c r="E2949" s="113"/>
      <c r="F2949" s="113"/>
      <c r="G2949" s="113"/>
      <c r="H2949" s="113"/>
      <c r="I2949" s="113"/>
      <c r="J2949" s="113"/>
      <c r="K2949" s="113"/>
      <c r="L2949" s="113"/>
      <c r="M2949" s="113"/>
      <c r="N2949" s="113"/>
      <c r="O2949" s="113"/>
      <c r="P2949" s="113"/>
      <c r="Q2949" s="113"/>
      <c r="R2949" s="113"/>
      <c r="S2949" s="113"/>
      <c r="T2949" s="113"/>
      <c r="U2949" s="113"/>
      <c r="V2949" s="113"/>
      <c r="W2949" s="113"/>
      <c r="X2949" s="113"/>
      <c r="Y2949" s="113"/>
      <c r="Z2949" s="113"/>
      <c r="AA2949" s="8"/>
    </row>
    <row r="2950" spans="1:27" x14ac:dyDescent="0.25">
      <c r="A2950" s="113"/>
      <c r="B2950" s="113"/>
      <c r="C2950" s="113"/>
      <c r="D2950" s="113"/>
      <c r="E2950" s="113"/>
      <c r="F2950" s="113"/>
      <c r="G2950" s="113"/>
      <c r="H2950" s="113"/>
      <c r="I2950" s="113"/>
      <c r="J2950" s="113"/>
      <c r="K2950" s="113"/>
      <c r="L2950" s="113"/>
      <c r="M2950" s="113"/>
      <c r="N2950" s="113"/>
      <c r="O2950" s="113"/>
      <c r="P2950" s="113"/>
      <c r="Q2950" s="113"/>
      <c r="R2950" s="113"/>
      <c r="S2950" s="113"/>
      <c r="T2950" s="113"/>
      <c r="U2950" s="113"/>
      <c r="V2950" s="113"/>
      <c r="W2950" s="113"/>
      <c r="X2950" s="113"/>
      <c r="Y2950" s="113"/>
      <c r="Z2950" s="113"/>
      <c r="AA2950" s="8"/>
    </row>
    <row r="2951" spans="1:27" x14ac:dyDescent="0.25">
      <c r="A2951" s="113"/>
      <c r="B2951" s="113"/>
      <c r="C2951" s="113"/>
      <c r="D2951" s="113"/>
      <c r="E2951" s="113"/>
      <c r="F2951" s="113"/>
      <c r="G2951" s="113"/>
      <c r="H2951" s="113"/>
      <c r="I2951" s="113"/>
      <c r="J2951" s="113"/>
      <c r="K2951" s="113"/>
      <c r="L2951" s="113"/>
      <c r="M2951" s="113"/>
      <c r="N2951" s="113"/>
      <c r="O2951" s="113"/>
      <c r="P2951" s="113"/>
      <c r="Q2951" s="113"/>
      <c r="R2951" s="113"/>
      <c r="S2951" s="113"/>
      <c r="T2951" s="113"/>
      <c r="U2951" s="113"/>
      <c r="V2951" s="113"/>
      <c r="W2951" s="113"/>
      <c r="X2951" s="113"/>
      <c r="Y2951" s="113"/>
      <c r="Z2951" s="113"/>
      <c r="AA2951" s="8"/>
    </row>
    <row r="2952" spans="1:27" x14ac:dyDescent="0.25">
      <c r="A2952" s="113"/>
      <c r="B2952" s="113"/>
      <c r="C2952" s="113"/>
      <c r="D2952" s="113"/>
      <c r="E2952" s="113"/>
      <c r="F2952" s="113"/>
      <c r="G2952" s="113"/>
      <c r="H2952" s="113"/>
      <c r="I2952" s="113"/>
      <c r="J2952" s="113"/>
      <c r="K2952" s="113"/>
      <c r="L2952" s="113"/>
      <c r="M2952" s="113"/>
      <c r="N2952" s="113"/>
      <c r="O2952" s="113"/>
      <c r="P2952" s="113"/>
      <c r="Q2952" s="113"/>
      <c r="R2952" s="113"/>
      <c r="S2952" s="113"/>
      <c r="T2952" s="113"/>
      <c r="U2952" s="113"/>
      <c r="V2952" s="113"/>
      <c r="W2952" s="113"/>
      <c r="X2952" s="113"/>
      <c r="Y2952" s="113"/>
      <c r="Z2952" s="113"/>
      <c r="AA2952" s="8"/>
    </row>
    <row r="2953" spans="1:27" x14ac:dyDescent="0.25">
      <c r="A2953" s="113"/>
      <c r="B2953" s="113"/>
      <c r="C2953" s="113"/>
      <c r="D2953" s="113"/>
      <c r="E2953" s="113"/>
      <c r="F2953" s="113"/>
      <c r="G2953" s="113"/>
      <c r="H2953" s="113"/>
      <c r="I2953" s="113"/>
      <c r="J2953" s="113"/>
      <c r="K2953" s="113"/>
      <c r="L2953" s="113"/>
      <c r="M2953" s="113"/>
      <c r="N2953" s="113"/>
      <c r="O2953" s="113"/>
      <c r="P2953" s="113"/>
      <c r="Q2953" s="113"/>
      <c r="R2953" s="113"/>
      <c r="S2953" s="113"/>
      <c r="T2953" s="113"/>
      <c r="U2953" s="113"/>
      <c r="V2953" s="113"/>
      <c r="W2953" s="113"/>
      <c r="X2953" s="113"/>
      <c r="Y2953" s="113"/>
      <c r="Z2953" s="113"/>
      <c r="AA2953" s="8"/>
    </row>
    <row r="2954" spans="1:27" x14ac:dyDescent="0.25">
      <c r="A2954" s="113"/>
      <c r="B2954" s="113"/>
      <c r="C2954" s="113"/>
      <c r="D2954" s="113"/>
      <c r="E2954" s="113"/>
      <c r="F2954" s="113"/>
      <c r="G2954" s="113"/>
      <c r="H2954" s="113"/>
      <c r="I2954" s="113"/>
      <c r="J2954" s="113"/>
      <c r="K2954" s="113"/>
      <c r="L2954" s="113"/>
      <c r="M2954" s="113"/>
      <c r="N2954" s="113"/>
      <c r="O2954" s="113"/>
      <c r="P2954" s="113"/>
      <c r="Q2954" s="113"/>
      <c r="R2954" s="113"/>
      <c r="S2954" s="113"/>
      <c r="T2954" s="113"/>
      <c r="U2954" s="113"/>
      <c r="V2954" s="113"/>
      <c r="W2954" s="113"/>
      <c r="X2954" s="113"/>
      <c r="Y2954" s="113"/>
      <c r="Z2954" s="113"/>
      <c r="AA2954" s="8"/>
    </row>
    <row r="2955" spans="1:27" x14ac:dyDescent="0.25">
      <c r="A2955" s="113"/>
      <c r="B2955" s="113"/>
      <c r="C2955" s="113"/>
      <c r="D2955" s="113"/>
      <c r="E2955" s="113"/>
      <c r="F2955" s="113"/>
      <c r="G2955" s="113"/>
      <c r="H2955" s="113"/>
      <c r="I2955" s="113"/>
      <c r="J2955" s="113"/>
      <c r="K2955" s="113"/>
      <c r="L2955" s="113"/>
      <c r="M2955" s="113"/>
      <c r="N2955" s="113"/>
      <c r="O2955" s="113"/>
      <c r="P2955" s="113"/>
      <c r="Q2955" s="113"/>
      <c r="R2955" s="113"/>
      <c r="S2955" s="113"/>
      <c r="T2955" s="113"/>
      <c r="U2955" s="113"/>
      <c r="V2955" s="113"/>
      <c r="W2955" s="113"/>
      <c r="X2955" s="113"/>
      <c r="Y2955" s="113"/>
      <c r="Z2955" s="113"/>
      <c r="AA2955" s="8"/>
    </row>
    <row r="2956" spans="1:27" x14ac:dyDescent="0.25">
      <c r="A2956" s="113"/>
      <c r="B2956" s="113"/>
      <c r="C2956" s="113"/>
      <c r="D2956" s="113"/>
      <c r="E2956" s="113"/>
      <c r="F2956" s="113"/>
      <c r="G2956" s="113"/>
      <c r="H2956" s="113"/>
      <c r="I2956" s="113"/>
      <c r="J2956" s="113"/>
      <c r="K2956" s="113"/>
      <c r="L2956" s="113"/>
      <c r="M2956" s="113"/>
      <c r="N2956" s="113"/>
      <c r="O2956" s="113"/>
      <c r="P2956" s="113"/>
      <c r="Q2956" s="113"/>
      <c r="R2956" s="113"/>
      <c r="S2956" s="113"/>
      <c r="T2956" s="113"/>
      <c r="U2956" s="113"/>
      <c r="V2956" s="113"/>
      <c r="W2956" s="113"/>
      <c r="X2956" s="113"/>
      <c r="Y2956" s="113"/>
      <c r="Z2956" s="113"/>
      <c r="AA2956" s="8"/>
    </row>
    <row r="2957" spans="1:27" x14ac:dyDescent="0.25">
      <c r="A2957" s="113"/>
      <c r="B2957" s="113"/>
      <c r="C2957" s="113"/>
      <c r="D2957" s="113"/>
      <c r="E2957" s="113"/>
      <c r="F2957" s="113"/>
      <c r="G2957" s="113"/>
      <c r="H2957" s="113"/>
      <c r="I2957" s="113"/>
      <c r="J2957" s="113"/>
      <c r="K2957" s="113"/>
      <c r="L2957" s="113"/>
      <c r="M2957" s="113"/>
      <c r="N2957" s="113"/>
      <c r="O2957" s="113"/>
      <c r="P2957" s="113"/>
      <c r="Q2957" s="113"/>
      <c r="R2957" s="113"/>
      <c r="S2957" s="113"/>
      <c r="T2957" s="113"/>
      <c r="U2957" s="113"/>
      <c r="V2957" s="113"/>
      <c r="W2957" s="113"/>
      <c r="X2957" s="113"/>
      <c r="Y2957" s="113"/>
      <c r="Z2957" s="113"/>
      <c r="AA2957" s="8"/>
    </row>
    <row r="2958" spans="1:27" x14ac:dyDescent="0.25">
      <c r="A2958" s="113"/>
      <c r="B2958" s="113"/>
      <c r="C2958" s="113"/>
      <c r="D2958" s="113"/>
      <c r="E2958" s="113"/>
      <c r="F2958" s="113"/>
      <c r="G2958" s="113"/>
      <c r="H2958" s="113"/>
      <c r="I2958" s="113"/>
      <c r="J2958" s="113"/>
      <c r="K2958" s="113"/>
      <c r="L2958" s="113"/>
      <c r="M2958" s="113"/>
      <c r="N2958" s="113"/>
      <c r="O2958" s="113"/>
      <c r="P2958" s="113"/>
      <c r="Q2958" s="113"/>
      <c r="R2958" s="113"/>
      <c r="S2958" s="113"/>
      <c r="T2958" s="113"/>
      <c r="U2958" s="113"/>
      <c r="V2958" s="113"/>
      <c r="W2958" s="113"/>
      <c r="X2958" s="113"/>
      <c r="Y2958" s="113"/>
      <c r="Z2958" s="113"/>
      <c r="AA2958" s="8"/>
    </row>
    <row r="2959" spans="1:27" x14ac:dyDescent="0.25">
      <c r="A2959" s="113"/>
      <c r="B2959" s="113"/>
      <c r="C2959" s="113"/>
      <c r="D2959" s="113"/>
      <c r="E2959" s="113"/>
      <c r="F2959" s="113"/>
      <c r="G2959" s="113"/>
      <c r="H2959" s="113"/>
      <c r="I2959" s="113"/>
      <c r="J2959" s="113"/>
      <c r="K2959" s="113"/>
      <c r="L2959" s="113"/>
      <c r="M2959" s="113"/>
      <c r="N2959" s="113"/>
      <c r="O2959" s="113"/>
      <c r="P2959" s="113"/>
      <c r="Q2959" s="113"/>
      <c r="R2959" s="113"/>
      <c r="S2959" s="113"/>
      <c r="T2959" s="113"/>
      <c r="U2959" s="113"/>
      <c r="V2959" s="113"/>
      <c r="W2959" s="113"/>
      <c r="X2959" s="113"/>
      <c r="Y2959" s="113"/>
      <c r="Z2959" s="113"/>
      <c r="AA2959" s="8"/>
    </row>
    <row r="2960" spans="1:27" x14ac:dyDescent="0.25">
      <c r="A2960" s="113"/>
      <c r="B2960" s="113"/>
      <c r="C2960" s="113"/>
      <c r="D2960" s="113"/>
      <c r="E2960" s="113"/>
      <c r="F2960" s="113"/>
      <c r="G2960" s="113"/>
      <c r="H2960" s="113"/>
      <c r="I2960" s="113"/>
      <c r="J2960" s="113"/>
      <c r="K2960" s="113"/>
      <c r="L2960" s="113"/>
      <c r="M2960" s="113"/>
      <c r="N2960" s="113"/>
      <c r="O2960" s="113"/>
      <c r="P2960" s="113"/>
      <c r="Q2960" s="113"/>
      <c r="R2960" s="113"/>
      <c r="S2960" s="113"/>
      <c r="T2960" s="113"/>
      <c r="U2960" s="113"/>
      <c r="V2960" s="113"/>
      <c r="W2960" s="113"/>
      <c r="X2960" s="113"/>
      <c r="Y2960" s="113"/>
      <c r="Z2960" s="113"/>
      <c r="AA2960" s="8"/>
    </row>
    <row r="2961" spans="1:27" x14ac:dyDescent="0.25">
      <c r="A2961" s="113"/>
      <c r="B2961" s="113"/>
      <c r="C2961" s="113"/>
      <c r="D2961" s="113"/>
      <c r="E2961" s="113"/>
      <c r="F2961" s="113"/>
      <c r="G2961" s="113"/>
      <c r="H2961" s="113"/>
      <c r="I2961" s="113"/>
      <c r="J2961" s="113"/>
      <c r="K2961" s="113"/>
      <c r="L2961" s="113"/>
      <c r="M2961" s="113"/>
      <c r="N2961" s="113"/>
      <c r="O2961" s="113"/>
      <c r="P2961" s="113"/>
      <c r="Q2961" s="113"/>
      <c r="R2961" s="113"/>
      <c r="S2961" s="113"/>
      <c r="T2961" s="113"/>
      <c r="U2961" s="113"/>
      <c r="V2961" s="113"/>
      <c r="W2961" s="113"/>
      <c r="X2961" s="113"/>
      <c r="Y2961" s="113"/>
      <c r="Z2961" s="113"/>
      <c r="AA2961" s="8"/>
    </row>
    <row r="2962" spans="1:27" x14ac:dyDescent="0.25">
      <c r="A2962" s="113"/>
      <c r="B2962" s="113"/>
      <c r="C2962" s="113"/>
      <c r="D2962" s="113"/>
      <c r="E2962" s="113"/>
      <c r="F2962" s="113"/>
      <c r="G2962" s="113"/>
      <c r="H2962" s="113"/>
      <c r="I2962" s="113"/>
      <c r="J2962" s="113"/>
      <c r="K2962" s="113"/>
      <c r="L2962" s="113"/>
      <c r="M2962" s="113"/>
      <c r="N2962" s="113"/>
      <c r="O2962" s="113"/>
      <c r="P2962" s="113"/>
      <c r="Q2962" s="113"/>
      <c r="R2962" s="113"/>
      <c r="S2962" s="113"/>
      <c r="T2962" s="113"/>
      <c r="U2962" s="113"/>
      <c r="V2962" s="113"/>
      <c r="W2962" s="113"/>
      <c r="X2962" s="113"/>
      <c r="Y2962" s="113"/>
      <c r="Z2962" s="113"/>
      <c r="AA2962" s="8"/>
    </row>
    <row r="2963" spans="1:27" x14ac:dyDescent="0.25">
      <c r="A2963" s="113"/>
      <c r="B2963" s="113"/>
      <c r="C2963" s="113"/>
      <c r="D2963" s="113"/>
      <c r="E2963" s="113"/>
      <c r="F2963" s="113"/>
      <c r="G2963" s="113"/>
      <c r="H2963" s="113"/>
      <c r="I2963" s="113"/>
      <c r="J2963" s="113"/>
      <c r="K2963" s="113"/>
      <c r="L2963" s="113"/>
      <c r="M2963" s="113"/>
      <c r="N2963" s="113"/>
      <c r="O2963" s="113"/>
      <c r="P2963" s="113"/>
      <c r="Q2963" s="113"/>
      <c r="R2963" s="113"/>
      <c r="S2963" s="113"/>
      <c r="T2963" s="113"/>
      <c r="U2963" s="113"/>
      <c r="V2963" s="113"/>
      <c r="W2963" s="113"/>
      <c r="X2963" s="113"/>
      <c r="Y2963" s="113"/>
      <c r="Z2963" s="113"/>
      <c r="AA2963" s="8"/>
    </row>
    <row r="2964" spans="1:27" x14ac:dyDescent="0.25">
      <c r="A2964" s="113"/>
      <c r="B2964" s="113"/>
      <c r="C2964" s="113"/>
      <c r="D2964" s="113"/>
      <c r="E2964" s="113"/>
      <c r="F2964" s="113"/>
      <c r="G2964" s="113"/>
      <c r="H2964" s="113"/>
      <c r="I2964" s="113"/>
      <c r="J2964" s="113"/>
      <c r="K2964" s="113"/>
      <c r="L2964" s="113"/>
      <c r="M2964" s="113"/>
      <c r="N2964" s="113"/>
      <c r="O2964" s="113"/>
      <c r="P2964" s="113"/>
      <c r="Q2964" s="113"/>
      <c r="R2964" s="113"/>
      <c r="S2964" s="113"/>
      <c r="T2964" s="113"/>
      <c r="U2964" s="113"/>
      <c r="V2964" s="113"/>
      <c r="W2964" s="113"/>
      <c r="X2964" s="113"/>
      <c r="Y2964" s="113"/>
      <c r="Z2964" s="113"/>
      <c r="AA2964" s="8"/>
    </row>
    <row r="2965" spans="1:27" x14ac:dyDescent="0.25">
      <c r="A2965" s="113"/>
      <c r="B2965" s="113"/>
      <c r="C2965" s="113"/>
      <c r="D2965" s="113"/>
      <c r="E2965" s="113"/>
      <c r="F2965" s="113"/>
      <c r="G2965" s="113"/>
      <c r="H2965" s="113"/>
      <c r="I2965" s="113"/>
      <c r="J2965" s="113"/>
      <c r="K2965" s="113"/>
      <c r="L2965" s="113"/>
      <c r="M2965" s="113"/>
      <c r="N2965" s="113"/>
      <c r="O2965" s="113"/>
      <c r="P2965" s="113"/>
      <c r="Q2965" s="113"/>
      <c r="R2965" s="113"/>
      <c r="S2965" s="113"/>
      <c r="T2965" s="113"/>
      <c r="U2965" s="113"/>
      <c r="V2965" s="113"/>
      <c r="W2965" s="113"/>
      <c r="X2965" s="113"/>
      <c r="Y2965" s="113"/>
      <c r="Z2965" s="113"/>
      <c r="AA2965" s="8"/>
    </row>
    <row r="2966" spans="1:27" x14ac:dyDescent="0.25">
      <c r="A2966" s="113"/>
      <c r="B2966" s="113"/>
      <c r="C2966" s="113"/>
      <c r="D2966" s="113"/>
      <c r="E2966" s="113"/>
      <c r="F2966" s="113"/>
      <c r="G2966" s="113"/>
      <c r="H2966" s="113"/>
      <c r="I2966" s="113"/>
      <c r="J2966" s="113"/>
      <c r="K2966" s="113"/>
      <c r="L2966" s="113"/>
      <c r="M2966" s="113"/>
      <c r="N2966" s="113"/>
      <c r="O2966" s="113"/>
      <c r="P2966" s="113"/>
      <c r="Q2966" s="113"/>
      <c r="R2966" s="113"/>
      <c r="S2966" s="113"/>
      <c r="T2966" s="113"/>
      <c r="U2966" s="113"/>
      <c r="V2966" s="113"/>
      <c r="W2966" s="113"/>
      <c r="X2966" s="113"/>
      <c r="Y2966" s="113"/>
      <c r="Z2966" s="113"/>
      <c r="AA2966" s="8"/>
    </row>
    <row r="2967" spans="1:27" x14ac:dyDescent="0.25">
      <c r="A2967" s="113"/>
      <c r="B2967" s="113"/>
      <c r="C2967" s="113"/>
      <c r="D2967" s="113"/>
      <c r="E2967" s="113"/>
      <c r="F2967" s="113"/>
      <c r="G2967" s="113"/>
      <c r="H2967" s="113"/>
      <c r="I2967" s="113"/>
      <c r="J2967" s="113"/>
      <c r="K2967" s="113"/>
      <c r="L2967" s="113"/>
      <c r="M2967" s="113"/>
      <c r="N2967" s="113"/>
      <c r="O2967" s="113"/>
      <c r="P2967" s="113"/>
      <c r="Q2967" s="113"/>
      <c r="R2967" s="113"/>
      <c r="S2967" s="113"/>
      <c r="T2967" s="113"/>
      <c r="U2967" s="113"/>
      <c r="V2967" s="113"/>
      <c r="W2967" s="113"/>
      <c r="X2967" s="113"/>
      <c r="Y2967" s="113"/>
      <c r="Z2967" s="113"/>
      <c r="AA2967" s="8"/>
    </row>
    <row r="2968" spans="1:27" x14ac:dyDescent="0.25">
      <c r="A2968" s="113"/>
      <c r="B2968" s="113"/>
      <c r="C2968" s="113"/>
      <c r="D2968" s="113"/>
      <c r="E2968" s="113"/>
      <c r="F2968" s="113"/>
      <c r="G2968" s="113"/>
      <c r="H2968" s="113"/>
      <c r="I2968" s="113"/>
      <c r="J2968" s="113"/>
      <c r="K2968" s="113"/>
      <c r="L2968" s="113"/>
      <c r="M2968" s="113"/>
      <c r="N2968" s="113"/>
      <c r="O2968" s="113"/>
      <c r="P2968" s="113"/>
      <c r="Q2968" s="113"/>
      <c r="R2968" s="113"/>
      <c r="S2968" s="113"/>
      <c r="T2968" s="113"/>
      <c r="U2968" s="113"/>
      <c r="V2968" s="113"/>
      <c r="W2968" s="113"/>
      <c r="X2968" s="113"/>
      <c r="Y2968" s="113"/>
      <c r="Z2968" s="113"/>
      <c r="AA2968" s="8"/>
    </row>
    <row r="2969" spans="1:27" x14ac:dyDescent="0.25">
      <c r="A2969" s="113"/>
      <c r="B2969" s="113"/>
      <c r="C2969" s="113"/>
      <c r="D2969" s="113"/>
      <c r="E2969" s="113"/>
      <c r="F2969" s="113"/>
      <c r="G2969" s="113"/>
      <c r="H2969" s="113"/>
      <c r="I2969" s="113"/>
      <c r="J2969" s="113"/>
      <c r="K2969" s="113"/>
      <c r="L2969" s="113"/>
      <c r="M2969" s="113"/>
      <c r="N2969" s="113"/>
      <c r="O2969" s="113"/>
      <c r="P2969" s="113"/>
      <c r="Q2969" s="113"/>
      <c r="R2969" s="113"/>
      <c r="S2969" s="113"/>
      <c r="T2969" s="113"/>
      <c r="U2969" s="113"/>
      <c r="V2969" s="113"/>
      <c r="W2969" s="113"/>
      <c r="X2969" s="113"/>
      <c r="Y2969" s="113"/>
      <c r="Z2969" s="113"/>
      <c r="AA2969" s="8"/>
    </row>
    <row r="2970" spans="1:27" x14ac:dyDescent="0.25">
      <c r="A2970" s="113"/>
      <c r="B2970" s="113"/>
      <c r="C2970" s="113"/>
      <c r="D2970" s="113"/>
      <c r="E2970" s="113"/>
      <c r="F2970" s="113"/>
      <c r="G2970" s="113"/>
      <c r="H2970" s="113"/>
      <c r="I2970" s="113"/>
      <c r="J2970" s="113"/>
      <c r="K2970" s="113"/>
      <c r="L2970" s="113"/>
      <c r="M2970" s="113"/>
      <c r="N2970" s="113"/>
      <c r="O2970" s="113"/>
      <c r="P2970" s="113"/>
      <c r="Q2970" s="113"/>
      <c r="R2970" s="113"/>
      <c r="S2970" s="113"/>
      <c r="T2970" s="113"/>
      <c r="U2970" s="113"/>
      <c r="V2970" s="113"/>
      <c r="W2970" s="113"/>
      <c r="X2970" s="113"/>
      <c r="Y2970" s="113"/>
      <c r="Z2970" s="113"/>
      <c r="AA2970" s="8"/>
    </row>
    <row r="2971" spans="1:27" x14ac:dyDescent="0.25">
      <c r="A2971" s="113"/>
      <c r="B2971" s="113"/>
      <c r="C2971" s="113"/>
      <c r="D2971" s="113"/>
      <c r="E2971" s="113"/>
      <c r="F2971" s="113"/>
      <c r="G2971" s="113"/>
      <c r="H2971" s="113"/>
      <c r="I2971" s="113"/>
      <c r="J2971" s="113"/>
      <c r="K2971" s="113"/>
      <c r="L2971" s="113"/>
      <c r="M2971" s="113"/>
      <c r="N2971" s="113"/>
      <c r="O2971" s="113"/>
      <c r="P2971" s="113"/>
      <c r="Q2971" s="113"/>
      <c r="R2971" s="113"/>
      <c r="S2971" s="113"/>
      <c r="T2971" s="113"/>
      <c r="U2971" s="113"/>
      <c r="V2971" s="113"/>
      <c r="W2971" s="113"/>
      <c r="X2971" s="113"/>
      <c r="Y2971" s="113"/>
      <c r="Z2971" s="113"/>
      <c r="AA2971" s="8"/>
    </row>
    <row r="2972" spans="1:27" x14ac:dyDescent="0.25">
      <c r="A2972" s="113"/>
      <c r="B2972" s="113"/>
      <c r="C2972" s="113"/>
      <c r="D2972" s="113"/>
      <c r="E2972" s="113"/>
      <c r="F2972" s="113"/>
      <c r="G2972" s="113"/>
      <c r="H2972" s="113"/>
      <c r="I2972" s="113"/>
      <c r="J2972" s="113"/>
      <c r="K2972" s="113"/>
      <c r="L2972" s="113"/>
      <c r="M2972" s="113"/>
      <c r="N2972" s="113"/>
      <c r="O2972" s="113"/>
      <c r="P2972" s="113"/>
      <c r="Q2972" s="113"/>
      <c r="R2972" s="113"/>
      <c r="S2972" s="113"/>
      <c r="T2972" s="113"/>
      <c r="U2972" s="113"/>
      <c r="V2972" s="113"/>
      <c r="W2972" s="113"/>
      <c r="X2972" s="113"/>
      <c r="Y2972" s="113"/>
      <c r="Z2972" s="113"/>
      <c r="AA2972" s="8"/>
    </row>
    <row r="2973" spans="1:27" x14ac:dyDescent="0.25">
      <c r="A2973" s="113"/>
      <c r="B2973" s="113"/>
      <c r="C2973" s="113"/>
      <c r="D2973" s="113"/>
      <c r="E2973" s="113"/>
      <c r="F2973" s="113"/>
      <c r="G2973" s="113"/>
      <c r="H2973" s="113"/>
      <c r="I2973" s="113"/>
      <c r="J2973" s="113"/>
      <c r="K2973" s="113"/>
      <c r="L2973" s="113"/>
      <c r="M2973" s="113"/>
      <c r="N2973" s="113"/>
      <c r="O2973" s="113"/>
      <c r="P2973" s="113"/>
      <c r="Q2973" s="113"/>
      <c r="R2973" s="113"/>
      <c r="S2973" s="113"/>
      <c r="T2973" s="113"/>
      <c r="U2973" s="113"/>
      <c r="V2973" s="113"/>
      <c r="W2973" s="113"/>
      <c r="X2973" s="113"/>
      <c r="Y2973" s="113"/>
      <c r="Z2973" s="113"/>
      <c r="AA2973" s="8"/>
    </row>
    <row r="2974" spans="1:27" x14ac:dyDescent="0.25">
      <c r="A2974" s="113"/>
      <c r="B2974" s="113"/>
      <c r="C2974" s="113"/>
      <c r="D2974" s="113"/>
      <c r="E2974" s="113"/>
      <c r="F2974" s="113"/>
      <c r="G2974" s="113"/>
      <c r="H2974" s="113"/>
      <c r="I2974" s="113"/>
      <c r="J2974" s="113"/>
      <c r="K2974" s="113"/>
      <c r="L2974" s="113"/>
      <c r="M2974" s="113"/>
      <c r="N2974" s="113"/>
      <c r="O2974" s="113"/>
      <c r="P2974" s="113"/>
      <c r="Q2974" s="113"/>
      <c r="R2974" s="113"/>
      <c r="S2974" s="113"/>
      <c r="T2974" s="113"/>
      <c r="U2974" s="113"/>
      <c r="V2974" s="113"/>
      <c r="W2974" s="113"/>
      <c r="X2974" s="113"/>
      <c r="Y2974" s="113"/>
      <c r="Z2974" s="113"/>
      <c r="AA2974" s="8"/>
    </row>
    <row r="2975" spans="1:27" x14ac:dyDescent="0.25">
      <c r="A2975" s="113"/>
      <c r="B2975" s="113"/>
      <c r="C2975" s="113"/>
      <c r="D2975" s="113"/>
      <c r="E2975" s="113"/>
      <c r="F2975" s="113"/>
      <c r="G2975" s="113"/>
      <c r="H2975" s="113"/>
      <c r="I2975" s="113"/>
      <c r="J2975" s="113"/>
      <c r="K2975" s="113"/>
      <c r="L2975" s="113"/>
      <c r="M2975" s="113"/>
      <c r="N2975" s="113"/>
      <c r="O2975" s="113"/>
      <c r="P2975" s="113"/>
      <c r="Q2975" s="113"/>
      <c r="R2975" s="113"/>
      <c r="S2975" s="113"/>
      <c r="T2975" s="113"/>
      <c r="U2975" s="113"/>
      <c r="V2975" s="113"/>
      <c r="W2975" s="113"/>
      <c r="X2975" s="113"/>
      <c r="Y2975" s="113"/>
      <c r="Z2975" s="113"/>
      <c r="AA2975" s="8"/>
    </row>
    <row r="2976" spans="1:27" x14ac:dyDescent="0.25">
      <c r="A2976" s="113"/>
      <c r="B2976" s="113"/>
      <c r="C2976" s="113"/>
      <c r="D2976" s="113"/>
      <c r="E2976" s="113"/>
      <c r="F2976" s="113"/>
      <c r="G2976" s="113"/>
      <c r="H2976" s="113"/>
      <c r="I2976" s="113"/>
      <c r="J2976" s="113"/>
      <c r="K2976" s="113"/>
      <c r="L2976" s="113"/>
      <c r="M2976" s="113"/>
      <c r="N2976" s="113"/>
      <c r="O2976" s="113"/>
      <c r="P2976" s="113"/>
      <c r="Q2976" s="113"/>
      <c r="R2976" s="113"/>
      <c r="S2976" s="113"/>
      <c r="T2976" s="113"/>
      <c r="U2976" s="113"/>
      <c r="V2976" s="113"/>
      <c r="W2976" s="113"/>
      <c r="X2976" s="113"/>
      <c r="Y2976" s="113"/>
      <c r="Z2976" s="113"/>
      <c r="AA2976" s="8"/>
    </row>
    <row r="2977" spans="1:27" x14ac:dyDescent="0.25">
      <c r="A2977" s="113"/>
      <c r="B2977" s="113"/>
      <c r="C2977" s="113"/>
      <c r="D2977" s="113"/>
      <c r="E2977" s="113"/>
      <c r="F2977" s="113"/>
      <c r="G2977" s="113"/>
      <c r="H2977" s="113"/>
      <c r="I2977" s="113"/>
      <c r="J2977" s="113"/>
      <c r="K2977" s="113"/>
      <c r="L2977" s="113"/>
      <c r="M2977" s="113"/>
      <c r="N2977" s="113"/>
      <c r="O2977" s="113"/>
      <c r="P2977" s="113"/>
      <c r="Q2977" s="113"/>
      <c r="R2977" s="113"/>
      <c r="S2977" s="113"/>
      <c r="T2977" s="113"/>
      <c r="U2977" s="113"/>
      <c r="V2977" s="113"/>
      <c r="W2977" s="113"/>
      <c r="X2977" s="113"/>
      <c r="Y2977" s="113"/>
      <c r="Z2977" s="113"/>
      <c r="AA2977" s="8"/>
    </row>
    <row r="2978" spans="1:27" x14ac:dyDescent="0.25">
      <c r="A2978" s="113"/>
      <c r="B2978" s="113"/>
      <c r="C2978" s="113"/>
      <c r="D2978" s="113"/>
      <c r="E2978" s="113"/>
      <c r="F2978" s="113"/>
      <c r="G2978" s="113"/>
      <c r="H2978" s="113"/>
      <c r="I2978" s="113"/>
      <c r="J2978" s="113"/>
      <c r="K2978" s="113"/>
      <c r="L2978" s="113"/>
      <c r="M2978" s="113"/>
      <c r="N2978" s="113"/>
      <c r="O2978" s="113"/>
      <c r="P2978" s="113"/>
      <c r="Q2978" s="113"/>
      <c r="R2978" s="113"/>
      <c r="S2978" s="113"/>
      <c r="T2978" s="113"/>
      <c r="U2978" s="113"/>
      <c r="V2978" s="113"/>
      <c r="W2978" s="113"/>
      <c r="X2978" s="113"/>
      <c r="Y2978" s="113"/>
      <c r="Z2978" s="113"/>
      <c r="AA2978" s="8"/>
    </row>
    <row r="2979" spans="1:27" x14ac:dyDescent="0.25">
      <c r="A2979" s="113"/>
      <c r="B2979" s="113"/>
      <c r="C2979" s="113"/>
      <c r="D2979" s="113"/>
      <c r="E2979" s="113"/>
      <c r="F2979" s="113"/>
      <c r="G2979" s="113"/>
      <c r="H2979" s="113"/>
      <c r="I2979" s="113"/>
      <c r="J2979" s="113"/>
      <c r="K2979" s="113"/>
      <c r="L2979" s="113"/>
      <c r="M2979" s="113"/>
      <c r="N2979" s="113"/>
      <c r="O2979" s="113"/>
      <c r="P2979" s="113"/>
      <c r="Q2979" s="113"/>
      <c r="R2979" s="113"/>
      <c r="S2979" s="113"/>
      <c r="T2979" s="113"/>
      <c r="U2979" s="113"/>
      <c r="V2979" s="113"/>
      <c r="W2979" s="113"/>
      <c r="X2979" s="113"/>
      <c r="Y2979" s="113"/>
      <c r="Z2979" s="113"/>
      <c r="AA2979" s="8"/>
    </row>
    <row r="2980" spans="1:27" x14ac:dyDescent="0.25">
      <c r="A2980" s="113"/>
      <c r="B2980" s="113"/>
      <c r="C2980" s="113"/>
      <c r="D2980" s="113"/>
      <c r="E2980" s="113"/>
      <c r="F2980" s="113"/>
      <c r="G2980" s="113"/>
      <c r="H2980" s="113"/>
      <c r="I2980" s="113"/>
      <c r="J2980" s="113"/>
      <c r="K2980" s="113"/>
      <c r="L2980" s="113"/>
      <c r="M2980" s="113"/>
      <c r="N2980" s="113"/>
      <c r="O2980" s="113"/>
      <c r="P2980" s="113"/>
      <c r="Q2980" s="113"/>
      <c r="R2980" s="113"/>
      <c r="S2980" s="113"/>
      <c r="T2980" s="113"/>
      <c r="U2980" s="113"/>
      <c r="V2980" s="113"/>
      <c r="W2980" s="113"/>
      <c r="X2980" s="113"/>
      <c r="Y2980" s="113"/>
      <c r="Z2980" s="113"/>
      <c r="AA2980" s="8"/>
    </row>
    <row r="2981" spans="1:27" x14ac:dyDescent="0.25">
      <c r="A2981" s="113"/>
      <c r="B2981" s="113"/>
      <c r="C2981" s="113"/>
      <c r="D2981" s="113"/>
      <c r="E2981" s="113"/>
      <c r="F2981" s="113"/>
      <c r="G2981" s="113"/>
      <c r="H2981" s="113"/>
      <c r="I2981" s="113"/>
      <c r="J2981" s="113"/>
      <c r="K2981" s="113"/>
      <c r="L2981" s="113"/>
      <c r="M2981" s="113"/>
      <c r="N2981" s="113"/>
      <c r="O2981" s="113"/>
      <c r="P2981" s="113"/>
      <c r="Q2981" s="113"/>
      <c r="R2981" s="113"/>
      <c r="S2981" s="113"/>
      <c r="T2981" s="113"/>
      <c r="U2981" s="113"/>
      <c r="V2981" s="113"/>
      <c r="W2981" s="113"/>
      <c r="X2981" s="113"/>
      <c r="Y2981" s="113"/>
      <c r="Z2981" s="113"/>
      <c r="AA2981" s="8"/>
    </row>
    <row r="2982" spans="1:27" x14ac:dyDescent="0.25">
      <c r="A2982" s="113"/>
      <c r="B2982" s="113"/>
      <c r="C2982" s="113"/>
      <c r="D2982" s="113"/>
      <c r="E2982" s="113"/>
      <c r="F2982" s="113"/>
      <c r="G2982" s="113"/>
      <c r="H2982" s="113"/>
      <c r="I2982" s="113"/>
      <c r="J2982" s="113"/>
      <c r="K2982" s="113"/>
      <c r="L2982" s="113"/>
      <c r="M2982" s="113"/>
      <c r="N2982" s="113"/>
      <c r="O2982" s="113"/>
      <c r="P2982" s="113"/>
      <c r="Q2982" s="113"/>
      <c r="R2982" s="113"/>
      <c r="S2982" s="113"/>
      <c r="T2982" s="113"/>
      <c r="U2982" s="113"/>
      <c r="V2982" s="113"/>
      <c r="W2982" s="113"/>
      <c r="X2982" s="113"/>
      <c r="Y2982" s="113"/>
      <c r="Z2982" s="113"/>
      <c r="AA2982" s="8"/>
    </row>
    <row r="2983" spans="1:27" x14ac:dyDescent="0.25">
      <c r="A2983" s="113"/>
      <c r="B2983" s="113"/>
      <c r="C2983" s="113"/>
      <c r="D2983" s="113"/>
      <c r="E2983" s="113"/>
      <c r="F2983" s="113"/>
      <c r="G2983" s="113"/>
      <c r="H2983" s="113"/>
      <c r="I2983" s="113"/>
      <c r="J2983" s="113"/>
      <c r="K2983" s="113"/>
      <c r="L2983" s="113"/>
      <c r="M2983" s="113"/>
      <c r="N2983" s="113"/>
      <c r="O2983" s="113"/>
      <c r="P2983" s="113"/>
      <c r="Q2983" s="113"/>
      <c r="R2983" s="113"/>
      <c r="S2983" s="113"/>
      <c r="T2983" s="113"/>
      <c r="U2983" s="113"/>
      <c r="V2983" s="113"/>
      <c r="W2983" s="113"/>
      <c r="X2983" s="113"/>
      <c r="Y2983" s="113"/>
      <c r="Z2983" s="113"/>
      <c r="AA2983" s="8"/>
    </row>
    <row r="2984" spans="1:27" x14ac:dyDescent="0.25">
      <c r="A2984" s="113"/>
      <c r="B2984" s="113"/>
      <c r="C2984" s="113"/>
      <c r="D2984" s="113"/>
      <c r="E2984" s="113"/>
      <c r="F2984" s="113"/>
      <c r="G2984" s="113"/>
      <c r="H2984" s="113"/>
      <c r="I2984" s="113"/>
      <c r="J2984" s="113"/>
      <c r="K2984" s="113"/>
      <c r="L2984" s="113"/>
      <c r="M2984" s="113"/>
      <c r="N2984" s="113"/>
      <c r="O2984" s="113"/>
      <c r="P2984" s="113"/>
      <c r="Q2984" s="113"/>
      <c r="R2984" s="113"/>
      <c r="S2984" s="113"/>
      <c r="T2984" s="113"/>
      <c r="U2984" s="113"/>
      <c r="V2984" s="113"/>
      <c r="W2984" s="113"/>
      <c r="X2984" s="113"/>
      <c r="Y2984" s="113"/>
      <c r="Z2984" s="113"/>
      <c r="AA2984" s="8"/>
    </row>
    <row r="2985" spans="1:27" x14ac:dyDescent="0.25">
      <c r="A2985" s="113"/>
      <c r="B2985" s="113"/>
      <c r="C2985" s="113"/>
      <c r="D2985" s="113"/>
      <c r="E2985" s="113"/>
      <c r="F2985" s="113"/>
      <c r="G2985" s="113"/>
      <c r="H2985" s="113"/>
      <c r="I2985" s="113"/>
      <c r="J2985" s="113"/>
      <c r="K2985" s="113"/>
      <c r="L2985" s="113"/>
      <c r="M2985" s="113"/>
      <c r="N2985" s="113"/>
      <c r="O2985" s="113"/>
      <c r="P2985" s="113"/>
      <c r="Q2985" s="113"/>
      <c r="R2985" s="113"/>
      <c r="S2985" s="113"/>
      <c r="T2985" s="113"/>
      <c r="U2985" s="113"/>
      <c r="V2985" s="113"/>
      <c r="W2985" s="113"/>
      <c r="X2985" s="113"/>
      <c r="Y2985" s="113"/>
      <c r="Z2985" s="113"/>
      <c r="AA2985" s="8"/>
    </row>
    <row r="2986" spans="1:27" x14ac:dyDescent="0.25">
      <c r="A2986" s="113"/>
      <c r="B2986" s="113"/>
      <c r="C2986" s="113"/>
      <c r="D2986" s="113"/>
      <c r="E2986" s="113"/>
      <c r="F2986" s="113"/>
      <c r="G2986" s="113"/>
      <c r="H2986" s="113"/>
      <c r="I2986" s="113"/>
      <c r="J2986" s="113"/>
      <c r="K2986" s="113"/>
      <c r="L2986" s="113"/>
      <c r="M2986" s="113"/>
      <c r="N2986" s="113"/>
      <c r="O2986" s="113"/>
      <c r="P2986" s="113"/>
      <c r="Q2986" s="113"/>
      <c r="R2986" s="113"/>
      <c r="S2986" s="113"/>
      <c r="T2986" s="113"/>
      <c r="U2986" s="113"/>
      <c r="V2986" s="113"/>
      <c r="W2986" s="113"/>
      <c r="X2986" s="113"/>
      <c r="Y2986" s="113"/>
      <c r="Z2986" s="113"/>
      <c r="AA2986" s="8"/>
    </row>
    <row r="2987" spans="1:27" x14ac:dyDescent="0.25">
      <c r="A2987" s="113"/>
      <c r="B2987" s="113"/>
      <c r="C2987" s="113"/>
      <c r="D2987" s="113"/>
      <c r="E2987" s="113"/>
      <c r="F2987" s="113"/>
      <c r="G2987" s="113"/>
      <c r="H2987" s="113"/>
      <c r="I2987" s="113"/>
      <c r="J2987" s="113"/>
      <c r="K2987" s="113"/>
      <c r="L2987" s="113"/>
      <c r="M2987" s="113"/>
      <c r="N2987" s="113"/>
      <c r="O2987" s="113"/>
      <c r="P2987" s="113"/>
      <c r="Q2987" s="113"/>
      <c r="R2987" s="113"/>
      <c r="S2987" s="113"/>
      <c r="T2987" s="113"/>
      <c r="U2987" s="113"/>
      <c r="V2987" s="113"/>
      <c r="W2987" s="113"/>
      <c r="X2987" s="113"/>
      <c r="Y2987" s="113"/>
      <c r="Z2987" s="113"/>
      <c r="AA2987" s="8"/>
    </row>
    <row r="2988" spans="1:27" x14ac:dyDescent="0.25">
      <c r="A2988" s="113"/>
      <c r="B2988" s="113"/>
      <c r="C2988" s="113"/>
      <c r="D2988" s="113"/>
      <c r="E2988" s="113"/>
      <c r="F2988" s="113"/>
      <c r="G2988" s="113"/>
      <c r="H2988" s="113"/>
      <c r="I2988" s="113"/>
      <c r="J2988" s="113"/>
      <c r="K2988" s="113"/>
      <c r="L2988" s="113"/>
      <c r="M2988" s="113"/>
      <c r="N2988" s="113"/>
      <c r="O2988" s="113"/>
      <c r="P2988" s="113"/>
      <c r="Q2988" s="113"/>
      <c r="R2988" s="113"/>
      <c r="S2988" s="113"/>
      <c r="T2988" s="113"/>
      <c r="U2988" s="113"/>
      <c r="V2988" s="113"/>
      <c r="W2988" s="113"/>
      <c r="X2988" s="113"/>
      <c r="Y2988" s="113"/>
      <c r="Z2988" s="113"/>
      <c r="AA2988" s="8"/>
    </row>
    <row r="2989" spans="1:27" x14ac:dyDescent="0.25">
      <c r="A2989" s="113"/>
      <c r="B2989" s="113"/>
      <c r="C2989" s="113"/>
      <c r="D2989" s="113"/>
      <c r="E2989" s="113"/>
      <c r="F2989" s="113"/>
      <c r="G2989" s="113"/>
      <c r="H2989" s="113"/>
      <c r="I2989" s="113"/>
      <c r="J2989" s="113"/>
      <c r="K2989" s="113"/>
      <c r="L2989" s="113"/>
      <c r="M2989" s="113"/>
      <c r="N2989" s="113"/>
      <c r="O2989" s="113"/>
      <c r="P2989" s="113"/>
      <c r="Q2989" s="113"/>
      <c r="R2989" s="113"/>
      <c r="S2989" s="113"/>
      <c r="T2989" s="113"/>
      <c r="U2989" s="113"/>
      <c r="V2989" s="113"/>
      <c r="W2989" s="113"/>
      <c r="X2989" s="113"/>
      <c r="Y2989" s="113"/>
      <c r="Z2989" s="113"/>
      <c r="AA2989" s="8"/>
    </row>
    <row r="2990" spans="1:27" x14ac:dyDescent="0.25">
      <c r="A2990" s="113"/>
      <c r="B2990" s="113"/>
      <c r="C2990" s="113"/>
      <c r="D2990" s="113"/>
      <c r="E2990" s="113"/>
      <c r="F2990" s="113"/>
      <c r="G2990" s="113"/>
      <c r="H2990" s="113"/>
      <c r="I2990" s="113"/>
      <c r="J2990" s="113"/>
      <c r="K2990" s="113"/>
      <c r="L2990" s="113"/>
      <c r="M2990" s="113"/>
      <c r="N2990" s="113"/>
      <c r="O2990" s="113"/>
      <c r="P2990" s="113"/>
      <c r="Q2990" s="113"/>
      <c r="R2990" s="113"/>
      <c r="S2990" s="113"/>
      <c r="T2990" s="113"/>
      <c r="U2990" s="113"/>
      <c r="V2990" s="113"/>
      <c r="W2990" s="113"/>
      <c r="X2990" s="113"/>
      <c r="Y2990" s="113"/>
      <c r="Z2990" s="113"/>
      <c r="AA2990" s="8"/>
    </row>
    <row r="2991" spans="1:27" x14ac:dyDescent="0.25">
      <c r="A2991" s="113"/>
      <c r="B2991" s="113"/>
      <c r="C2991" s="113"/>
      <c r="D2991" s="113"/>
      <c r="E2991" s="113"/>
      <c r="F2991" s="113"/>
      <c r="G2991" s="113"/>
      <c r="H2991" s="113"/>
      <c r="I2991" s="113"/>
      <c r="J2991" s="113"/>
      <c r="K2991" s="113"/>
      <c r="L2991" s="113"/>
      <c r="M2991" s="113"/>
      <c r="N2991" s="113"/>
      <c r="O2991" s="113"/>
      <c r="P2991" s="113"/>
      <c r="Q2991" s="113"/>
      <c r="R2991" s="113"/>
      <c r="S2991" s="113"/>
      <c r="T2991" s="113"/>
      <c r="U2991" s="113"/>
      <c r="V2991" s="113"/>
      <c r="W2991" s="113"/>
      <c r="X2991" s="113"/>
      <c r="Y2991" s="113"/>
      <c r="Z2991" s="113"/>
      <c r="AA2991" s="8"/>
    </row>
    <row r="2992" spans="1:27" x14ac:dyDescent="0.25">
      <c r="A2992" s="113"/>
      <c r="B2992" s="113"/>
      <c r="C2992" s="113"/>
      <c r="D2992" s="113"/>
      <c r="E2992" s="113"/>
      <c r="F2992" s="113"/>
      <c r="G2992" s="113"/>
      <c r="H2992" s="113"/>
      <c r="I2992" s="113"/>
      <c r="J2992" s="113"/>
      <c r="K2992" s="113"/>
      <c r="L2992" s="113"/>
      <c r="M2992" s="113"/>
      <c r="N2992" s="113"/>
      <c r="O2992" s="113"/>
      <c r="P2992" s="113"/>
      <c r="Q2992" s="113"/>
      <c r="R2992" s="113"/>
      <c r="S2992" s="113"/>
      <c r="T2992" s="113"/>
      <c r="U2992" s="113"/>
      <c r="V2992" s="113"/>
      <c r="W2992" s="113"/>
      <c r="X2992" s="113"/>
      <c r="Y2992" s="113"/>
      <c r="Z2992" s="113"/>
      <c r="AA2992" s="8"/>
    </row>
    <row r="2993" spans="1:27" x14ac:dyDescent="0.25">
      <c r="A2993" s="113"/>
      <c r="B2993" s="113"/>
      <c r="C2993" s="113"/>
      <c r="D2993" s="113"/>
      <c r="E2993" s="113"/>
      <c r="F2993" s="113"/>
      <c r="G2993" s="113"/>
      <c r="H2993" s="113"/>
      <c r="I2993" s="113"/>
      <c r="J2993" s="113"/>
      <c r="K2993" s="113"/>
      <c r="L2993" s="113"/>
      <c r="M2993" s="113"/>
      <c r="N2993" s="113"/>
      <c r="O2993" s="113"/>
      <c r="P2993" s="113"/>
      <c r="Q2993" s="113"/>
      <c r="R2993" s="113"/>
      <c r="S2993" s="113"/>
      <c r="T2993" s="113"/>
      <c r="U2993" s="113"/>
      <c r="V2993" s="113"/>
      <c r="W2993" s="113"/>
      <c r="X2993" s="113"/>
      <c r="Y2993" s="113"/>
      <c r="Z2993" s="113"/>
      <c r="AA2993" s="8"/>
    </row>
    <row r="2994" spans="1:27" x14ac:dyDescent="0.25">
      <c r="A2994" s="113"/>
      <c r="B2994" s="113"/>
      <c r="C2994" s="113"/>
      <c r="D2994" s="113"/>
      <c r="E2994" s="113"/>
      <c r="F2994" s="113"/>
      <c r="G2994" s="113"/>
      <c r="H2994" s="113"/>
      <c r="I2994" s="113"/>
      <c r="J2994" s="113"/>
      <c r="K2994" s="113"/>
      <c r="L2994" s="113"/>
      <c r="M2994" s="113"/>
      <c r="N2994" s="113"/>
      <c r="O2994" s="113"/>
      <c r="P2994" s="113"/>
      <c r="Q2994" s="113"/>
      <c r="R2994" s="113"/>
      <c r="S2994" s="113"/>
      <c r="T2994" s="113"/>
      <c r="U2994" s="113"/>
      <c r="V2994" s="113"/>
      <c r="W2994" s="113"/>
      <c r="X2994" s="113"/>
      <c r="Y2994" s="113"/>
      <c r="Z2994" s="113"/>
      <c r="AA2994" s="8"/>
    </row>
    <row r="2995" spans="1:27" x14ac:dyDescent="0.25">
      <c r="A2995" s="113"/>
      <c r="B2995" s="113"/>
      <c r="C2995" s="113"/>
      <c r="D2995" s="113"/>
      <c r="E2995" s="113"/>
      <c r="F2995" s="113"/>
      <c r="G2995" s="113"/>
      <c r="H2995" s="113"/>
      <c r="I2995" s="113"/>
      <c r="J2995" s="113"/>
      <c r="K2995" s="113"/>
      <c r="L2995" s="113"/>
      <c r="M2995" s="113"/>
      <c r="N2995" s="113"/>
      <c r="O2995" s="113"/>
      <c r="P2995" s="113"/>
      <c r="Q2995" s="113"/>
      <c r="R2995" s="113"/>
      <c r="S2995" s="113"/>
      <c r="T2995" s="113"/>
      <c r="U2995" s="113"/>
      <c r="V2995" s="113"/>
      <c r="W2995" s="113"/>
      <c r="X2995" s="113"/>
      <c r="Y2995" s="113"/>
      <c r="Z2995" s="113"/>
      <c r="AA2995" s="8"/>
    </row>
    <row r="2996" spans="1:27" x14ac:dyDescent="0.25">
      <c r="A2996" s="113"/>
      <c r="B2996" s="113"/>
      <c r="C2996" s="113"/>
      <c r="D2996" s="113"/>
      <c r="E2996" s="113"/>
      <c r="F2996" s="113"/>
      <c r="G2996" s="113"/>
      <c r="H2996" s="113"/>
      <c r="I2996" s="113"/>
      <c r="J2996" s="113"/>
      <c r="K2996" s="113"/>
      <c r="L2996" s="113"/>
      <c r="M2996" s="113"/>
      <c r="N2996" s="113"/>
      <c r="O2996" s="113"/>
      <c r="P2996" s="113"/>
      <c r="Q2996" s="113"/>
      <c r="R2996" s="113"/>
      <c r="S2996" s="113"/>
      <c r="T2996" s="113"/>
      <c r="U2996" s="113"/>
      <c r="V2996" s="113"/>
      <c r="W2996" s="113"/>
      <c r="X2996" s="113"/>
      <c r="Y2996" s="113"/>
      <c r="Z2996" s="113"/>
      <c r="AA2996" s="8"/>
    </row>
    <row r="2997" spans="1:27" x14ac:dyDescent="0.25">
      <c r="A2997" s="113"/>
      <c r="B2997" s="113"/>
      <c r="C2997" s="113"/>
      <c r="D2997" s="113"/>
      <c r="E2997" s="113"/>
      <c r="F2997" s="113"/>
      <c r="G2997" s="113"/>
      <c r="H2997" s="113"/>
      <c r="I2997" s="113"/>
      <c r="J2997" s="113"/>
      <c r="K2997" s="113"/>
      <c r="L2997" s="113"/>
      <c r="M2997" s="113"/>
      <c r="N2997" s="113"/>
      <c r="O2997" s="113"/>
      <c r="P2997" s="113"/>
      <c r="Q2997" s="113"/>
      <c r="R2997" s="113"/>
      <c r="S2997" s="113"/>
      <c r="T2997" s="113"/>
      <c r="U2997" s="113"/>
      <c r="V2997" s="113"/>
      <c r="W2997" s="113"/>
      <c r="X2997" s="113"/>
      <c r="Y2997" s="113"/>
      <c r="Z2997" s="113"/>
      <c r="AA2997" s="8"/>
    </row>
    <row r="2998" spans="1:27" x14ac:dyDescent="0.25">
      <c r="A2998" s="113"/>
      <c r="B2998" s="113"/>
      <c r="C2998" s="113"/>
      <c r="D2998" s="113"/>
      <c r="E2998" s="113"/>
      <c r="F2998" s="113"/>
      <c r="G2998" s="113"/>
      <c r="H2998" s="113"/>
      <c r="I2998" s="113"/>
      <c r="J2998" s="113"/>
      <c r="K2998" s="113"/>
      <c r="L2998" s="113"/>
      <c r="M2998" s="113"/>
      <c r="N2998" s="113"/>
      <c r="O2998" s="113"/>
      <c r="P2998" s="113"/>
      <c r="Q2998" s="113"/>
      <c r="R2998" s="113"/>
      <c r="S2998" s="113"/>
      <c r="T2998" s="113"/>
      <c r="U2998" s="113"/>
      <c r="V2998" s="113"/>
      <c r="W2998" s="113"/>
      <c r="X2998" s="113"/>
      <c r="Y2998" s="113"/>
      <c r="Z2998" s="113"/>
      <c r="AA2998" s="8"/>
    </row>
    <row r="2999" spans="1:27" x14ac:dyDescent="0.25">
      <c r="A2999" s="113"/>
      <c r="B2999" s="113"/>
      <c r="C2999" s="113"/>
      <c r="D2999" s="113"/>
      <c r="E2999" s="113"/>
      <c r="F2999" s="113"/>
      <c r="G2999" s="113"/>
      <c r="H2999" s="113"/>
      <c r="I2999" s="113"/>
      <c r="J2999" s="113"/>
      <c r="K2999" s="113"/>
      <c r="L2999" s="113"/>
      <c r="M2999" s="113"/>
      <c r="N2999" s="113"/>
      <c r="O2999" s="113"/>
      <c r="P2999" s="113"/>
      <c r="Q2999" s="113"/>
      <c r="R2999" s="113"/>
      <c r="S2999" s="113"/>
      <c r="T2999" s="113"/>
      <c r="U2999" s="113"/>
      <c r="V2999" s="113"/>
      <c r="W2999" s="113"/>
      <c r="X2999" s="113"/>
      <c r="Y2999" s="113"/>
      <c r="Z2999" s="113"/>
      <c r="AA2999" s="8"/>
    </row>
    <row r="3000" spans="1:27" x14ac:dyDescent="0.25">
      <c r="A3000" s="113"/>
      <c r="B3000" s="113"/>
      <c r="C3000" s="113"/>
      <c r="D3000" s="113"/>
      <c r="E3000" s="113"/>
      <c r="F3000" s="113"/>
      <c r="G3000" s="113"/>
      <c r="H3000" s="113"/>
      <c r="I3000" s="113"/>
      <c r="J3000" s="113"/>
      <c r="K3000" s="113"/>
      <c r="L3000" s="113"/>
      <c r="M3000" s="113"/>
      <c r="N3000" s="113"/>
      <c r="O3000" s="113"/>
      <c r="P3000" s="113"/>
      <c r="Q3000" s="113"/>
      <c r="R3000" s="113"/>
      <c r="S3000" s="113"/>
      <c r="T3000" s="113"/>
      <c r="U3000" s="113"/>
      <c r="V3000" s="113"/>
      <c r="W3000" s="113"/>
      <c r="X3000" s="113"/>
      <c r="Y3000" s="113"/>
      <c r="Z3000" s="113"/>
      <c r="AA3000" s="8"/>
    </row>
    <row r="3001" spans="1:27" x14ac:dyDescent="0.25">
      <c r="A3001" s="113"/>
      <c r="B3001" s="113"/>
      <c r="C3001" s="113"/>
      <c r="D3001" s="113"/>
      <c r="E3001" s="113"/>
      <c r="F3001" s="113"/>
      <c r="G3001" s="113"/>
      <c r="H3001" s="113"/>
      <c r="I3001" s="113"/>
      <c r="J3001" s="113"/>
      <c r="K3001" s="113"/>
      <c r="L3001" s="113"/>
      <c r="M3001" s="113"/>
      <c r="N3001" s="113"/>
      <c r="O3001" s="113"/>
      <c r="P3001" s="113"/>
      <c r="Q3001" s="113"/>
      <c r="R3001" s="113"/>
      <c r="S3001" s="113"/>
      <c r="T3001" s="113"/>
      <c r="U3001" s="113"/>
      <c r="V3001" s="113"/>
      <c r="W3001" s="113"/>
      <c r="X3001" s="113"/>
      <c r="Y3001" s="113"/>
      <c r="Z3001" s="113"/>
      <c r="AA3001" s="8"/>
    </row>
    <row r="3002" spans="1:27" x14ac:dyDescent="0.25">
      <c r="A3002" s="113"/>
      <c r="B3002" s="113"/>
      <c r="C3002" s="113"/>
      <c r="D3002" s="113"/>
      <c r="E3002" s="113"/>
      <c r="F3002" s="113"/>
      <c r="G3002" s="113"/>
      <c r="H3002" s="113"/>
      <c r="I3002" s="113"/>
      <c r="J3002" s="113"/>
      <c r="K3002" s="113"/>
      <c r="L3002" s="113"/>
      <c r="M3002" s="113"/>
      <c r="N3002" s="113"/>
      <c r="O3002" s="113"/>
      <c r="P3002" s="113"/>
      <c r="Q3002" s="113"/>
      <c r="R3002" s="113"/>
      <c r="S3002" s="113"/>
      <c r="T3002" s="113"/>
      <c r="U3002" s="113"/>
      <c r="V3002" s="113"/>
      <c r="W3002" s="113"/>
      <c r="X3002" s="113"/>
      <c r="Y3002" s="113"/>
      <c r="Z3002" s="113"/>
      <c r="AA3002" s="8"/>
    </row>
    <row r="3003" spans="1:27" x14ac:dyDescent="0.25">
      <c r="A3003" s="113"/>
      <c r="B3003" s="113"/>
      <c r="C3003" s="113"/>
      <c r="D3003" s="113"/>
      <c r="E3003" s="113"/>
      <c r="F3003" s="113"/>
      <c r="G3003" s="113"/>
      <c r="H3003" s="113"/>
      <c r="I3003" s="113"/>
      <c r="J3003" s="113"/>
      <c r="K3003" s="113"/>
      <c r="L3003" s="113"/>
      <c r="M3003" s="113"/>
      <c r="N3003" s="113"/>
      <c r="O3003" s="113"/>
      <c r="P3003" s="113"/>
      <c r="Q3003" s="113"/>
      <c r="R3003" s="113"/>
      <c r="S3003" s="113"/>
      <c r="T3003" s="113"/>
      <c r="U3003" s="113"/>
      <c r="V3003" s="113"/>
      <c r="W3003" s="113"/>
      <c r="X3003" s="113"/>
      <c r="Y3003" s="113"/>
      <c r="Z3003" s="113"/>
      <c r="AA3003" s="8"/>
    </row>
    <row r="3004" spans="1:27" x14ac:dyDescent="0.25">
      <c r="A3004" s="113"/>
      <c r="B3004" s="113"/>
      <c r="C3004" s="113"/>
      <c r="D3004" s="113"/>
      <c r="E3004" s="113"/>
      <c r="F3004" s="113"/>
      <c r="G3004" s="113"/>
      <c r="H3004" s="113"/>
      <c r="I3004" s="113"/>
      <c r="J3004" s="113"/>
      <c r="K3004" s="113"/>
      <c r="L3004" s="113"/>
      <c r="M3004" s="113"/>
      <c r="N3004" s="113"/>
      <c r="O3004" s="113"/>
      <c r="P3004" s="113"/>
      <c r="Q3004" s="113"/>
      <c r="R3004" s="113"/>
      <c r="S3004" s="113"/>
      <c r="T3004" s="113"/>
      <c r="U3004" s="113"/>
      <c r="V3004" s="113"/>
      <c r="W3004" s="113"/>
      <c r="X3004" s="113"/>
      <c r="Y3004" s="113"/>
      <c r="Z3004" s="113"/>
      <c r="AA3004" s="8"/>
    </row>
    <row r="3005" spans="1:27" x14ac:dyDescent="0.25">
      <c r="A3005" s="113"/>
      <c r="B3005" s="113"/>
      <c r="C3005" s="113"/>
      <c r="D3005" s="113"/>
      <c r="E3005" s="113"/>
      <c r="F3005" s="113"/>
      <c r="G3005" s="113"/>
      <c r="H3005" s="113"/>
      <c r="I3005" s="113"/>
      <c r="J3005" s="113"/>
      <c r="K3005" s="113"/>
      <c r="L3005" s="113"/>
      <c r="M3005" s="113"/>
      <c r="N3005" s="113"/>
      <c r="O3005" s="113"/>
      <c r="P3005" s="113"/>
      <c r="Q3005" s="113"/>
      <c r="R3005" s="113"/>
      <c r="S3005" s="113"/>
      <c r="T3005" s="113"/>
      <c r="U3005" s="113"/>
      <c r="V3005" s="113"/>
      <c r="W3005" s="113"/>
      <c r="X3005" s="113"/>
      <c r="Y3005" s="113"/>
      <c r="Z3005" s="113"/>
      <c r="AA3005" s="8"/>
    </row>
    <row r="3006" spans="1:27" x14ac:dyDescent="0.25">
      <c r="A3006" s="113"/>
      <c r="B3006" s="113"/>
      <c r="C3006" s="113"/>
      <c r="D3006" s="113"/>
      <c r="E3006" s="113"/>
      <c r="F3006" s="113"/>
      <c r="G3006" s="113"/>
      <c r="H3006" s="113"/>
      <c r="I3006" s="113"/>
      <c r="J3006" s="113"/>
      <c r="K3006" s="113"/>
      <c r="L3006" s="113"/>
      <c r="M3006" s="113"/>
      <c r="N3006" s="113"/>
      <c r="O3006" s="113"/>
      <c r="P3006" s="113"/>
      <c r="Q3006" s="113"/>
      <c r="R3006" s="113"/>
      <c r="S3006" s="113"/>
      <c r="T3006" s="113"/>
      <c r="U3006" s="113"/>
      <c r="V3006" s="113"/>
      <c r="W3006" s="113"/>
      <c r="X3006" s="113"/>
      <c r="Y3006" s="113"/>
      <c r="Z3006" s="113"/>
      <c r="AA3006" s="8"/>
    </row>
    <row r="3007" spans="1:27" x14ac:dyDescent="0.25">
      <c r="A3007" s="113"/>
      <c r="B3007" s="113"/>
      <c r="C3007" s="113"/>
      <c r="D3007" s="113"/>
      <c r="E3007" s="113"/>
      <c r="F3007" s="113"/>
      <c r="G3007" s="113"/>
      <c r="H3007" s="113"/>
      <c r="I3007" s="113"/>
      <c r="J3007" s="113"/>
      <c r="K3007" s="113"/>
      <c r="L3007" s="113"/>
      <c r="M3007" s="113"/>
      <c r="N3007" s="113"/>
      <c r="O3007" s="113"/>
      <c r="P3007" s="113"/>
      <c r="Q3007" s="113"/>
      <c r="R3007" s="113"/>
      <c r="S3007" s="113"/>
      <c r="T3007" s="113"/>
      <c r="U3007" s="113"/>
      <c r="V3007" s="113"/>
      <c r="W3007" s="113"/>
      <c r="X3007" s="113"/>
      <c r="Y3007" s="113"/>
      <c r="Z3007" s="113"/>
      <c r="AA3007" s="8"/>
    </row>
    <row r="3008" spans="1:27" x14ac:dyDescent="0.25">
      <c r="A3008" s="113"/>
      <c r="B3008" s="113"/>
      <c r="C3008" s="113"/>
      <c r="D3008" s="113"/>
      <c r="E3008" s="113"/>
      <c r="F3008" s="113"/>
      <c r="G3008" s="113"/>
      <c r="H3008" s="113"/>
      <c r="I3008" s="113"/>
      <c r="J3008" s="113"/>
      <c r="K3008" s="113"/>
      <c r="L3008" s="113"/>
      <c r="M3008" s="113"/>
      <c r="N3008" s="113"/>
      <c r="O3008" s="113"/>
      <c r="P3008" s="113"/>
      <c r="Q3008" s="113"/>
      <c r="R3008" s="113"/>
      <c r="S3008" s="113"/>
      <c r="T3008" s="113"/>
      <c r="U3008" s="113"/>
      <c r="V3008" s="113"/>
      <c r="W3008" s="113"/>
      <c r="X3008" s="113"/>
      <c r="Y3008" s="113"/>
      <c r="Z3008" s="113"/>
      <c r="AA3008" s="8"/>
    </row>
    <row r="3009" spans="1:27" x14ac:dyDescent="0.25">
      <c r="A3009" s="113"/>
      <c r="B3009" s="113"/>
      <c r="C3009" s="113"/>
      <c r="D3009" s="113"/>
      <c r="E3009" s="113"/>
      <c r="F3009" s="113"/>
      <c r="G3009" s="113"/>
      <c r="H3009" s="113"/>
      <c r="I3009" s="113"/>
      <c r="J3009" s="113"/>
      <c r="K3009" s="113"/>
      <c r="L3009" s="113"/>
      <c r="M3009" s="113"/>
      <c r="N3009" s="113"/>
      <c r="O3009" s="113"/>
      <c r="P3009" s="113"/>
      <c r="Q3009" s="113"/>
      <c r="R3009" s="113"/>
      <c r="S3009" s="113"/>
      <c r="T3009" s="113"/>
      <c r="U3009" s="113"/>
      <c r="V3009" s="113"/>
      <c r="W3009" s="113"/>
      <c r="X3009" s="113"/>
      <c r="Y3009" s="113"/>
      <c r="Z3009" s="113"/>
      <c r="AA3009" s="8"/>
    </row>
    <row r="3010" spans="1:27" x14ac:dyDescent="0.25">
      <c r="A3010" s="113"/>
      <c r="B3010" s="113"/>
      <c r="C3010" s="113"/>
      <c r="D3010" s="113"/>
      <c r="E3010" s="113"/>
      <c r="F3010" s="113"/>
      <c r="G3010" s="113"/>
      <c r="H3010" s="113"/>
      <c r="I3010" s="113"/>
      <c r="J3010" s="113"/>
      <c r="K3010" s="113"/>
      <c r="L3010" s="113"/>
      <c r="M3010" s="113"/>
      <c r="N3010" s="113"/>
      <c r="O3010" s="113"/>
      <c r="P3010" s="113"/>
      <c r="Q3010" s="113"/>
      <c r="R3010" s="113"/>
      <c r="S3010" s="113"/>
      <c r="T3010" s="113"/>
      <c r="U3010" s="113"/>
      <c r="V3010" s="113"/>
      <c r="W3010" s="113"/>
      <c r="X3010" s="113"/>
      <c r="Y3010" s="113"/>
      <c r="Z3010" s="113"/>
      <c r="AA3010" s="8"/>
    </row>
    <row r="3011" spans="1:27" x14ac:dyDescent="0.25">
      <c r="A3011" s="113"/>
      <c r="B3011" s="113"/>
      <c r="C3011" s="113"/>
      <c r="D3011" s="113"/>
      <c r="E3011" s="113"/>
      <c r="F3011" s="113"/>
      <c r="G3011" s="113"/>
      <c r="H3011" s="113"/>
      <c r="I3011" s="113"/>
      <c r="J3011" s="113"/>
      <c r="K3011" s="113"/>
      <c r="L3011" s="113"/>
      <c r="M3011" s="113"/>
      <c r="N3011" s="113"/>
      <c r="O3011" s="113"/>
      <c r="P3011" s="113"/>
      <c r="Q3011" s="113"/>
      <c r="R3011" s="113"/>
      <c r="S3011" s="113"/>
      <c r="T3011" s="113"/>
      <c r="U3011" s="113"/>
      <c r="V3011" s="113"/>
      <c r="W3011" s="113"/>
      <c r="X3011" s="113"/>
      <c r="Y3011" s="113"/>
      <c r="Z3011" s="113"/>
      <c r="AA3011" s="8"/>
    </row>
    <row r="3012" spans="1:27" x14ac:dyDescent="0.25">
      <c r="A3012" s="113"/>
      <c r="B3012" s="113"/>
      <c r="C3012" s="113"/>
      <c r="D3012" s="113"/>
      <c r="E3012" s="113"/>
      <c r="F3012" s="113"/>
      <c r="G3012" s="113"/>
      <c r="H3012" s="113"/>
      <c r="I3012" s="113"/>
      <c r="J3012" s="113"/>
      <c r="K3012" s="113"/>
      <c r="L3012" s="113"/>
      <c r="M3012" s="113"/>
      <c r="N3012" s="113"/>
      <c r="O3012" s="113"/>
      <c r="P3012" s="113"/>
      <c r="Q3012" s="113"/>
      <c r="R3012" s="113"/>
      <c r="S3012" s="113"/>
      <c r="T3012" s="113"/>
      <c r="U3012" s="113"/>
      <c r="V3012" s="113"/>
      <c r="W3012" s="113"/>
      <c r="X3012" s="113"/>
      <c r="Y3012" s="113"/>
      <c r="Z3012" s="113"/>
      <c r="AA3012" s="8"/>
    </row>
    <row r="3013" spans="1:27" x14ac:dyDescent="0.25">
      <c r="A3013" s="113"/>
      <c r="B3013" s="113"/>
      <c r="C3013" s="113"/>
      <c r="D3013" s="113"/>
      <c r="E3013" s="113"/>
      <c r="F3013" s="113"/>
      <c r="G3013" s="113"/>
      <c r="H3013" s="113"/>
      <c r="I3013" s="113"/>
      <c r="J3013" s="113"/>
      <c r="K3013" s="113"/>
      <c r="L3013" s="113"/>
      <c r="M3013" s="113"/>
      <c r="N3013" s="113"/>
      <c r="O3013" s="113"/>
      <c r="P3013" s="113"/>
      <c r="Q3013" s="113"/>
      <c r="R3013" s="113"/>
      <c r="S3013" s="113"/>
      <c r="T3013" s="113"/>
      <c r="U3013" s="113"/>
      <c r="V3013" s="113"/>
      <c r="W3013" s="113"/>
      <c r="X3013" s="113"/>
      <c r="Y3013" s="113"/>
      <c r="Z3013" s="113"/>
      <c r="AA3013" s="8"/>
    </row>
    <row r="3014" spans="1:27" x14ac:dyDescent="0.25">
      <c r="A3014" s="113"/>
      <c r="B3014" s="113"/>
      <c r="C3014" s="113"/>
      <c r="D3014" s="113"/>
      <c r="E3014" s="113"/>
      <c r="F3014" s="113"/>
      <c r="G3014" s="113"/>
      <c r="H3014" s="113"/>
      <c r="I3014" s="113"/>
      <c r="J3014" s="113"/>
      <c r="K3014" s="113"/>
      <c r="L3014" s="113"/>
      <c r="M3014" s="113"/>
      <c r="N3014" s="113"/>
      <c r="O3014" s="113"/>
      <c r="P3014" s="113"/>
      <c r="Q3014" s="113"/>
      <c r="R3014" s="113"/>
      <c r="S3014" s="113"/>
      <c r="T3014" s="113"/>
      <c r="U3014" s="113"/>
      <c r="V3014" s="113"/>
      <c r="W3014" s="113"/>
      <c r="X3014" s="113"/>
      <c r="Y3014" s="113"/>
      <c r="Z3014" s="113"/>
      <c r="AA3014" s="8"/>
    </row>
    <row r="3015" spans="1:27" x14ac:dyDescent="0.25">
      <c r="A3015" s="113"/>
      <c r="B3015" s="113"/>
      <c r="C3015" s="113"/>
      <c r="D3015" s="113"/>
      <c r="E3015" s="113"/>
      <c r="F3015" s="113"/>
      <c r="G3015" s="113"/>
      <c r="H3015" s="113"/>
      <c r="I3015" s="113"/>
      <c r="J3015" s="113"/>
      <c r="K3015" s="113"/>
      <c r="L3015" s="113"/>
      <c r="M3015" s="113"/>
      <c r="N3015" s="113"/>
      <c r="O3015" s="113"/>
      <c r="P3015" s="113"/>
      <c r="Q3015" s="113"/>
      <c r="R3015" s="113"/>
      <c r="S3015" s="113"/>
      <c r="T3015" s="113"/>
      <c r="U3015" s="113"/>
      <c r="V3015" s="113"/>
      <c r="W3015" s="113"/>
      <c r="X3015" s="113"/>
      <c r="Y3015" s="113"/>
      <c r="Z3015" s="113"/>
      <c r="AA3015" s="8"/>
    </row>
    <row r="3016" spans="1:27" x14ac:dyDescent="0.25">
      <c r="A3016" s="113"/>
      <c r="B3016" s="113"/>
      <c r="C3016" s="113"/>
      <c r="D3016" s="113"/>
      <c r="E3016" s="113"/>
      <c r="F3016" s="113"/>
      <c r="G3016" s="113"/>
      <c r="H3016" s="113"/>
      <c r="I3016" s="113"/>
      <c r="J3016" s="113"/>
      <c r="K3016" s="113"/>
      <c r="L3016" s="113"/>
      <c r="M3016" s="113"/>
      <c r="N3016" s="113"/>
      <c r="O3016" s="113"/>
      <c r="P3016" s="113"/>
      <c r="Q3016" s="113"/>
      <c r="R3016" s="113"/>
      <c r="S3016" s="113"/>
      <c r="T3016" s="113"/>
      <c r="U3016" s="113"/>
      <c r="V3016" s="113"/>
      <c r="W3016" s="113"/>
      <c r="X3016" s="113"/>
      <c r="Y3016" s="113"/>
      <c r="Z3016" s="113"/>
      <c r="AA3016" s="8"/>
    </row>
    <row r="3017" spans="1:27" x14ac:dyDescent="0.25">
      <c r="A3017" s="113"/>
      <c r="B3017" s="113"/>
      <c r="C3017" s="113"/>
      <c r="D3017" s="113"/>
      <c r="E3017" s="113"/>
      <c r="F3017" s="113"/>
      <c r="G3017" s="113"/>
      <c r="H3017" s="113"/>
      <c r="I3017" s="113"/>
      <c r="J3017" s="113"/>
      <c r="K3017" s="113"/>
      <c r="L3017" s="113"/>
      <c r="M3017" s="113"/>
      <c r="N3017" s="113"/>
      <c r="O3017" s="113"/>
      <c r="P3017" s="113"/>
      <c r="Q3017" s="113"/>
      <c r="R3017" s="113"/>
      <c r="S3017" s="113"/>
      <c r="T3017" s="113"/>
      <c r="U3017" s="113"/>
      <c r="V3017" s="113"/>
      <c r="W3017" s="113"/>
      <c r="X3017" s="113"/>
      <c r="Y3017" s="113"/>
      <c r="Z3017" s="113"/>
      <c r="AA3017" s="8"/>
    </row>
    <row r="3018" spans="1:27" x14ac:dyDescent="0.25">
      <c r="A3018" s="113"/>
      <c r="B3018" s="113"/>
      <c r="C3018" s="113"/>
      <c r="D3018" s="113"/>
      <c r="E3018" s="113"/>
      <c r="F3018" s="113"/>
      <c r="G3018" s="113"/>
      <c r="H3018" s="113"/>
      <c r="I3018" s="113"/>
      <c r="J3018" s="113"/>
      <c r="K3018" s="113"/>
      <c r="L3018" s="113"/>
      <c r="M3018" s="113"/>
      <c r="N3018" s="113"/>
      <c r="O3018" s="113"/>
      <c r="P3018" s="113"/>
      <c r="Q3018" s="113"/>
      <c r="R3018" s="113"/>
      <c r="S3018" s="113"/>
      <c r="T3018" s="113"/>
      <c r="U3018" s="113"/>
      <c r="V3018" s="113"/>
      <c r="W3018" s="113"/>
      <c r="X3018" s="113"/>
      <c r="Y3018" s="113"/>
      <c r="Z3018" s="113"/>
      <c r="AA3018" s="8"/>
    </row>
    <row r="3019" spans="1:27" x14ac:dyDescent="0.25">
      <c r="A3019" s="113"/>
      <c r="B3019" s="113"/>
      <c r="C3019" s="113"/>
      <c r="D3019" s="113"/>
      <c r="E3019" s="113"/>
      <c r="F3019" s="113"/>
      <c r="G3019" s="113"/>
      <c r="H3019" s="113"/>
      <c r="I3019" s="113"/>
      <c r="J3019" s="113"/>
      <c r="K3019" s="113"/>
      <c r="L3019" s="113"/>
      <c r="M3019" s="113"/>
      <c r="N3019" s="113"/>
      <c r="O3019" s="113"/>
      <c r="P3019" s="113"/>
      <c r="Q3019" s="113"/>
      <c r="R3019" s="113"/>
      <c r="S3019" s="113"/>
      <c r="T3019" s="113"/>
      <c r="U3019" s="113"/>
      <c r="V3019" s="113"/>
      <c r="W3019" s="113"/>
      <c r="X3019" s="113"/>
      <c r="Y3019" s="113"/>
      <c r="Z3019" s="113"/>
      <c r="AA3019" s="8"/>
    </row>
    <row r="3020" spans="1:27" x14ac:dyDescent="0.25">
      <c r="A3020" s="113"/>
      <c r="B3020" s="113"/>
      <c r="C3020" s="113"/>
      <c r="D3020" s="113"/>
      <c r="E3020" s="113"/>
      <c r="F3020" s="113"/>
      <c r="G3020" s="113"/>
      <c r="H3020" s="113"/>
      <c r="I3020" s="113"/>
      <c r="J3020" s="113"/>
      <c r="K3020" s="113"/>
      <c r="L3020" s="113"/>
      <c r="M3020" s="113"/>
      <c r="N3020" s="113"/>
      <c r="O3020" s="113"/>
      <c r="P3020" s="113"/>
      <c r="Q3020" s="113"/>
      <c r="R3020" s="113"/>
      <c r="S3020" s="113"/>
      <c r="T3020" s="113"/>
      <c r="U3020" s="113"/>
      <c r="V3020" s="113"/>
      <c r="W3020" s="113"/>
      <c r="X3020" s="113"/>
      <c r="Y3020" s="113"/>
      <c r="Z3020" s="113"/>
      <c r="AA3020" s="8"/>
    </row>
    <row r="3021" spans="1:27" x14ac:dyDescent="0.25">
      <c r="A3021" s="113"/>
      <c r="B3021" s="113"/>
      <c r="C3021" s="113"/>
      <c r="D3021" s="113"/>
      <c r="E3021" s="113"/>
      <c r="F3021" s="113"/>
      <c r="G3021" s="113"/>
      <c r="H3021" s="113"/>
      <c r="I3021" s="113"/>
      <c r="J3021" s="113"/>
      <c r="K3021" s="113"/>
      <c r="L3021" s="113"/>
      <c r="M3021" s="113"/>
      <c r="N3021" s="113"/>
      <c r="O3021" s="113"/>
      <c r="P3021" s="113"/>
      <c r="Q3021" s="113"/>
      <c r="R3021" s="113"/>
      <c r="S3021" s="113"/>
      <c r="T3021" s="113"/>
      <c r="U3021" s="113"/>
      <c r="V3021" s="113"/>
      <c r="W3021" s="113"/>
      <c r="X3021" s="113"/>
      <c r="Y3021" s="113"/>
      <c r="Z3021" s="113"/>
      <c r="AA3021" s="8"/>
    </row>
    <row r="3022" spans="1:27" x14ac:dyDescent="0.25">
      <c r="A3022" s="113"/>
      <c r="B3022" s="113"/>
      <c r="C3022" s="113"/>
      <c r="D3022" s="113"/>
      <c r="E3022" s="113"/>
      <c r="F3022" s="113"/>
      <c r="G3022" s="113"/>
      <c r="H3022" s="113"/>
      <c r="I3022" s="113"/>
      <c r="J3022" s="113"/>
      <c r="K3022" s="113"/>
      <c r="L3022" s="113"/>
      <c r="M3022" s="113"/>
      <c r="N3022" s="113"/>
      <c r="O3022" s="113"/>
      <c r="P3022" s="113"/>
      <c r="Q3022" s="113"/>
      <c r="R3022" s="113"/>
      <c r="S3022" s="113"/>
      <c r="T3022" s="113"/>
      <c r="U3022" s="113"/>
      <c r="V3022" s="113"/>
      <c r="W3022" s="113"/>
      <c r="X3022" s="113"/>
      <c r="Y3022" s="113"/>
      <c r="Z3022" s="113"/>
      <c r="AA3022" s="8"/>
    </row>
    <row r="3023" spans="1:27" x14ac:dyDescent="0.25">
      <c r="A3023" s="113"/>
      <c r="B3023" s="113"/>
      <c r="C3023" s="113"/>
      <c r="D3023" s="113"/>
      <c r="E3023" s="113"/>
      <c r="F3023" s="113"/>
      <c r="G3023" s="113"/>
      <c r="H3023" s="113"/>
      <c r="I3023" s="113"/>
      <c r="J3023" s="113"/>
      <c r="K3023" s="113"/>
      <c r="L3023" s="113"/>
      <c r="M3023" s="113"/>
      <c r="N3023" s="113"/>
      <c r="O3023" s="113"/>
      <c r="P3023" s="113"/>
      <c r="Q3023" s="113"/>
      <c r="R3023" s="113"/>
      <c r="S3023" s="113"/>
      <c r="T3023" s="113"/>
      <c r="U3023" s="113"/>
      <c r="V3023" s="113"/>
      <c r="W3023" s="113"/>
      <c r="X3023" s="113"/>
      <c r="Y3023" s="113"/>
      <c r="Z3023" s="113"/>
      <c r="AA3023" s="8"/>
    </row>
    <row r="3024" spans="1:27" x14ac:dyDescent="0.25">
      <c r="A3024" s="113"/>
      <c r="B3024" s="113"/>
      <c r="C3024" s="113"/>
      <c r="D3024" s="113"/>
      <c r="E3024" s="113"/>
      <c r="F3024" s="113"/>
      <c r="G3024" s="113"/>
      <c r="H3024" s="113"/>
      <c r="I3024" s="113"/>
      <c r="J3024" s="113"/>
      <c r="K3024" s="113"/>
      <c r="L3024" s="113"/>
      <c r="M3024" s="113"/>
      <c r="N3024" s="113"/>
      <c r="O3024" s="113"/>
      <c r="P3024" s="113"/>
      <c r="Q3024" s="113"/>
      <c r="R3024" s="113"/>
      <c r="S3024" s="113"/>
      <c r="T3024" s="113"/>
      <c r="U3024" s="113"/>
      <c r="V3024" s="113"/>
      <c r="W3024" s="113"/>
      <c r="X3024" s="113"/>
      <c r="Y3024" s="113"/>
      <c r="Z3024" s="113"/>
      <c r="AA3024" s="8"/>
    </row>
    <row r="3025" spans="1:27" x14ac:dyDescent="0.25">
      <c r="A3025" s="113"/>
      <c r="B3025" s="113"/>
      <c r="C3025" s="113"/>
      <c r="D3025" s="113"/>
      <c r="E3025" s="113"/>
      <c r="F3025" s="113"/>
      <c r="G3025" s="113"/>
      <c r="H3025" s="113"/>
      <c r="I3025" s="113"/>
      <c r="J3025" s="113"/>
      <c r="K3025" s="113"/>
      <c r="L3025" s="113"/>
      <c r="M3025" s="113"/>
      <c r="N3025" s="113"/>
      <c r="O3025" s="113"/>
      <c r="P3025" s="113"/>
      <c r="Q3025" s="113"/>
      <c r="R3025" s="113"/>
      <c r="S3025" s="113"/>
      <c r="T3025" s="113"/>
      <c r="U3025" s="113"/>
      <c r="V3025" s="113"/>
      <c r="W3025" s="113"/>
      <c r="X3025" s="113"/>
      <c r="Y3025" s="113"/>
      <c r="Z3025" s="113"/>
      <c r="AA3025" s="8"/>
    </row>
    <row r="3026" spans="1:27" x14ac:dyDescent="0.25">
      <c r="A3026" s="113"/>
      <c r="B3026" s="113"/>
      <c r="C3026" s="113"/>
      <c r="D3026" s="113"/>
      <c r="E3026" s="113"/>
      <c r="F3026" s="113"/>
      <c r="G3026" s="113"/>
      <c r="H3026" s="113"/>
      <c r="I3026" s="113"/>
      <c r="J3026" s="113"/>
      <c r="K3026" s="113"/>
      <c r="L3026" s="113"/>
      <c r="M3026" s="113"/>
      <c r="N3026" s="113"/>
      <c r="O3026" s="113"/>
      <c r="P3026" s="113"/>
      <c r="Q3026" s="113"/>
      <c r="R3026" s="113"/>
      <c r="S3026" s="113"/>
      <c r="T3026" s="113"/>
      <c r="U3026" s="113"/>
      <c r="V3026" s="113"/>
      <c r="W3026" s="113"/>
      <c r="X3026" s="113"/>
      <c r="Y3026" s="113"/>
      <c r="Z3026" s="113"/>
      <c r="AA3026" s="8"/>
    </row>
    <row r="3027" spans="1:27" x14ac:dyDescent="0.25">
      <c r="A3027" s="113"/>
      <c r="B3027" s="113"/>
      <c r="C3027" s="113"/>
      <c r="D3027" s="113"/>
      <c r="E3027" s="113"/>
      <c r="F3027" s="113"/>
      <c r="G3027" s="113"/>
      <c r="H3027" s="113"/>
      <c r="I3027" s="113"/>
      <c r="J3027" s="113"/>
      <c r="K3027" s="113"/>
      <c r="L3027" s="113"/>
      <c r="M3027" s="113"/>
      <c r="N3027" s="113"/>
      <c r="O3027" s="113"/>
      <c r="P3027" s="113"/>
      <c r="Q3027" s="113"/>
      <c r="R3027" s="113"/>
      <c r="S3027" s="113"/>
      <c r="T3027" s="113"/>
      <c r="U3027" s="113"/>
      <c r="V3027" s="113"/>
      <c r="W3027" s="113"/>
      <c r="X3027" s="113"/>
      <c r="Y3027" s="113"/>
      <c r="Z3027" s="113"/>
      <c r="AA3027" s="8"/>
    </row>
    <row r="3028" spans="1:27" x14ac:dyDescent="0.25">
      <c r="A3028" s="113"/>
      <c r="B3028" s="113"/>
      <c r="C3028" s="113"/>
      <c r="D3028" s="113"/>
      <c r="E3028" s="113"/>
      <c r="F3028" s="113"/>
      <c r="G3028" s="113"/>
      <c r="H3028" s="113"/>
      <c r="I3028" s="113"/>
      <c r="J3028" s="113"/>
      <c r="K3028" s="113"/>
      <c r="L3028" s="113"/>
      <c r="M3028" s="113"/>
      <c r="N3028" s="113"/>
      <c r="O3028" s="113"/>
      <c r="P3028" s="113"/>
      <c r="Q3028" s="113"/>
      <c r="R3028" s="113"/>
      <c r="S3028" s="113"/>
      <c r="T3028" s="113"/>
      <c r="U3028" s="113"/>
      <c r="V3028" s="113"/>
      <c r="W3028" s="113"/>
      <c r="X3028" s="113"/>
      <c r="Y3028" s="113"/>
      <c r="Z3028" s="113"/>
      <c r="AA3028" s="8"/>
    </row>
    <row r="3029" spans="1:27" x14ac:dyDescent="0.25">
      <c r="A3029" s="113"/>
      <c r="B3029" s="113"/>
      <c r="C3029" s="113"/>
      <c r="D3029" s="113"/>
      <c r="E3029" s="113"/>
      <c r="F3029" s="113"/>
      <c r="G3029" s="113"/>
      <c r="H3029" s="113"/>
      <c r="I3029" s="113"/>
      <c r="J3029" s="113"/>
      <c r="K3029" s="113"/>
      <c r="L3029" s="113"/>
      <c r="M3029" s="113"/>
      <c r="N3029" s="113"/>
      <c r="O3029" s="113"/>
      <c r="P3029" s="113"/>
      <c r="Q3029" s="113"/>
      <c r="R3029" s="113"/>
      <c r="S3029" s="113"/>
      <c r="T3029" s="113"/>
      <c r="U3029" s="113"/>
      <c r="V3029" s="113"/>
      <c r="W3029" s="113"/>
      <c r="X3029" s="113"/>
      <c r="Y3029" s="113"/>
      <c r="Z3029" s="113"/>
      <c r="AA3029" s="8"/>
    </row>
    <row r="3030" spans="1:27" x14ac:dyDescent="0.25">
      <c r="A3030" s="113"/>
      <c r="B3030" s="113"/>
      <c r="C3030" s="113"/>
      <c r="D3030" s="113"/>
      <c r="E3030" s="113"/>
      <c r="F3030" s="113"/>
      <c r="G3030" s="113"/>
      <c r="H3030" s="113"/>
      <c r="I3030" s="113"/>
      <c r="J3030" s="113"/>
      <c r="K3030" s="113"/>
      <c r="L3030" s="113"/>
      <c r="M3030" s="113"/>
      <c r="N3030" s="113"/>
      <c r="O3030" s="113"/>
      <c r="P3030" s="113"/>
      <c r="Q3030" s="113"/>
      <c r="R3030" s="113"/>
      <c r="S3030" s="113"/>
      <c r="T3030" s="113"/>
      <c r="U3030" s="113"/>
      <c r="V3030" s="113"/>
      <c r="W3030" s="113"/>
      <c r="X3030" s="113"/>
      <c r="Y3030" s="113"/>
      <c r="Z3030" s="113"/>
      <c r="AA3030" s="8"/>
    </row>
    <row r="3031" spans="1:27" x14ac:dyDescent="0.25">
      <c r="A3031" s="113"/>
      <c r="B3031" s="113"/>
      <c r="C3031" s="113"/>
      <c r="D3031" s="113"/>
      <c r="E3031" s="113"/>
      <c r="F3031" s="113"/>
      <c r="G3031" s="113"/>
      <c r="H3031" s="113"/>
      <c r="I3031" s="113"/>
      <c r="J3031" s="113"/>
      <c r="K3031" s="113"/>
      <c r="L3031" s="113"/>
      <c r="M3031" s="113"/>
      <c r="N3031" s="113"/>
      <c r="O3031" s="113"/>
      <c r="P3031" s="113"/>
      <c r="Q3031" s="113"/>
      <c r="R3031" s="113"/>
      <c r="S3031" s="113"/>
      <c r="T3031" s="113"/>
      <c r="U3031" s="113"/>
      <c r="V3031" s="113"/>
      <c r="W3031" s="113"/>
      <c r="X3031" s="113"/>
      <c r="Y3031" s="113"/>
      <c r="Z3031" s="113"/>
      <c r="AA3031" s="8"/>
    </row>
    <row r="3032" spans="1:27" x14ac:dyDescent="0.25">
      <c r="A3032" s="113"/>
      <c r="B3032" s="113"/>
      <c r="C3032" s="113"/>
      <c r="D3032" s="113"/>
      <c r="E3032" s="113"/>
      <c r="F3032" s="113"/>
      <c r="G3032" s="113"/>
      <c r="H3032" s="113"/>
      <c r="I3032" s="113"/>
      <c r="J3032" s="113"/>
      <c r="K3032" s="113"/>
      <c r="L3032" s="113"/>
      <c r="M3032" s="113"/>
      <c r="N3032" s="113"/>
      <c r="O3032" s="113"/>
      <c r="P3032" s="113"/>
      <c r="Q3032" s="113"/>
      <c r="R3032" s="113"/>
      <c r="S3032" s="113"/>
      <c r="T3032" s="113"/>
      <c r="U3032" s="113"/>
      <c r="V3032" s="113"/>
      <c r="W3032" s="113"/>
      <c r="X3032" s="113"/>
      <c r="Y3032" s="113"/>
      <c r="Z3032" s="113"/>
      <c r="AA3032" s="8"/>
    </row>
    <row r="3033" spans="1:27" x14ac:dyDescent="0.25">
      <c r="A3033" s="113"/>
      <c r="B3033" s="113"/>
      <c r="C3033" s="113"/>
      <c r="D3033" s="113"/>
      <c r="E3033" s="113"/>
      <c r="F3033" s="113"/>
      <c r="G3033" s="113"/>
      <c r="H3033" s="113"/>
      <c r="I3033" s="113"/>
      <c r="J3033" s="113"/>
      <c r="K3033" s="113"/>
      <c r="L3033" s="113"/>
      <c r="M3033" s="113"/>
      <c r="N3033" s="113"/>
      <c r="O3033" s="113"/>
      <c r="P3033" s="113"/>
      <c r="Q3033" s="113"/>
      <c r="R3033" s="113"/>
      <c r="S3033" s="113"/>
      <c r="T3033" s="113"/>
      <c r="U3033" s="113"/>
      <c r="V3033" s="113"/>
      <c r="W3033" s="113"/>
      <c r="X3033" s="113"/>
      <c r="Y3033" s="113"/>
      <c r="Z3033" s="113"/>
      <c r="AA3033" s="8"/>
    </row>
    <row r="3034" spans="1:27" x14ac:dyDescent="0.25">
      <c r="A3034" s="113"/>
      <c r="B3034" s="113"/>
      <c r="C3034" s="113"/>
      <c r="D3034" s="113"/>
      <c r="E3034" s="113"/>
      <c r="F3034" s="113"/>
      <c r="G3034" s="113"/>
      <c r="H3034" s="113"/>
      <c r="I3034" s="113"/>
      <c r="J3034" s="113"/>
      <c r="K3034" s="113"/>
      <c r="L3034" s="113"/>
      <c r="M3034" s="113"/>
      <c r="N3034" s="113"/>
      <c r="O3034" s="113"/>
      <c r="P3034" s="113"/>
      <c r="Q3034" s="113"/>
      <c r="R3034" s="113"/>
      <c r="S3034" s="113"/>
      <c r="T3034" s="113"/>
      <c r="U3034" s="113"/>
      <c r="V3034" s="113"/>
      <c r="W3034" s="113"/>
      <c r="X3034" s="113"/>
      <c r="Y3034" s="113"/>
      <c r="Z3034" s="113"/>
      <c r="AA3034" s="8"/>
    </row>
    <row r="3035" spans="1:27" x14ac:dyDescent="0.25">
      <c r="A3035" s="113"/>
      <c r="B3035" s="113"/>
      <c r="C3035" s="113"/>
      <c r="D3035" s="113"/>
      <c r="E3035" s="113"/>
      <c r="F3035" s="113"/>
      <c r="G3035" s="113"/>
      <c r="H3035" s="113"/>
      <c r="I3035" s="113"/>
      <c r="J3035" s="113"/>
      <c r="K3035" s="113"/>
      <c r="L3035" s="113"/>
      <c r="M3035" s="113"/>
      <c r="N3035" s="113"/>
      <c r="O3035" s="113"/>
      <c r="P3035" s="113"/>
      <c r="Q3035" s="113"/>
      <c r="R3035" s="113"/>
      <c r="S3035" s="113"/>
      <c r="T3035" s="113"/>
      <c r="U3035" s="113"/>
      <c r="V3035" s="113"/>
      <c r="W3035" s="113"/>
      <c r="X3035" s="113"/>
      <c r="Y3035" s="113"/>
      <c r="Z3035" s="113"/>
      <c r="AA3035" s="8"/>
    </row>
    <row r="3036" spans="1:27" x14ac:dyDescent="0.25">
      <c r="A3036" s="113"/>
      <c r="B3036" s="113"/>
      <c r="C3036" s="113"/>
      <c r="D3036" s="113"/>
      <c r="E3036" s="113"/>
      <c r="F3036" s="113"/>
      <c r="G3036" s="113"/>
      <c r="H3036" s="113"/>
      <c r="I3036" s="113"/>
      <c r="J3036" s="113"/>
      <c r="K3036" s="113"/>
      <c r="L3036" s="113"/>
      <c r="M3036" s="113"/>
      <c r="N3036" s="113"/>
      <c r="O3036" s="113"/>
      <c r="P3036" s="113"/>
      <c r="Q3036" s="113"/>
      <c r="R3036" s="113"/>
      <c r="S3036" s="113"/>
      <c r="T3036" s="113"/>
      <c r="U3036" s="113"/>
      <c r="V3036" s="113"/>
      <c r="W3036" s="113"/>
      <c r="X3036" s="113"/>
      <c r="Y3036" s="113"/>
      <c r="Z3036" s="113"/>
      <c r="AA3036" s="8"/>
    </row>
    <row r="3037" spans="1:27" x14ac:dyDescent="0.25">
      <c r="A3037" s="113"/>
      <c r="B3037" s="113"/>
      <c r="C3037" s="113"/>
      <c r="D3037" s="113"/>
      <c r="E3037" s="113"/>
      <c r="F3037" s="113"/>
      <c r="G3037" s="113"/>
      <c r="H3037" s="113"/>
      <c r="I3037" s="113"/>
      <c r="J3037" s="113"/>
      <c r="K3037" s="113"/>
      <c r="L3037" s="113"/>
      <c r="M3037" s="113"/>
      <c r="N3037" s="113"/>
      <c r="O3037" s="113"/>
      <c r="P3037" s="113"/>
      <c r="Q3037" s="113"/>
      <c r="R3037" s="113"/>
      <c r="S3037" s="113"/>
      <c r="T3037" s="113"/>
      <c r="U3037" s="113"/>
      <c r="V3037" s="113"/>
      <c r="W3037" s="113"/>
      <c r="X3037" s="113"/>
      <c r="Y3037" s="113"/>
      <c r="Z3037" s="113"/>
      <c r="AA3037" s="8"/>
    </row>
    <row r="3038" spans="1:27" x14ac:dyDescent="0.25">
      <c r="A3038" s="113"/>
      <c r="B3038" s="113"/>
      <c r="C3038" s="113"/>
      <c r="D3038" s="113"/>
      <c r="E3038" s="113"/>
      <c r="F3038" s="113"/>
      <c r="G3038" s="113"/>
      <c r="H3038" s="113"/>
      <c r="I3038" s="113"/>
      <c r="J3038" s="113"/>
      <c r="K3038" s="113"/>
      <c r="L3038" s="113"/>
      <c r="M3038" s="113"/>
      <c r="N3038" s="113"/>
      <c r="O3038" s="113"/>
      <c r="P3038" s="113"/>
      <c r="Q3038" s="113"/>
      <c r="R3038" s="113"/>
      <c r="S3038" s="113"/>
      <c r="T3038" s="113"/>
      <c r="U3038" s="113"/>
      <c r="V3038" s="113"/>
      <c r="W3038" s="113"/>
      <c r="X3038" s="113"/>
      <c r="Y3038" s="113"/>
      <c r="Z3038" s="113"/>
      <c r="AA3038" s="8"/>
    </row>
    <row r="3039" spans="1:27" x14ac:dyDescent="0.25">
      <c r="A3039" s="113"/>
      <c r="B3039" s="113"/>
      <c r="C3039" s="113"/>
      <c r="D3039" s="113"/>
      <c r="E3039" s="113"/>
      <c r="F3039" s="113"/>
      <c r="G3039" s="113"/>
      <c r="H3039" s="113"/>
      <c r="I3039" s="113"/>
      <c r="J3039" s="113"/>
      <c r="K3039" s="113"/>
      <c r="L3039" s="113"/>
      <c r="M3039" s="113"/>
      <c r="N3039" s="113"/>
      <c r="O3039" s="113"/>
      <c r="P3039" s="113"/>
      <c r="Q3039" s="113"/>
      <c r="R3039" s="113"/>
      <c r="S3039" s="113"/>
      <c r="T3039" s="113"/>
      <c r="U3039" s="113"/>
      <c r="V3039" s="113"/>
      <c r="W3039" s="113"/>
      <c r="X3039" s="113"/>
      <c r="Y3039" s="113"/>
      <c r="Z3039" s="113"/>
      <c r="AA3039" s="8"/>
    </row>
    <row r="3040" spans="1:27" x14ac:dyDescent="0.25">
      <c r="A3040" s="113"/>
      <c r="B3040" s="113"/>
      <c r="C3040" s="113"/>
      <c r="D3040" s="113"/>
      <c r="E3040" s="113"/>
      <c r="F3040" s="113"/>
      <c r="G3040" s="113"/>
      <c r="H3040" s="113"/>
      <c r="I3040" s="113"/>
      <c r="J3040" s="113"/>
      <c r="K3040" s="113"/>
      <c r="L3040" s="113"/>
      <c r="M3040" s="113"/>
      <c r="N3040" s="113"/>
      <c r="O3040" s="113"/>
      <c r="P3040" s="113"/>
      <c r="Q3040" s="113"/>
      <c r="R3040" s="113"/>
      <c r="S3040" s="113"/>
      <c r="T3040" s="113"/>
      <c r="U3040" s="113"/>
      <c r="V3040" s="113"/>
      <c r="W3040" s="113"/>
      <c r="X3040" s="113"/>
      <c r="Y3040" s="113"/>
      <c r="Z3040" s="113"/>
      <c r="AA3040" s="8"/>
    </row>
    <row r="3041" spans="1:27" x14ac:dyDescent="0.25">
      <c r="A3041" s="113"/>
      <c r="B3041" s="113"/>
      <c r="C3041" s="113"/>
      <c r="D3041" s="113"/>
      <c r="E3041" s="113"/>
      <c r="F3041" s="113"/>
      <c r="G3041" s="113"/>
      <c r="H3041" s="113"/>
      <c r="I3041" s="113"/>
      <c r="J3041" s="113"/>
      <c r="K3041" s="113"/>
      <c r="L3041" s="113"/>
      <c r="M3041" s="113"/>
      <c r="N3041" s="113"/>
      <c r="O3041" s="113"/>
      <c r="P3041" s="113"/>
      <c r="Q3041" s="113"/>
      <c r="R3041" s="113"/>
      <c r="S3041" s="113"/>
      <c r="T3041" s="113"/>
      <c r="U3041" s="113"/>
      <c r="V3041" s="113"/>
      <c r="W3041" s="113"/>
      <c r="X3041" s="113"/>
      <c r="Y3041" s="113"/>
      <c r="Z3041" s="113"/>
      <c r="AA3041" s="8"/>
    </row>
    <row r="3042" spans="1:27" x14ac:dyDescent="0.25">
      <c r="A3042" s="113"/>
      <c r="B3042" s="113"/>
      <c r="C3042" s="113"/>
      <c r="D3042" s="113"/>
      <c r="E3042" s="113"/>
      <c r="F3042" s="113"/>
      <c r="G3042" s="113"/>
      <c r="H3042" s="113"/>
      <c r="I3042" s="113"/>
      <c r="J3042" s="113"/>
      <c r="K3042" s="113"/>
      <c r="L3042" s="113"/>
      <c r="M3042" s="113"/>
      <c r="N3042" s="113"/>
      <c r="O3042" s="113"/>
      <c r="P3042" s="113"/>
      <c r="Q3042" s="113"/>
      <c r="R3042" s="113"/>
      <c r="S3042" s="113"/>
      <c r="T3042" s="113"/>
      <c r="U3042" s="113"/>
      <c r="V3042" s="113"/>
      <c r="W3042" s="113"/>
      <c r="X3042" s="113"/>
      <c r="Y3042" s="113"/>
      <c r="Z3042" s="113"/>
      <c r="AA3042" s="8"/>
    </row>
    <row r="3043" spans="1:27" x14ac:dyDescent="0.25">
      <c r="A3043" s="113"/>
      <c r="B3043" s="113"/>
      <c r="C3043" s="113"/>
      <c r="D3043" s="113"/>
      <c r="E3043" s="113"/>
      <c r="F3043" s="113"/>
      <c r="G3043" s="113"/>
      <c r="H3043" s="113"/>
      <c r="I3043" s="113"/>
      <c r="J3043" s="113"/>
      <c r="K3043" s="113"/>
      <c r="L3043" s="113"/>
      <c r="M3043" s="113"/>
      <c r="N3043" s="113"/>
      <c r="O3043" s="113"/>
      <c r="P3043" s="113"/>
      <c r="Q3043" s="113"/>
      <c r="R3043" s="113"/>
      <c r="S3043" s="113"/>
      <c r="T3043" s="113"/>
      <c r="U3043" s="113"/>
      <c r="V3043" s="113"/>
      <c r="W3043" s="113"/>
      <c r="X3043" s="113"/>
      <c r="Y3043" s="113"/>
      <c r="Z3043" s="113"/>
      <c r="AA3043" s="8"/>
    </row>
    <row r="3044" spans="1:27" x14ac:dyDescent="0.25">
      <c r="A3044" s="113"/>
      <c r="B3044" s="113"/>
      <c r="C3044" s="113"/>
      <c r="D3044" s="113"/>
      <c r="E3044" s="113"/>
      <c r="F3044" s="113"/>
      <c r="G3044" s="113"/>
      <c r="H3044" s="113"/>
      <c r="I3044" s="113"/>
      <c r="J3044" s="113"/>
      <c r="K3044" s="113"/>
      <c r="L3044" s="113"/>
      <c r="M3044" s="113"/>
      <c r="N3044" s="113"/>
      <c r="O3044" s="113"/>
      <c r="P3044" s="113"/>
      <c r="Q3044" s="113"/>
      <c r="R3044" s="113"/>
      <c r="S3044" s="113"/>
      <c r="T3044" s="113"/>
      <c r="U3044" s="113"/>
      <c r="V3044" s="113"/>
      <c r="W3044" s="113"/>
      <c r="X3044" s="113"/>
      <c r="Y3044" s="113"/>
      <c r="Z3044" s="113"/>
      <c r="AA3044" s="8"/>
    </row>
    <row r="3045" spans="1:27" x14ac:dyDescent="0.25">
      <c r="A3045" s="113"/>
      <c r="B3045" s="113"/>
      <c r="C3045" s="113"/>
      <c r="D3045" s="113"/>
      <c r="E3045" s="113"/>
      <c r="F3045" s="113"/>
      <c r="G3045" s="113"/>
      <c r="H3045" s="113"/>
      <c r="I3045" s="113"/>
      <c r="J3045" s="113"/>
      <c r="K3045" s="113"/>
      <c r="L3045" s="113"/>
      <c r="M3045" s="113"/>
      <c r="N3045" s="113"/>
      <c r="O3045" s="113"/>
      <c r="P3045" s="113"/>
      <c r="Q3045" s="113"/>
      <c r="R3045" s="113"/>
      <c r="S3045" s="113"/>
      <c r="T3045" s="113"/>
      <c r="U3045" s="113"/>
      <c r="V3045" s="113"/>
      <c r="W3045" s="113"/>
      <c r="X3045" s="113"/>
      <c r="Y3045" s="113"/>
      <c r="Z3045" s="113"/>
      <c r="AA3045" s="8"/>
    </row>
    <row r="3046" spans="1:27" x14ac:dyDescent="0.25">
      <c r="A3046" s="113"/>
      <c r="B3046" s="113"/>
      <c r="C3046" s="113"/>
      <c r="D3046" s="113"/>
      <c r="E3046" s="113"/>
      <c r="F3046" s="113"/>
      <c r="G3046" s="113"/>
      <c r="H3046" s="113"/>
      <c r="I3046" s="113"/>
      <c r="J3046" s="113"/>
      <c r="K3046" s="113"/>
      <c r="L3046" s="113"/>
      <c r="M3046" s="113"/>
      <c r="N3046" s="113"/>
      <c r="O3046" s="113"/>
      <c r="P3046" s="113"/>
      <c r="Q3046" s="113"/>
      <c r="R3046" s="113"/>
      <c r="S3046" s="113"/>
      <c r="T3046" s="113"/>
      <c r="U3046" s="113"/>
      <c r="V3046" s="113"/>
      <c r="W3046" s="113"/>
      <c r="X3046" s="113"/>
      <c r="Y3046" s="113"/>
      <c r="Z3046" s="113"/>
      <c r="AA3046" s="8"/>
    </row>
    <row r="3047" spans="1:27" x14ac:dyDescent="0.25">
      <c r="A3047" s="113"/>
      <c r="B3047" s="113"/>
      <c r="C3047" s="113"/>
      <c r="D3047" s="113"/>
      <c r="E3047" s="113"/>
      <c r="F3047" s="113"/>
      <c r="G3047" s="113"/>
      <c r="H3047" s="113"/>
      <c r="I3047" s="113"/>
      <c r="J3047" s="113"/>
      <c r="K3047" s="113"/>
      <c r="L3047" s="113"/>
      <c r="M3047" s="113"/>
      <c r="N3047" s="113"/>
      <c r="O3047" s="113"/>
      <c r="P3047" s="113"/>
      <c r="Q3047" s="113"/>
      <c r="R3047" s="113"/>
      <c r="S3047" s="113"/>
      <c r="T3047" s="113"/>
      <c r="U3047" s="113"/>
      <c r="V3047" s="113"/>
      <c r="W3047" s="113"/>
      <c r="X3047" s="113"/>
      <c r="Y3047" s="113"/>
      <c r="Z3047" s="113"/>
      <c r="AA3047" s="8"/>
    </row>
    <row r="3048" spans="1:27" x14ac:dyDescent="0.25">
      <c r="A3048" s="113"/>
      <c r="B3048" s="113"/>
      <c r="C3048" s="113"/>
      <c r="D3048" s="113"/>
      <c r="E3048" s="113"/>
      <c r="F3048" s="113"/>
      <c r="G3048" s="113"/>
      <c r="H3048" s="113"/>
      <c r="I3048" s="113"/>
      <c r="J3048" s="113"/>
      <c r="K3048" s="113"/>
      <c r="L3048" s="113"/>
      <c r="M3048" s="113"/>
      <c r="N3048" s="113"/>
      <c r="O3048" s="113"/>
      <c r="P3048" s="113"/>
      <c r="Q3048" s="113"/>
      <c r="R3048" s="113"/>
      <c r="S3048" s="113"/>
      <c r="T3048" s="113"/>
      <c r="U3048" s="113"/>
      <c r="V3048" s="113"/>
      <c r="W3048" s="113"/>
      <c r="X3048" s="113"/>
      <c r="Y3048" s="113"/>
      <c r="Z3048" s="113"/>
      <c r="AA3048" s="8"/>
    </row>
    <row r="3049" spans="1:27" x14ac:dyDescent="0.25">
      <c r="A3049" s="113"/>
      <c r="B3049" s="113"/>
      <c r="C3049" s="113"/>
      <c r="D3049" s="113"/>
      <c r="E3049" s="113"/>
      <c r="F3049" s="113"/>
      <c r="G3049" s="113"/>
      <c r="H3049" s="113"/>
      <c r="I3049" s="113"/>
      <c r="J3049" s="113"/>
      <c r="K3049" s="113"/>
      <c r="L3049" s="113"/>
      <c r="M3049" s="113"/>
      <c r="N3049" s="113"/>
      <c r="O3049" s="113"/>
      <c r="P3049" s="113"/>
      <c r="Q3049" s="113"/>
      <c r="R3049" s="113"/>
      <c r="S3049" s="113"/>
      <c r="T3049" s="113"/>
      <c r="U3049" s="113"/>
      <c r="V3049" s="113"/>
      <c r="W3049" s="113"/>
      <c r="X3049" s="113"/>
      <c r="Y3049" s="113"/>
      <c r="Z3049" s="113"/>
      <c r="AA3049" s="8"/>
    </row>
    <row r="3050" spans="1:27" x14ac:dyDescent="0.25">
      <c r="A3050" s="113"/>
      <c r="B3050" s="113"/>
      <c r="C3050" s="113"/>
      <c r="D3050" s="113"/>
      <c r="E3050" s="113"/>
      <c r="F3050" s="113"/>
      <c r="G3050" s="113"/>
      <c r="H3050" s="113"/>
      <c r="I3050" s="113"/>
      <c r="J3050" s="113"/>
      <c r="K3050" s="113"/>
      <c r="L3050" s="113"/>
      <c r="M3050" s="113"/>
      <c r="N3050" s="113"/>
      <c r="O3050" s="113"/>
      <c r="P3050" s="113"/>
      <c r="Q3050" s="113"/>
      <c r="R3050" s="113"/>
      <c r="S3050" s="113"/>
      <c r="T3050" s="113"/>
      <c r="U3050" s="113"/>
      <c r="V3050" s="113"/>
      <c r="W3050" s="113"/>
      <c r="X3050" s="113"/>
      <c r="Y3050" s="113"/>
      <c r="Z3050" s="113"/>
      <c r="AA3050" s="8"/>
    </row>
    <row r="3051" spans="1:27" x14ac:dyDescent="0.25">
      <c r="A3051" s="113"/>
      <c r="B3051" s="113"/>
      <c r="C3051" s="113"/>
      <c r="D3051" s="113"/>
      <c r="E3051" s="113"/>
      <c r="F3051" s="113"/>
      <c r="G3051" s="113"/>
      <c r="H3051" s="113"/>
      <c r="I3051" s="113"/>
      <c r="J3051" s="113"/>
      <c r="K3051" s="113"/>
      <c r="L3051" s="113"/>
      <c r="M3051" s="113"/>
      <c r="N3051" s="113"/>
      <c r="O3051" s="113"/>
      <c r="P3051" s="113"/>
      <c r="Q3051" s="113"/>
      <c r="R3051" s="113"/>
      <c r="S3051" s="113"/>
      <c r="T3051" s="113"/>
      <c r="U3051" s="113"/>
      <c r="V3051" s="113"/>
      <c r="W3051" s="113"/>
      <c r="X3051" s="113"/>
      <c r="Y3051" s="113"/>
      <c r="Z3051" s="113"/>
      <c r="AA3051" s="8"/>
    </row>
    <row r="3052" spans="1:27" x14ac:dyDescent="0.25">
      <c r="A3052" s="113"/>
      <c r="B3052" s="113"/>
      <c r="C3052" s="113"/>
      <c r="D3052" s="113"/>
      <c r="E3052" s="113"/>
      <c r="F3052" s="113"/>
      <c r="G3052" s="113"/>
      <c r="H3052" s="113"/>
      <c r="I3052" s="113"/>
      <c r="J3052" s="113"/>
      <c r="K3052" s="113"/>
      <c r="L3052" s="113"/>
      <c r="M3052" s="113"/>
      <c r="N3052" s="113"/>
      <c r="O3052" s="113"/>
      <c r="P3052" s="113"/>
      <c r="Q3052" s="113"/>
      <c r="R3052" s="113"/>
      <c r="S3052" s="113"/>
      <c r="T3052" s="113"/>
      <c r="U3052" s="113"/>
      <c r="V3052" s="113"/>
      <c r="W3052" s="113"/>
      <c r="X3052" s="113"/>
      <c r="Y3052" s="113"/>
      <c r="Z3052" s="113"/>
      <c r="AA3052" s="8"/>
    </row>
    <row r="3053" spans="1:27" x14ac:dyDescent="0.25">
      <c r="A3053" s="113"/>
      <c r="B3053" s="113"/>
      <c r="C3053" s="113"/>
      <c r="D3053" s="113"/>
      <c r="E3053" s="113"/>
      <c r="F3053" s="113"/>
      <c r="G3053" s="113"/>
      <c r="H3053" s="113"/>
      <c r="I3053" s="113"/>
      <c r="J3053" s="113"/>
      <c r="K3053" s="113"/>
      <c r="L3053" s="113"/>
      <c r="M3053" s="113"/>
      <c r="N3053" s="113"/>
      <c r="O3053" s="113"/>
      <c r="P3053" s="113"/>
      <c r="Q3053" s="113"/>
      <c r="R3053" s="113"/>
      <c r="S3053" s="113"/>
      <c r="T3053" s="113"/>
      <c r="U3053" s="113"/>
      <c r="V3053" s="113"/>
      <c r="W3053" s="113"/>
      <c r="X3053" s="113"/>
      <c r="Y3053" s="113"/>
      <c r="Z3053" s="113"/>
      <c r="AA3053" s="8"/>
    </row>
    <row r="3054" spans="1:27" x14ac:dyDescent="0.25">
      <c r="A3054" s="113"/>
      <c r="B3054" s="113"/>
      <c r="C3054" s="113"/>
      <c r="D3054" s="113"/>
      <c r="E3054" s="113"/>
      <c r="F3054" s="113"/>
      <c r="G3054" s="113"/>
      <c r="H3054" s="113"/>
      <c r="I3054" s="113"/>
      <c r="J3054" s="113"/>
      <c r="K3054" s="113"/>
      <c r="L3054" s="113"/>
      <c r="M3054" s="113"/>
      <c r="N3054" s="113"/>
      <c r="O3054" s="113"/>
      <c r="P3054" s="113"/>
      <c r="Q3054" s="113"/>
      <c r="R3054" s="113"/>
      <c r="S3054" s="113"/>
      <c r="T3054" s="113"/>
      <c r="U3054" s="113"/>
      <c r="V3054" s="113"/>
      <c r="W3054" s="113"/>
      <c r="X3054" s="113"/>
      <c r="Y3054" s="113"/>
      <c r="Z3054" s="113"/>
      <c r="AA3054" s="8"/>
    </row>
    <row r="3055" spans="1:27" x14ac:dyDescent="0.25">
      <c r="A3055" s="113"/>
      <c r="B3055" s="113"/>
      <c r="C3055" s="113"/>
      <c r="D3055" s="113"/>
      <c r="E3055" s="113"/>
      <c r="F3055" s="113"/>
      <c r="G3055" s="113"/>
      <c r="H3055" s="113"/>
      <c r="I3055" s="113"/>
      <c r="J3055" s="113"/>
      <c r="K3055" s="113"/>
      <c r="L3055" s="113"/>
      <c r="M3055" s="113"/>
      <c r="N3055" s="113"/>
      <c r="O3055" s="113"/>
      <c r="P3055" s="113"/>
      <c r="Q3055" s="113"/>
      <c r="R3055" s="113"/>
      <c r="S3055" s="113"/>
      <c r="T3055" s="113"/>
      <c r="U3055" s="113"/>
      <c r="V3055" s="113"/>
      <c r="W3055" s="113"/>
      <c r="X3055" s="113"/>
      <c r="Y3055" s="113"/>
      <c r="Z3055" s="113"/>
      <c r="AA3055" s="8"/>
    </row>
    <row r="3056" spans="1:27" x14ac:dyDescent="0.25">
      <c r="A3056" s="113"/>
      <c r="B3056" s="113"/>
      <c r="C3056" s="113"/>
      <c r="D3056" s="113"/>
      <c r="E3056" s="113"/>
      <c r="F3056" s="113"/>
      <c r="G3056" s="113"/>
      <c r="H3056" s="113"/>
      <c r="I3056" s="113"/>
      <c r="J3056" s="113"/>
      <c r="K3056" s="113"/>
      <c r="L3056" s="113"/>
      <c r="M3056" s="113"/>
      <c r="N3056" s="113"/>
      <c r="O3056" s="113"/>
      <c r="P3056" s="113"/>
      <c r="Q3056" s="113"/>
      <c r="R3056" s="113"/>
      <c r="S3056" s="113"/>
      <c r="T3056" s="113"/>
      <c r="U3056" s="113"/>
      <c r="V3056" s="113"/>
      <c r="W3056" s="113"/>
      <c r="X3056" s="113"/>
      <c r="Y3056" s="113"/>
      <c r="Z3056" s="113"/>
      <c r="AA3056" s="8"/>
    </row>
    <row r="3057" spans="1:27" x14ac:dyDescent="0.25">
      <c r="A3057" s="113"/>
      <c r="B3057" s="113"/>
      <c r="C3057" s="113"/>
      <c r="D3057" s="113"/>
      <c r="E3057" s="113"/>
      <c r="F3057" s="113"/>
      <c r="G3057" s="113"/>
      <c r="H3057" s="113"/>
      <c r="I3057" s="113"/>
      <c r="J3057" s="113"/>
      <c r="K3057" s="113"/>
      <c r="L3057" s="113"/>
      <c r="M3057" s="113"/>
      <c r="N3057" s="113"/>
      <c r="O3057" s="113"/>
      <c r="P3057" s="113"/>
      <c r="Q3057" s="113"/>
      <c r="R3057" s="113"/>
      <c r="S3057" s="113"/>
      <c r="T3057" s="113"/>
      <c r="U3057" s="113"/>
      <c r="V3057" s="113"/>
      <c r="W3057" s="113"/>
      <c r="X3057" s="113"/>
      <c r="Y3057" s="113"/>
      <c r="Z3057" s="113"/>
      <c r="AA3057" s="8"/>
    </row>
    <row r="3058" spans="1:27" x14ac:dyDescent="0.25">
      <c r="A3058" s="113"/>
      <c r="B3058" s="113"/>
      <c r="C3058" s="113"/>
      <c r="D3058" s="113"/>
      <c r="E3058" s="113"/>
      <c r="F3058" s="113"/>
      <c r="G3058" s="113"/>
      <c r="H3058" s="113"/>
      <c r="I3058" s="113"/>
      <c r="J3058" s="113"/>
      <c r="K3058" s="113"/>
      <c r="L3058" s="113"/>
      <c r="M3058" s="113"/>
      <c r="N3058" s="113"/>
      <c r="O3058" s="113"/>
      <c r="P3058" s="113"/>
      <c r="Q3058" s="113"/>
      <c r="R3058" s="113"/>
      <c r="S3058" s="113"/>
      <c r="T3058" s="113"/>
      <c r="U3058" s="113"/>
      <c r="V3058" s="113"/>
      <c r="W3058" s="113"/>
      <c r="X3058" s="113"/>
      <c r="Y3058" s="113"/>
      <c r="Z3058" s="113"/>
      <c r="AA3058" s="8"/>
    </row>
    <row r="3059" spans="1:27" x14ac:dyDescent="0.25">
      <c r="A3059" s="113"/>
      <c r="B3059" s="113"/>
      <c r="C3059" s="113"/>
      <c r="D3059" s="113"/>
      <c r="E3059" s="113"/>
      <c r="F3059" s="113"/>
      <c r="G3059" s="113"/>
      <c r="H3059" s="113"/>
      <c r="I3059" s="113"/>
      <c r="J3059" s="113"/>
      <c r="K3059" s="113"/>
      <c r="L3059" s="113"/>
      <c r="M3059" s="113"/>
      <c r="N3059" s="113"/>
      <c r="O3059" s="113"/>
      <c r="P3059" s="113"/>
      <c r="Q3059" s="113"/>
      <c r="R3059" s="113"/>
      <c r="S3059" s="113"/>
      <c r="T3059" s="113"/>
      <c r="U3059" s="113"/>
      <c r="V3059" s="113"/>
      <c r="W3059" s="113"/>
      <c r="X3059" s="113"/>
      <c r="Y3059" s="113"/>
      <c r="Z3059" s="113"/>
      <c r="AA3059" s="8"/>
    </row>
    <row r="3060" spans="1:27" x14ac:dyDescent="0.25">
      <c r="A3060" s="113"/>
      <c r="B3060" s="113"/>
      <c r="C3060" s="113"/>
      <c r="D3060" s="113"/>
      <c r="E3060" s="113"/>
      <c r="F3060" s="113"/>
      <c r="G3060" s="113"/>
      <c r="H3060" s="113"/>
      <c r="I3060" s="113"/>
      <c r="J3060" s="113"/>
      <c r="K3060" s="113"/>
      <c r="L3060" s="113"/>
      <c r="M3060" s="113"/>
      <c r="N3060" s="113"/>
      <c r="O3060" s="113"/>
      <c r="P3060" s="113"/>
      <c r="Q3060" s="113"/>
      <c r="R3060" s="113"/>
      <c r="S3060" s="113"/>
      <c r="T3060" s="113"/>
      <c r="U3060" s="113"/>
      <c r="V3060" s="113"/>
      <c r="W3060" s="113"/>
      <c r="X3060" s="113"/>
      <c r="Y3060" s="113"/>
      <c r="Z3060" s="113"/>
      <c r="AA3060" s="8"/>
    </row>
    <row r="3061" spans="1:27" x14ac:dyDescent="0.25">
      <c r="A3061" s="113"/>
      <c r="B3061" s="113"/>
      <c r="C3061" s="113"/>
      <c r="D3061" s="113"/>
      <c r="E3061" s="113"/>
      <c r="F3061" s="113"/>
      <c r="G3061" s="113"/>
      <c r="H3061" s="113"/>
      <c r="I3061" s="113"/>
      <c r="J3061" s="113"/>
      <c r="K3061" s="113"/>
      <c r="L3061" s="113"/>
      <c r="M3061" s="113"/>
      <c r="N3061" s="113"/>
      <c r="O3061" s="113"/>
      <c r="P3061" s="113"/>
      <c r="Q3061" s="113"/>
      <c r="R3061" s="113"/>
      <c r="S3061" s="113"/>
      <c r="T3061" s="113"/>
      <c r="U3061" s="113"/>
      <c r="V3061" s="113"/>
      <c r="W3061" s="113"/>
      <c r="X3061" s="113"/>
      <c r="Y3061" s="113"/>
      <c r="Z3061" s="113"/>
      <c r="AA3061" s="8"/>
    </row>
    <row r="3062" spans="1:27" x14ac:dyDescent="0.25">
      <c r="A3062" s="113"/>
      <c r="B3062" s="113"/>
      <c r="C3062" s="113"/>
      <c r="D3062" s="113"/>
      <c r="E3062" s="113"/>
      <c r="F3062" s="113"/>
      <c r="G3062" s="113"/>
      <c r="H3062" s="113"/>
      <c r="I3062" s="113"/>
      <c r="J3062" s="113"/>
      <c r="K3062" s="113"/>
      <c r="L3062" s="113"/>
      <c r="M3062" s="113"/>
      <c r="N3062" s="113"/>
      <c r="O3062" s="113"/>
      <c r="P3062" s="113"/>
      <c r="Q3062" s="113"/>
      <c r="R3062" s="113"/>
      <c r="S3062" s="113"/>
      <c r="T3062" s="113"/>
      <c r="U3062" s="113"/>
      <c r="V3062" s="113"/>
      <c r="W3062" s="113"/>
      <c r="X3062" s="113"/>
      <c r="Y3062" s="113"/>
      <c r="Z3062" s="113"/>
      <c r="AA3062" s="8"/>
    </row>
    <row r="3063" spans="1:27" x14ac:dyDescent="0.25">
      <c r="A3063" s="113"/>
      <c r="B3063" s="113"/>
      <c r="C3063" s="113"/>
      <c r="D3063" s="113"/>
      <c r="E3063" s="113"/>
      <c r="F3063" s="113"/>
      <c r="G3063" s="113"/>
      <c r="H3063" s="113"/>
      <c r="I3063" s="113"/>
      <c r="J3063" s="113"/>
      <c r="K3063" s="113"/>
      <c r="L3063" s="113"/>
      <c r="M3063" s="113"/>
      <c r="N3063" s="113"/>
      <c r="O3063" s="113"/>
      <c r="P3063" s="113"/>
      <c r="Q3063" s="113"/>
      <c r="R3063" s="113"/>
      <c r="S3063" s="113"/>
      <c r="T3063" s="113"/>
      <c r="U3063" s="113"/>
      <c r="V3063" s="113"/>
      <c r="W3063" s="113"/>
      <c r="X3063" s="113"/>
      <c r="Y3063" s="113"/>
      <c r="Z3063" s="113"/>
      <c r="AA3063" s="8"/>
    </row>
    <row r="3064" spans="1:27" x14ac:dyDescent="0.25">
      <c r="A3064" s="113"/>
      <c r="B3064" s="113"/>
      <c r="C3064" s="113"/>
      <c r="D3064" s="113"/>
      <c r="E3064" s="113"/>
      <c r="F3064" s="113"/>
      <c r="G3064" s="113"/>
      <c r="H3064" s="113"/>
      <c r="I3064" s="113"/>
      <c r="J3064" s="113"/>
      <c r="K3064" s="113"/>
      <c r="L3064" s="113"/>
      <c r="M3064" s="113"/>
      <c r="N3064" s="113"/>
      <c r="O3064" s="113"/>
      <c r="P3064" s="113"/>
      <c r="Q3064" s="113"/>
      <c r="R3064" s="113"/>
      <c r="S3064" s="113"/>
      <c r="T3064" s="113"/>
      <c r="U3064" s="113"/>
      <c r="V3064" s="113"/>
      <c r="W3064" s="113"/>
      <c r="X3064" s="113"/>
      <c r="Y3064" s="113"/>
      <c r="Z3064" s="113"/>
      <c r="AA3064" s="8"/>
    </row>
    <row r="3065" spans="1:27" x14ac:dyDescent="0.25">
      <c r="A3065" s="113"/>
      <c r="B3065" s="113"/>
      <c r="C3065" s="113"/>
      <c r="D3065" s="113"/>
      <c r="E3065" s="113"/>
      <c r="F3065" s="113"/>
      <c r="G3065" s="113"/>
      <c r="H3065" s="113"/>
      <c r="I3065" s="113"/>
      <c r="J3065" s="113"/>
      <c r="K3065" s="113"/>
      <c r="L3065" s="113"/>
      <c r="M3065" s="113"/>
      <c r="N3065" s="113"/>
      <c r="O3065" s="113"/>
      <c r="P3065" s="113"/>
      <c r="Q3065" s="113"/>
      <c r="R3065" s="113"/>
      <c r="S3065" s="113"/>
      <c r="T3065" s="113"/>
      <c r="U3065" s="113"/>
      <c r="V3065" s="113"/>
      <c r="W3065" s="113"/>
      <c r="X3065" s="113"/>
      <c r="Y3065" s="113"/>
      <c r="Z3065" s="113"/>
      <c r="AA3065" s="8"/>
    </row>
    <row r="3066" spans="1:27" x14ac:dyDescent="0.25">
      <c r="A3066" s="113"/>
      <c r="B3066" s="113"/>
      <c r="C3066" s="113"/>
      <c r="D3066" s="113"/>
      <c r="E3066" s="113"/>
      <c r="F3066" s="113"/>
      <c r="G3066" s="113"/>
      <c r="H3066" s="113"/>
      <c r="I3066" s="113"/>
      <c r="J3066" s="113"/>
      <c r="K3066" s="113"/>
      <c r="L3066" s="113"/>
      <c r="M3066" s="113"/>
      <c r="N3066" s="113"/>
      <c r="O3066" s="113"/>
      <c r="P3066" s="113"/>
      <c r="Q3066" s="113"/>
      <c r="R3066" s="113"/>
      <c r="S3066" s="113"/>
      <c r="T3066" s="113"/>
      <c r="U3066" s="113"/>
      <c r="V3066" s="113"/>
      <c r="W3066" s="113"/>
      <c r="X3066" s="113"/>
      <c r="Y3066" s="113"/>
      <c r="Z3066" s="113"/>
      <c r="AA3066" s="8"/>
    </row>
    <row r="3067" spans="1:27" x14ac:dyDescent="0.25">
      <c r="A3067" s="113"/>
      <c r="B3067" s="113"/>
      <c r="C3067" s="113"/>
      <c r="D3067" s="113"/>
      <c r="E3067" s="113"/>
      <c r="F3067" s="113"/>
      <c r="G3067" s="113"/>
      <c r="H3067" s="113"/>
      <c r="I3067" s="113"/>
      <c r="J3067" s="113"/>
      <c r="K3067" s="113"/>
      <c r="L3067" s="113"/>
      <c r="M3067" s="113"/>
      <c r="N3067" s="113"/>
      <c r="O3067" s="113"/>
      <c r="P3067" s="113"/>
      <c r="Q3067" s="113"/>
      <c r="R3067" s="113"/>
      <c r="S3067" s="113"/>
      <c r="T3067" s="113"/>
      <c r="U3067" s="113"/>
      <c r="V3067" s="113"/>
      <c r="W3067" s="113"/>
      <c r="X3067" s="113"/>
      <c r="Y3067" s="113"/>
      <c r="Z3067" s="113"/>
      <c r="AA3067" s="8"/>
    </row>
    <row r="3068" spans="1:27" x14ac:dyDescent="0.25">
      <c r="A3068" s="113"/>
      <c r="B3068" s="113"/>
      <c r="C3068" s="113"/>
      <c r="D3068" s="113"/>
      <c r="E3068" s="113"/>
      <c r="F3068" s="113"/>
      <c r="G3068" s="113"/>
      <c r="H3068" s="113"/>
      <c r="I3068" s="113"/>
      <c r="J3068" s="113"/>
      <c r="K3068" s="113"/>
      <c r="L3068" s="113"/>
      <c r="M3068" s="113"/>
      <c r="N3068" s="113"/>
      <c r="O3068" s="113"/>
      <c r="P3068" s="113"/>
      <c r="Q3068" s="113"/>
      <c r="R3068" s="113"/>
      <c r="S3068" s="113"/>
      <c r="T3068" s="113"/>
      <c r="U3068" s="113"/>
      <c r="V3068" s="113"/>
      <c r="W3068" s="113"/>
      <c r="X3068" s="113"/>
      <c r="Y3068" s="113"/>
      <c r="Z3068" s="113"/>
      <c r="AA3068" s="8"/>
    </row>
    <row r="3069" spans="1:27" x14ac:dyDescent="0.25">
      <c r="A3069" s="113"/>
      <c r="B3069" s="113"/>
      <c r="C3069" s="113"/>
      <c r="D3069" s="113"/>
      <c r="E3069" s="113"/>
      <c r="F3069" s="113"/>
      <c r="G3069" s="113"/>
      <c r="H3069" s="113"/>
      <c r="I3069" s="113"/>
      <c r="J3069" s="113"/>
      <c r="K3069" s="113"/>
      <c r="L3069" s="113"/>
      <c r="M3069" s="113"/>
      <c r="N3069" s="113"/>
      <c r="O3069" s="113"/>
      <c r="P3069" s="113"/>
      <c r="Q3069" s="113"/>
      <c r="R3069" s="113"/>
      <c r="S3069" s="113"/>
      <c r="T3069" s="113"/>
      <c r="U3069" s="113"/>
      <c r="V3069" s="113"/>
      <c r="W3069" s="113"/>
      <c r="X3069" s="113"/>
      <c r="Y3069" s="113"/>
      <c r="Z3069" s="113"/>
      <c r="AA3069" s="8"/>
    </row>
    <row r="3070" spans="1:27" x14ac:dyDescent="0.25">
      <c r="A3070" s="113"/>
      <c r="B3070" s="113"/>
      <c r="C3070" s="113"/>
      <c r="D3070" s="113"/>
      <c r="E3070" s="113"/>
      <c r="F3070" s="113"/>
      <c r="G3070" s="113"/>
      <c r="H3070" s="113"/>
      <c r="I3070" s="113"/>
      <c r="J3070" s="113"/>
      <c r="K3070" s="113"/>
      <c r="L3070" s="113"/>
      <c r="M3070" s="113"/>
      <c r="N3070" s="113"/>
      <c r="O3070" s="113"/>
      <c r="P3070" s="113"/>
      <c r="Q3070" s="113"/>
      <c r="R3070" s="113"/>
      <c r="S3070" s="113"/>
      <c r="T3070" s="113"/>
      <c r="U3070" s="113"/>
      <c r="V3070" s="113"/>
      <c r="W3070" s="113"/>
      <c r="X3070" s="113"/>
      <c r="Y3070" s="113"/>
      <c r="Z3070" s="113"/>
      <c r="AA3070" s="8"/>
    </row>
    <row r="3071" spans="1:27" x14ac:dyDescent="0.25">
      <c r="A3071" s="113"/>
      <c r="B3071" s="113"/>
      <c r="C3071" s="113"/>
      <c r="D3071" s="113"/>
      <c r="E3071" s="113"/>
      <c r="F3071" s="113"/>
      <c r="G3071" s="113"/>
      <c r="H3071" s="113"/>
      <c r="I3071" s="113"/>
      <c r="J3071" s="113"/>
      <c r="K3071" s="113"/>
      <c r="L3071" s="113"/>
      <c r="M3071" s="113"/>
      <c r="N3071" s="113"/>
      <c r="O3071" s="113"/>
      <c r="P3071" s="113"/>
      <c r="Q3071" s="113"/>
      <c r="R3071" s="113"/>
      <c r="S3071" s="113"/>
      <c r="T3071" s="113"/>
      <c r="U3071" s="113"/>
      <c r="V3071" s="113"/>
      <c r="W3071" s="113"/>
      <c r="X3071" s="113"/>
      <c r="Y3071" s="113"/>
      <c r="Z3071" s="113"/>
      <c r="AA3071" s="8"/>
    </row>
    <row r="3072" spans="1:27" x14ac:dyDescent="0.25">
      <c r="A3072" s="113"/>
      <c r="B3072" s="113"/>
      <c r="C3072" s="113"/>
      <c r="D3072" s="113"/>
      <c r="E3072" s="113"/>
      <c r="F3072" s="113"/>
      <c r="G3072" s="113"/>
      <c r="H3072" s="113"/>
      <c r="I3072" s="113"/>
      <c r="J3072" s="113"/>
      <c r="K3072" s="113"/>
      <c r="L3072" s="113"/>
      <c r="M3072" s="113"/>
      <c r="N3072" s="113"/>
      <c r="O3072" s="113"/>
      <c r="P3072" s="113"/>
      <c r="Q3072" s="113"/>
      <c r="R3072" s="113"/>
      <c r="S3072" s="113"/>
      <c r="T3072" s="113"/>
      <c r="U3072" s="113"/>
      <c r="V3072" s="113"/>
      <c r="W3072" s="113"/>
      <c r="X3072" s="113"/>
      <c r="Y3072" s="113"/>
      <c r="Z3072" s="113"/>
      <c r="AA3072" s="8"/>
    </row>
    <row r="3073" spans="1:27" x14ac:dyDescent="0.25">
      <c r="A3073" s="113"/>
      <c r="B3073" s="113"/>
      <c r="C3073" s="113"/>
      <c r="D3073" s="113"/>
      <c r="E3073" s="113"/>
      <c r="F3073" s="113"/>
      <c r="G3073" s="113"/>
      <c r="H3073" s="113"/>
      <c r="I3073" s="113"/>
      <c r="J3073" s="113"/>
      <c r="K3073" s="113"/>
      <c r="L3073" s="113"/>
      <c r="M3073" s="113"/>
      <c r="N3073" s="113"/>
      <c r="O3073" s="113"/>
      <c r="P3073" s="113"/>
      <c r="Q3073" s="113"/>
      <c r="R3073" s="113"/>
      <c r="S3073" s="113"/>
      <c r="T3073" s="113"/>
      <c r="U3073" s="113"/>
      <c r="V3073" s="113"/>
      <c r="W3073" s="113"/>
      <c r="X3073" s="113"/>
      <c r="Y3073" s="113"/>
      <c r="Z3073" s="113"/>
      <c r="AA3073" s="8"/>
    </row>
    <row r="3074" spans="1:27" x14ac:dyDescent="0.25">
      <c r="A3074" s="113"/>
      <c r="B3074" s="113"/>
      <c r="C3074" s="113"/>
      <c r="D3074" s="113"/>
      <c r="E3074" s="113"/>
      <c r="F3074" s="113"/>
      <c r="G3074" s="113"/>
      <c r="H3074" s="113"/>
      <c r="I3074" s="113"/>
      <c r="J3074" s="113"/>
      <c r="K3074" s="113"/>
      <c r="L3074" s="113"/>
      <c r="M3074" s="113"/>
      <c r="N3074" s="113"/>
      <c r="O3074" s="113"/>
      <c r="P3074" s="113"/>
      <c r="Q3074" s="113"/>
      <c r="R3074" s="113"/>
      <c r="S3074" s="113"/>
      <c r="T3074" s="113"/>
      <c r="U3074" s="113"/>
      <c r="V3074" s="113"/>
      <c r="W3074" s="113"/>
      <c r="X3074" s="113"/>
      <c r="Y3074" s="113"/>
      <c r="Z3074" s="113"/>
      <c r="AA3074" s="8"/>
    </row>
    <row r="3075" spans="1:27" x14ac:dyDescent="0.25">
      <c r="A3075" s="113"/>
      <c r="B3075" s="113"/>
      <c r="C3075" s="113"/>
      <c r="D3075" s="113"/>
      <c r="E3075" s="113"/>
      <c r="F3075" s="113"/>
      <c r="G3075" s="113"/>
      <c r="H3075" s="113"/>
      <c r="I3075" s="113"/>
      <c r="J3075" s="113"/>
      <c r="K3075" s="113"/>
      <c r="L3075" s="113"/>
      <c r="M3075" s="113"/>
      <c r="N3075" s="113"/>
      <c r="O3075" s="113"/>
      <c r="P3075" s="113"/>
      <c r="Q3075" s="113"/>
      <c r="R3075" s="113"/>
      <c r="S3075" s="113"/>
      <c r="T3075" s="113"/>
      <c r="U3075" s="113"/>
      <c r="V3075" s="113"/>
      <c r="W3075" s="113"/>
      <c r="X3075" s="113"/>
      <c r="Y3075" s="113"/>
      <c r="Z3075" s="113"/>
      <c r="AA3075" s="8"/>
    </row>
    <row r="3076" spans="1:27" x14ac:dyDescent="0.25">
      <c r="A3076" s="113"/>
      <c r="B3076" s="113"/>
      <c r="C3076" s="113"/>
      <c r="D3076" s="113"/>
      <c r="E3076" s="113"/>
      <c r="F3076" s="113"/>
      <c r="G3076" s="113"/>
      <c r="H3076" s="113"/>
      <c r="I3076" s="113"/>
      <c r="J3076" s="113"/>
      <c r="K3076" s="113"/>
      <c r="L3076" s="113"/>
      <c r="M3076" s="113"/>
      <c r="N3076" s="113"/>
      <c r="O3076" s="113"/>
      <c r="P3076" s="113"/>
      <c r="Q3076" s="113"/>
      <c r="R3076" s="113"/>
      <c r="S3076" s="113"/>
      <c r="T3076" s="113"/>
      <c r="U3076" s="113"/>
      <c r="V3076" s="113"/>
      <c r="W3076" s="113"/>
      <c r="X3076" s="113"/>
      <c r="Y3076" s="113"/>
      <c r="Z3076" s="113"/>
      <c r="AA3076" s="8"/>
    </row>
    <row r="3077" spans="1:27" x14ac:dyDescent="0.25">
      <c r="A3077" s="113"/>
      <c r="B3077" s="113"/>
      <c r="C3077" s="113"/>
      <c r="D3077" s="113"/>
      <c r="E3077" s="113"/>
      <c r="F3077" s="113"/>
      <c r="G3077" s="113"/>
      <c r="H3077" s="113"/>
      <c r="I3077" s="113"/>
      <c r="J3077" s="113"/>
      <c r="K3077" s="113"/>
      <c r="L3077" s="113"/>
      <c r="M3077" s="113"/>
      <c r="N3077" s="113"/>
      <c r="O3077" s="113"/>
      <c r="P3077" s="113"/>
      <c r="Q3077" s="113"/>
      <c r="R3077" s="113"/>
      <c r="S3077" s="113"/>
      <c r="T3077" s="113"/>
      <c r="U3077" s="113"/>
      <c r="V3077" s="113"/>
      <c r="W3077" s="113"/>
      <c r="X3077" s="113"/>
      <c r="Y3077" s="113"/>
      <c r="Z3077" s="113"/>
      <c r="AA3077" s="8"/>
    </row>
    <row r="3078" spans="1:27" x14ac:dyDescent="0.25">
      <c r="A3078" s="113"/>
      <c r="B3078" s="113"/>
      <c r="C3078" s="113"/>
      <c r="D3078" s="113"/>
      <c r="E3078" s="113"/>
      <c r="F3078" s="113"/>
      <c r="G3078" s="113"/>
      <c r="H3078" s="113"/>
      <c r="I3078" s="113"/>
      <c r="J3078" s="113"/>
      <c r="K3078" s="113"/>
      <c r="L3078" s="113"/>
      <c r="M3078" s="113"/>
      <c r="N3078" s="113"/>
      <c r="O3078" s="113"/>
      <c r="P3078" s="113"/>
      <c r="Q3078" s="113"/>
      <c r="R3078" s="113"/>
      <c r="S3078" s="113"/>
      <c r="T3078" s="113"/>
      <c r="U3078" s="113"/>
      <c r="V3078" s="113"/>
      <c r="W3078" s="113"/>
      <c r="X3078" s="113"/>
      <c r="Y3078" s="113"/>
      <c r="Z3078" s="113"/>
      <c r="AA3078" s="8"/>
    </row>
    <row r="3079" spans="1:27" x14ac:dyDescent="0.25">
      <c r="A3079" s="113"/>
      <c r="B3079" s="113"/>
      <c r="C3079" s="113"/>
      <c r="D3079" s="113"/>
      <c r="E3079" s="113"/>
      <c r="F3079" s="113"/>
      <c r="G3079" s="113"/>
      <c r="H3079" s="113"/>
      <c r="I3079" s="113"/>
      <c r="J3079" s="113"/>
      <c r="K3079" s="113"/>
      <c r="L3079" s="113"/>
      <c r="M3079" s="113"/>
      <c r="N3079" s="113"/>
      <c r="O3079" s="113"/>
      <c r="P3079" s="113"/>
      <c r="Q3079" s="113"/>
      <c r="R3079" s="113"/>
      <c r="S3079" s="113"/>
      <c r="T3079" s="113"/>
      <c r="U3079" s="113"/>
      <c r="V3079" s="113"/>
      <c r="W3079" s="113"/>
      <c r="X3079" s="113"/>
      <c r="Y3079" s="113"/>
      <c r="Z3079" s="113"/>
      <c r="AA3079" s="8"/>
    </row>
    <row r="3080" spans="1:27" x14ac:dyDescent="0.25">
      <c r="A3080" s="113"/>
      <c r="B3080" s="113"/>
      <c r="C3080" s="113"/>
      <c r="D3080" s="113"/>
      <c r="E3080" s="113"/>
      <c r="F3080" s="113"/>
      <c r="G3080" s="113"/>
      <c r="H3080" s="113"/>
      <c r="I3080" s="113"/>
      <c r="J3080" s="113"/>
      <c r="K3080" s="113"/>
      <c r="L3080" s="113"/>
      <c r="M3080" s="113"/>
      <c r="N3080" s="113"/>
      <c r="O3080" s="113"/>
      <c r="P3080" s="113"/>
      <c r="Q3080" s="113"/>
      <c r="R3080" s="113"/>
      <c r="S3080" s="113"/>
      <c r="T3080" s="113"/>
      <c r="U3080" s="113"/>
      <c r="V3080" s="113"/>
      <c r="W3080" s="113"/>
      <c r="X3080" s="113"/>
      <c r="Y3080" s="113"/>
      <c r="Z3080" s="113"/>
      <c r="AA3080" s="8"/>
    </row>
    <row r="3081" spans="1:27" x14ac:dyDescent="0.25">
      <c r="A3081" s="113"/>
      <c r="B3081" s="113"/>
      <c r="C3081" s="113"/>
      <c r="D3081" s="113"/>
      <c r="E3081" s="113"/>
      <c r="F3081" s="113"/>
      <c r="G3081" s="113"/>
      <c r="H3081" s="113"/>
      <c r="I3081" s="113"/>
      <c r="J3081" s="113"/>
      <c r="K3081" s="113"/>
      <c r="L3081" s="113"/>
      <c r="M3081" s="113"/>
      <c r="N3081" s="113"/>
      <c r="O3081" s="113"/>
      <c r="P3081" s="113"/>
      <c r="Q3081" s="113"/>
      <c r="R3081" s="113"/>
      <c r="S3081" s="113"/>
      <c r="T3081" s="113"/>
      <c r="U3081" s="113"/>
      <c r="V3081" s="113"/>
      <c r="W3081" s="113"/>
      <c r="X3081" s="113"/>
      <c r="Y3081" s="113"/>
      <c r="Z3081" s="113"/>
      <c r="AA3081" s="8"/>
    </row>
    <row r="3082" spans="1:27" x14ac:dyDescent="0.25">
      <c r="A3082" s="113"/>
      <c r="B3082" s="113"/>
      <c r="C3082" s="113"/>
      <c r="D3082" s="113"/>
      <c r="E3082" s="113"/>
      <c r="F3082" s="113"/>
      <c r="G3082" s="113"/>
      <c r="H3082" s="113"/>
      <c r="I3082" s="113"/>
      <c r="J3082" s="113"/>
      <c r="K3082" s="113"/>
      <c r="L3082" s="113"/>
      <c r="M3082" s="113"/>
      <c r="N3082" s="113"/>
      <c r="O3082" s="113"/>
      <c r="P3082" s="113"/>
      <c r="Q3082" s="113"/>
      <c r="R3082" s="113"/>
      <c r="S3082" s="113"/>
      <c r="T3082" s="113"/>
      <c r="U3082" s="113"/>
      <c r="V3082" s="113"/>
      <c r="W3082" s="113"/>
      <c r="X3082" s="113"/>
      <c r="Y3082" s="113"/>
      <c r="Z3082" s="113"/>
      <c r="AA3082" s="8"/>
    </row>
    <row r="3083" spans="1:27" x14ac:dyDescent="0.25">
      <c r="A3083" s="113"/>
      <c r="B3083" s="113"/>
      <c r="C3083" s="113"/>
      <c r="D3083" s="113"/>
      <c r="E3083" s="113"/>
      <c r="F3083" s="113"/>
      <c r="G3083" s="113"/>
      <c r="H3083" s="113"/>
      <c r="I3083" s="113"/>
      <c r="J3083" s="113"/>
      <c r="K3083" s="113"/>
      <c r="L3083" s="113"/>
      <c r="M3083" s="113"/>
      <c r="N3083" s="113"/>
      <c r="O3083" s="113"/>
      <c r="P3083" s="113"/>
      <c r="Q3083" s="113"/>
      <c r="R3083" s="113"/>
      <c r="S3083" s="113"/>
      <c r="T3083" s="113"/>
      <c r="U3083" s="113"/>
      <c r="V3083" s="113"/>
      <c r="W3083" s="113"/>
      <c r="X3083" s="113"/>
      <c r="Y3083" s="113"/>
      <c r="Z3083" s="113"/>
      <c r="AA3083" s="8"/>
    </row>
    <row r="3084" spans="1:27" x14ac:dyDescent="0.25">
      <c r="A3084" s="113"/>
      <c r="B3084" s="113"/>
      <c r="C3084" s="113"/>
      <c r="D3084" s="113"/>
      <c r="E3084" s="113"/>
      <c r="F3084" s="113"/>
      <c r="G3084" s="113"/>
      <c r="H3084" s="113"/>
      <c r="I3084" s="113"/>
      <c r="J3084" s="113"/>
      <c r="K3084" s="113"/>
      <c r="L3084" s="113"/>
      <c r="M3084" s="113"/>
      <c r="N3084" s="113"/>
      <c r="O3084" s="113"/>
      <c r="P3084" s="113"/>
      <c r="Q3084" s="113"/>
      <c r="R3084" s="113"/>
      <c r="S3084" s="113"/>
      <c r="T3084" s="113"/>
      <c r="U3084" s="113"/>
      <c r="V3084" s="113"/>
      <c r="W3084" s="113"/>
      <c r="X3084" s="113"/>
      <c r="Y3084" s="113"/>
      <c r="Z3084" s="113"/>
      <c r="AA3084" s="8"/>
    </row>
    <row r="3085" spans="1:27" x14ac:dyDescent="0.25">
      <c r="A3085" s="113"/>
      <c r="B3085" s="113"/>
      <c r="C3085" s="113"/>
      <c r="D3085" s="113"/>
      <c r="E3085" s="113"/>
      <c r="F3085" s="113"/>
      <c r="G3085" s="113"/>
      <c r="H3085" s="113"/>
      <c r="I3085" s="113"/>
      <c r="J3085" s="113"/>
      <c r="K3085" s="113"/>
      <c r="L3085" s="113"/>
      <c r="M3085" s="113"/>
      <c r="N3085" s="113"/>
      <c r="O3085" s="113"/>
      <c r="P3085" s="113"/>
      <c r="Q3085" s="113"/>
      <c r="R3085" s="113"/>
      <c r="S3085" s="113"/>
      <c r="T3085" s="113"/>
      <c r="U3085" s="113"/>
      <c r="V3085" s="113"/>
      <c r="W3085" s="113"/>
      <c r="X3085" s="113"/>
      <c r="Y3085" s="113"/>
      <c r="Z3085" s="113"/>
      <c r="AA3085" s="8"/>
    </row>
    <row r="3086" spans="1:27" x14ac:dyDescent="0.25">
      <c r="A3086" s="113"/>
      <c r="B3086" s="113"/>
      <c r="C3086" s="113"/>
      <c r="D3086" s="113"/>
      <c r="E3086" s="113"/>
      <c r="F3086" s="113"/>
      <c r="G3086" s="113"/>
      <c r="H3086" s="113"/>
      <c r="I3086" s="113"/>
      <c r="J3086" s="113"/>
      <c r="K3086" s="113"/>
      <c r="L3086" s="113"/>
      <c r="M3086" s="113"/>
      <c r="N3086" s="113"/>
      <c r="O3086" s="113"/>
      <c r="P3086" s="113"/>
      <c r="Q3086" s="113"/>
      <c r="R3086" s="113"/>
      <c r="S3086" s="113"/>
      <c r="T3086" s="113"/>
      <c r="U3086" s="113"/>
      <c r="V3086" s="113"/>
      <c r="W3086" s="113"/>
      <c r="X3086" s="113"/>
      <c r="Y3086" s="113"/>
      <c r="Z3086" s="113"/>
      <c r="AA3086" s="8"/>
    </row>
    <row r="3087" spans="1:27" x14ac:dyDescent="0.25">
      <c r="A3087" s="113"/>
      <c r="B3087" s="113"/>
      <c r="C3087" s="113"/>
      <c r="D3087" s="113"/>
      <c r="E3087" s="113"/>
      <c r="F3087" s="113"/>
      <c r="G3087" s="113"/>
      <c r="H3087" s="113"/>
      <c r="I3087" s="113"/>
      <c r="J3087" s="113"/>
      <c r="K3087" s="113"/>
      <c r="L3087" s="113"/>
      <c r="M3087" s="113"/>
      <c r="N3087" s="113"/>
      <c r="O3087" s="113"/>
      <c r="P3087" s="113"/>
      <c r="Q3087" s="113"/>
      <c r="R3087" s="113"/>
      <c r="S3087" s="113"/>
      <c r="T3087" s="113"/>
      <c r="U3087" s="113"/>
      <c r="V3087" s="113"/>
      <c r="W3087" s="113"/>
      <c r="X3087" s="113"/>
      <c r="Y3087" s="113"/>
      <c r="Z3087" s="113"/>
      <c r="AA3087" s="8"/>
    </row>
    <row r="3088" spans="1:27" x14ac:dyDescent="0.25">
      <c r="A3088" s="113"/>
      <c r="B3088" s="113"/>
      <c r="C3088" s="113"/>
      <c r="D3088" s="113"/>
      <c r="E3088" s="113"/>
      <c r="F3088" s="113"/>
      <c r="G3088" s="113"/>
      <c r="H3088" s="113"/>
      <c r="I3088" s="113"/>
      <c r="J3088" s="113"/>
      <c r="K3088" s="113"/>
      <c r="L3088" s="113"/>
      <c r="M3088" s="113"/>
      <c r="N3088" s="113"/>
      <c r="O3088" s="113"/>
      <c r="P3088" s="113"/>
      <c r="Q3088" s="113"/>
      <c r="R3088" s="113"/>
      <c r="S3088" s="113"/>
      <c r="T3088" s="113"/>
      <c r="U3088" s="113"/>
      <c r="V3088" s="113"/>
      <c r="W3088" s="113"/>
      <c r="X3088" s="113"/>
      <c r="Y3088" s="113"/>
      <c r="Z3088" s="113"/>
      <c r="AA3088" s="8"/>
    </row>
    <row r="3089" spans="1:27" x14ac:dyDescent="0.25">
      <c r="A3089" s="113"/>
      <c r="B3089" s="113"/>
      <c r="C3089" s="113"/>
      <c r="D3089" s="113"/>
      <c r="E3089" s="113"/>
      <c r="F3089" s="113"/>
      <c r="G3089" s="113"/>
      <c r="H3089" s="113"/>
      <c r="I3089" s="113"/>
      <c r="J3089" s="113"/>
      <c r="K3089" s="113"/>
      <c r="L3089" s="113"/>
      <c r="M3089" s="113"/>
      <c r="N3089" s="113"/>
      <c r="O3089" s="113"/>
      <c r="P3089" s="113"/>
      <c r="Q3089" s="113"/>
      <c r="R3089" s="113"/>
      <c r="S3089" s="113"/>
      <c r="T3089" s="113"/>
      <c r="U3089" s="113"/>
      <c r="V3089" s="113"/>
      <c r="W3089" s="113"/>
      <c r="X3089" s="113"/>
      <c r="Y3089" s="113"/>
      <c r="Z3089" s="113"/>
      <c r="AA3089" s="8"/>
    </row>
    <row r="3090" spans="1:27" x14ac:dyDescent="0.25">
      <c r="A3090" s="113"/>
      <c r="B3090" s="113"/>
      <c r="C3090" s="113"/>
      <c r="D3090" s="113"/>
      <c r="E3090" s="113"/>
      <c r="F3090" s="113"/>
      <c r="G3090" s="113"/>
      <c r="H3090" s="113"/>
      <c r="I3090" s="113"/>
      <c r="J3090" s="113"/>
      <c r="K3090" s="113"/>
      <c r="L3090" s="113"/>
      <c r="M3090" s="113"/>
      <c r="N3090" s="113"/>
      <c r="O3090" s="113"/>
      <c r="P3090" s="113"/>
      <c r="Q3090" s="113"/>
      <c r="R3090" s="113"/>
      <c r="S3090" s="113"/>
      <c r="T3090" s="113"/>
      <c r="U3090" s="113"/>
      <c r="V3090" s="113"/>
      <c r="W3090" s="113"/>
      <c r="X3090" s="113"/>
      <c r="Y3090" s="113"/>
      <c r="Z3090" s="113"/>
      <c r="AA3090" s="8"/>
    </row>
    <row r="3091" spans="1:27" x14ac:dyDescent="0.25">
      <c r="A3091" s="113"/>
      <c r="B3091" s="113"/>
      <c r="C3091" s="113"/>
      <c r="D3091" s="113"/>
      <c r="E3091" s="113"/>
      <c r="F3091" s="113"/>
      <c r="G3091" s="113"/>
      <c r="H3091" s="113"/>
      <c r="I3091" s="113"/>
      <c r="J3091" s="113"/>
      <c r="K3091" s="113"/>
      <c r="L3091" s="113"/>
      <c r="M3091" s="113"/>
      <c r="N3091" s="113"/>
      <c r="O3091" s="113"/>
      <c r="P3091" s="113"/>
      <c r="Q3091" s="113"/>
      <c r="R3091" s="113"/>
      <c r="S3091" s="113"/>
      <c r="T3091" s="113"/>
      <c r="U3091" s="113"/>
      <c r="V3091" s="113"/>
      <c r="W3091" s="113"/>
      <c r="X3091" s="113"/>
      <c r="Y3091" s="113"/>
      <c r="Z3091" s="113"/>
      <c r="AA3091" s="8"/>
    </row>
    <row r="3092" spans="1:27" x14ac:dyDescent="0.25">
      <c r="A3092" s="113"/>
      <c r="B3092" s="113"/>
      <c r="C3092" s="113"/>
      <c r="D3092" s="113"/>
      <c r="E3092" s="113"/>
      <c r="F3092" s="113"/>
      <c r="G3092" s="113"/>
      <c r="H3092" s="113"/>
      <c r="I3092" s="113"/>
      <c r="J3092" s="113"/>
      <c r="K3092" s="113"/>
      <c r="L3092" s="113"/>
      <c r="M3092" s="113"/>
      <c r="N3092" s="113"/>
      <c r="O3092" s="113"/>
      <c r="P3092" s="113"/>
      <c r="Q3092" s="113"/>
      <c r="R3092" s="113"/>
      <c r="S3092" s="113"/>
      <c r="T3092" s="113"/>
      <c r="U3092" s="113"/>
      <c r="V3092" s="113"/>
      <c r="W3092" s="113"/>
      <c r="X3092" s="113"/>
      <c r="Y3092" s="113"/>
      <c r="Z3092" s="113"/>
      <c r="AA3092" s="8"/>
    </row>
    <row r="3093" spans="1:27" x14ac:dyDescent="0.25">
      <c r="A3093" s="113"/>
      <c r="B3093" s="113"/>
      <c r="C3093" s="113"/>
      <c r="D3093" s="113"/>
      <c r="E3093" s="113"/>
      <c r="F3093" s="113"/>
      <c r="G3093" s="113"/>
      <c r="H3093" s="113"/>
      <c r="I3093" s="113"/>
      <c r="J3093" s="113"/>
      <c r="K3093" s="113"/>
      <c r="L3093" s="113"/>
      <c r="M3093" s="113"/>
      <c r="N3093" s="113"/>
      <c r="O3093" s="113"/>
      <c r="P3093" s="113"/>
      <c r="Q3093" s="113"/>
      <c r="R3093" s="113"/>
      <c r="S3093" s="113"/>
      <c r="T3093" s="113"/>
      <c r="U3093" s="113"/>
      <c r="V3093" s="113"/>
      <c r="W3093" s="113"/>
      <c r="X3093" s="113"/>
      <c r="Y3093" s="113"/>
      <c r="Z3093" s="113"/>
      <c r="AA3093" s="8"/>
    </row>
    <row r="3094" spans="1:27" x14ac:dyDescent="0.25">
      <c r="A3094" s="113"/>
      <c r="B3094" s="113"/>
      <c r="C3094" s="113"/>
      <c r="D3094" s="113"/>
      <c r="E3094" s="113"/>
      <c r="F3094" s="113"/>
      <c r="G3094" s="113"/>
      <c r="H3094" s="113"/>
      <c r="I3094" s="113"/>
      <c r="J3094" s="113"/>
      <c r="K3094" s="113"/>
      <c r="L3094" s="113"/>
      <c r="M3094" s="113"/>
      <c r="N3094" s="113"/>
      <c r="O3094" s="113"/>
      <c r="P3094" s="113"/>
      <c r="Q3094" s="113"/>
      <c r="R3094" s="113"/>
      <c r="S3094" s="113"/>
      <c r="T3094" s="113"/>
      <c r="U3094" s="113"/>
      <c r="V3094" s="113"/>
      <c r="W3094" s="113"/>
      <c r="X3094" s="113"/>
      <c r="Y3094" s="113"/>
      <c r="Z3094" s="113"/>
      <c r="AA3094" s="8"/>
    </row>
    <row r="3095" spans="1:27" x14ac:dyDescent="0.25">
      <c r="A3095" s="113"/>
      <c r="B3095" s="113"/>
      <c r="C3095" s="113"/>
      <c r="D3095" s="113"/>
      <c r="E3095" s="113"/>
      <c r="F3095" s="113"/>
      <c r="G3095" s="113"/>
      <c r="H3095" s="113"/>
      <c r="I3095" s="113"/>
      <c r="J3095" s="113"/>
      <c r="K3095" s="113"/>
      <c r="L3095" s="113"/>
      <c r="M3095" s="113"/>
      <c r="N3095" s="113"/>
      <c r="O3095" s="113"/>
      <c r="P3095" s="113"/>
      <c r="Q3095" s="113"/>
      <c r="R3095" s="113"/>
      <c r="S3095" s="113"/>
      <c r="T3095" s="113"/>
      <c r="U3095" s="113"/>
      <c r="V3095" s="113"/>
      <c r="W3095" s="113"/>
      <c r="X3095" s="113"/>
      <c r="Y3095" s="113"/>
      <c r="Z3095" s="113"/>
      <c r="AA3095" s="8"/>
    </row>
    <row r="3096" spans="1:27" x14ac:dyDescent="0.25">
      <c r="A3096" s="113"/>
      <c r="B3096" s="113"/>
      <c r="C3096" s="113"/>
      <c r="D3096" s="113"/>
      <c r="E3096" s="113"/>
      <c r="F3096" s="113"/>
      <c r="G3096" s="113"/>
      <c r="H3096" s="113"/>
      <c r="I3096" s="113"/>
      <c r="J3096" s="113"/>
      <c r="K3096" s="113"/>
      <c r="L3096" s="113"/>
      <c r="M3096" s="113"/>
      <c r="N3096" s="113"/>
      <c r="O3096" s="113"/>
      <c r="P3096" s="113"/>
      <c r="Q3096" s="113"/>
      <c r="R3096" s="113"/>
      <c r="S3096" s="113"/>
      <c r="T3096" s="113"/>
      <c r="U3096" s="113"/>
      <c r="V3096" s="113"/>
      <c r="W3096" s="113"/>
      <c r="X3096" s="113"/>
      <c r="Y3096" s="113"/>
      <c r="Z3096" s="113"/>
      <c r="AA3096" s="8"/>
    </row>
    <row r="3097" spans="1:27" x14ac:dyDescent="0.25">
      <c r="A3097" s="113"/>
      <c r="B3097" s="113"/>
      <c r="C3097" s="113"/>
      <c r="D3097" s="113"/>
      <c r="E3097" s="113"/>
      <c r="F3097" s="113"/>
      <c r="G3097" s="113"/>
      <c r="H3097" s="113"/>
      <c r="I3097" s="113"/>
      <c r="J3097" s="113"/>
      <c r="K3097" s="113"/>
      <c r="L3097" s="113"/>
      <c r="M3097" s="113"/>
      <c r="N3097" s="113"/>
      <c r="O3097" s="113"/>
      <c r="P3097" s="113"/>
      <c r="Q3097" s="113"/>
      <c r="R3097" s="113"/>
      <c r="S3097" s="113"/>
      <c r="T3097" s="113"/>
      <c r="U3097" s="113"/>
      <c r="V3097" s="113"/>
      <c r="W3097" s="113"/>
      <c r="X3097" s="113"/>
      <c r="Y3097" s="113"/>
      <c r="Z3097" s="113"/>
      <c r="AA3097" s="8"/>
    </row>
    <row r="3098" spans="1:27" x14ac:dyDescent="0.25">
      <c r="A3098" s="113"/>
      <c r="B3098" s="113"/>
      <c r="C3098" s="113"/>
      <c r="D3098" s="113"/>
      <c r="E3098" s="113"/>
      <c r="F3098" s="113"/>
      <c r="G3098" s="113"/>
      <c r="H3098" s="113"/>
      <c r="I3098" s="113"/>
      <c r="J3098" s="113"/>
      <c r="K3098" s="113"/>
      <c r="L3098" s="113"/>
      <c r="M3098" s="113"/>
      <c r="N3098" s="113"/>
      <c r="O3098" s="113"/>
      <c r="P3098" s="113"/>
      <c r="Q3098" s="113"/>
      <c r="R3098" s="113"/>
      <c r="S3098" s="113"/>
      <c r="T3098" s="113"/>
      <c r="U3098" s="113"/>
      <c r="V3098" s="113"/>
      <c r="W3098" s="113"/>
      <c r="X3098" s="113"/>
      <c r="Y3098" s="113"/>
      <c r="Z3098" s="113"/>
      <c r="AA3098" s="8"/>
    </row>
    <row r="3099" spans="1:27" x14ac:dyDescent="0.25">
      <c r="A3099" s="113"/>
      <c r="B3099" s="113"/>
      <c r="C3099" s="113"/>
      <c r="D3099" s="113"/>
      <c r="E3099" s="113"/>
      <c r="F3099" s="113"/>
      <c r="G3099" s="113"/>
      <c r="H3099" s="113"/>
      <c r="I3099" s="113"/>
      <c r="J3099" s="113"/>
      <c r="K3099" s="113"/>
      <c r="L3099" s="113"/>
      <c r="M3099" s="113"/>
      <c r="N3099" s="113"/>
      <c r="O3099" s="113"/>
      <c r="P3099" s="113"/>
      <c r="Q3099" s="113"/>
      <c r="R3099" s="113"/>
      <c r="S3099" s="113"/>
      <c r="T3099" s="113"/>
      <c r="U3099" s="113"/>
      <c r="V3099" s="113"/>
      <c r="W3099" s="113"/>
      <c r="X3099" s="113"/>
      <c r="Y3099" s="113"/>
      <c r="Z3099" s="113"/>
      <c r="AA3099" s="8"/>
    </row>
    <row r="3100" spans="1:27" x14ac:dyDescent="0.25">
      <c r="A3100" s="113"/>
      <c r="B3100" s="113"/>
      <c r="C3100" s="113"/>
      <c r="D3100" s="113"/>
      <c r="E3100" s="113"/>
      <c r="F3100" s="113"/>
      <c r="G3100" s="113"/>
      <c r="H3100" s="113"/>
      <c r="I3100" s="113"/>
      <c r="J3100" s="113"/>
      <c r="K3100" s="113"/>
      <c r="L3100" s="113"/>
      <c r="M3100" s="113"/>
      <c r="N3100" s="113"/>
      <c r="O3100" s="113"/>
      <c r="P3100" s="113"/>
      <c r="Q3100" s="113"/>
      <c r="R3100" s="113"/>
      <c r="S3100" s="113"/>
      <c r="T3100" s="113"/>
      <c r="U3100" s="113"/>
      <c r="V3100" s="113"/>
      <c r="W3100" s="113"/>
      <c r="X3100" s="113"/>
      <c r="Y3100" s="113"/>
      <c r="Z3100" s="113"/>
      <c r="AA3100" s="8"/>
    </row>
    <row r="3101" spans="1:27" x14ac:dyDescent="0.25">
      <c r="A3101" s="113"/>
      <c r="B3101" s="113"/>
      <c r="C3101" s="113"/>
      <c r="D3101" s="113"/>
      <c r="E3101" s="113"/>
      <c r="F3101" s="113"/>
      <c r="G3101" s="113"/>
      <c r="H3101" s="113"/>
      <c r="I3101" s="113"/>
      <c r="J3101" s="113"/>
      <c r="K3101" s="113"/>
      <c r="L3101" s="113"/>
      <c r="M3101" s="113"/>
      <c r="N3101" s="113"/>
      <c r="O3101" s="113"/>
      <c r="P3101" s="113"/>
      <c r="Q3101" s="113"/>
      <c r="R3101" s="113"/>
      <c r="S3101" s="113"/>
      <c r="T3101" s="113"/>
      <c r="U3101" s="113"/>
      <c r="V3101" s="113"/>
      <c r="W3101" s="113"/>
      <c r="X3101" s="113"/>
      <c r="Y3101" s="113"/>
      <c r="Z3101" s="113"/>
      <c r="AA3101" s="8"/>
    </row>
    <row r="3102" spans="1:27" x14ac:dyDescent="0.25">
      <c r="A3102" s="113"/>
      <c r="B3102" s="113"/>
      <c r="C3102" s="113"/>
      <c r="D3102" s="113"/>
      <c r="E3102" s="113"/>
      <c r="F3102" s="113"/>
      <c r="G3102" s="113"/>
      <c r="H3102" s="113"/>
      <c r="I3102" s="113"/>
      <c r="J3102" s="113"/>
      <c r="K3102" s="113"/>
      <c r="L3102" s="113"/>
      <c r="M3102" s="113"/>
      <c r="N3102" s="113"/>
      <c r="O3102" s="113"/>
      <c r="P3102" s="113"/>
      <c r="Q3102" s="113"/>
      <c r="R3102" s="113"/>
      <c r="S3102" s="113"/>
      <c r="T3102" s="113"/>
      <c r="U3102" s="113"/>
      <c r="V3102" s="113"/>
      <c r="W3102" s="113"/>
      <c r="X3102" s="113"/>
      <c r="Y3102" s="113"/>
      <c r="Z3102" s="113"/>
      <c r="AA3102" s="8"/>
    </row>
    <row r="3103" spans="1:27" x14ac:dyDescent="0.25">
      <c r="A3103" s="113"/>
      <c r="B3103" s="113"/>
      <c r="C3103" s="113"/>
      <c r="D3103" s="113"/>
      <c r="E3103" s="113"/>
      <c r="F3103" s="113"/>
      <c r="G3103" s="113"/>
      <c r="H3103" s="113"/>
      <c r="I3103" s="113"/>
      <c r="J3103" s="113"/>
      <c r="K3103" s="113"/>
      <c r="L3103" s="113"/>
      <c r="M3103" s="113"/>
      <c r="N3103" s="113"/>
      <c r="O3103" s="113"/>
      <c r="P3103" s="113"/>
      <c r="Q3103" s="113"/>
      <c r="R3103" s="113"/>
      <c r="S3103" s="113"/>
      <c r="T3103" s="113"/>
      <c r="U3103" s="113"/>
      <c r="V3103" s="113"/>
      <c r="W3103" s="113"/>
      <c r="X3103" s="113"/>
      <c r="Y3103" s="113"/>
      <c r="Z3103" s="113"/>
      <c r="AA3103" s="8"/>
    </row>
    <row r="3104" spans="1:27" x14ac:dyDescent="0.25">
      <c r="A3104" s="113"/>
      <c r="B3104" s="113"/>
      <c r="C3104" s="113"/>
      <c r="D3104" s="113"/>
      <c r="E3104" s="113"/>
      <c r="F3104" s="113"/>
      <c r="G3104" s="113"/>
      <c r="H3104" s="113"/>
      <c r="I3104" s="113"/>
      <c r="J3104" s="113"/>
      <c r="K3104" s="113"/>
      <c r="L3104" s="113"/>
      <c r="M3104" s="113"/>
      <c r="N3104" s="113"/>
      <c r="O3104" s="113"/>
      <c r="P3104" s="113"/>
      <c r="Q3104" s="113"/>
      <c r="R3104" s="113"/>
      <c r="S3104" s="113"/>
      <c r="T3104" s="113"/>
      <c r="U3104" s="113"/>
      <c r="V3104" s="113"/>
      <c r="W3104" s="113"/>
      <c r="X3104" s="113"/>
      <c r="Y3104" s="113"/>
      <c r="Z3104" s="113"/>
      <c r="AA3104" s="8"/>
    </row>
    <row r="3105" spans="1:27" x14ac:dyDescent="0.25">
      <c r="A3105" s="113"/>
      <c r="B3105" s="113"/>
      <c r="C3105" s="113"/>
      <c r="D3105" s="113"/>
      <c r="E3105" s="113"/>
      <c r="F3105" s="113"/>
      <c r="G3105" s="113"/>
      <c r="H3105" s="113"/>
      <c r="I3105" s="113"/>
      <c r="J3105" s="113"/>
      <c r="K3105" s="113"/>
      <c r="L3105" s="113"/>
      <c r="M3105" s="113"/>
      <c r="N3105" s="113"/>
      <c r="O3105" s="113"/>
      <c r="P3105" s="113"/>
      <c r="Q3105" s="113"/>
      <c r="R3105" s="113"/>
      <c r="S3105" s="113"/>
      <c r="T3105" s="113"/>
      <c r="U3105" s="113"/>
      <c r="V3105" s="113"/>
      <c r="W3105" s="113"/>
      <c r="X3105" s="113"/>
      <c r="Y3105" s="113"/>
      <c r="Z3105" s="113"/>
      <c r="AA3105" s="8"/>
    </row>
    <row r="3106" spans="1:27" x14ac:dyDescent="0.25">
      <c r="A3106" s="113"/>
      <c r="B3106" s="113"/>
      <c r="C3106" s="113"/>
      <c r="D3106" s="113"/>
      <c r="E3106" s="113"/>
      <c r="F3106" s="113"/>
      <c r="G3106" s="113"/>
      <c r="H3106" s="113"/>
      <c r="I3106" s="113"/>
      <c r="J3106" s="113"/>
      <c r="K3106" s="113"/>
      <c r="L3106" s="113"/>
      <c r="M3106" s="113"/>
      <c r="N3106" s="113"/>
      <c r="O3106" s="113"/>
      <c r="P3106" s="113"/>
      <c r="Q3106" s="113"/>
      <c r="R3106" s="113"/>
      <c r="S3106" s="113"/>
      <c r="T3106" s="113"/>
      <c r="U3106" s="113"/>
      <c r="V3106" s="113"/>
      <c r="W3106" s="113"/>
      <c r="X3106" s="113"/>
      <c r="Y3106" s="113"/>
      <c r="Z3106" s="113"/>
      <c r="AA3106" s="8"/>
    </row>
    <row r="3107" spans="1:27" x14ac:dyDescent="0.25">
      <c r="A3107" s="113"/>
      <c r="B3107" s="113"/>
      <c r="C3107" s="113"/>
      <c r="D3107" s="113"/>
      <c r="E3107" s="113"/>
      <c r="F3107" s="113"/>
      <c r="G3107" s="113"/>
      <c r="H3107" s="113"/>
      <c r="I3107" s="113"/>
      <c r="J3107" s="113"/>
      <c r="K3107" s="113"/>
      <c r="L3107" s="113"/>
      <c r="M3107" s="113"/>
      <c r="N3107" s="113"/>
      <c r="O3107" s="113"/>
      <c r="P3107" s="113"/>
      <c r="Q3107" s="113"/>
      <c r="R3107" s="113"/>
      <c r="S3107" s="113"/>
      <c r="T3107" s="113"/>
      <c r="U3107" s="113"/>
      <c r="V3107" s="113"/>
      <c r="W3107" s="113"/>
      <c r="X3107" s="113"/>
      <c r="Y3107" s="113"/>
      <c r="Z3107" s="113"/>
      <c r="AA3107" s="8"/>
    </row>
    <row r="3108" spans="1:27" x14ac:dyDescent="0.25">
      <c r="A3108" s="113"/>
      <c r="B3108" s="113"/>
      <c r="C3108" s="113"/>
      <c r="D3108" s="113"/>
      <c r="E3108" s="113"/>
      <c r="F3108" s="113"/>
      <c r="G3108" s="113"/>
      <c r="H3108" s="113"/>
      <c r="I3108" s="113"/>
      <c r="J3108" s="113"/>
      <c r="K3108" s="113"/>
      <c r="L3108" s="113"/>
      <c r="M3108" s="113"/>
      <c r="N3108" s="113"/>
      <c r="O3108" s="113"/>
      <c r="P3108" s="113"/>
      <c r="Q3108" s="113"/>
      <c r="R3108" s="113"/>
      <c r="S3108" s="113"/>
      <c r="T3108" s="113"/>
      <c r="U3108" s="113"/>
      <c r="V3108" s="113"/>
      <c r="W3108" s="113"/>
      <c r="X3108" s="113"/>
      <c r="Y3108" s="113"/>
      <c r="Z3108" s="113"/>
      <c r="AA3108" s="8"/>
    </row>
    <row r="3109" spans="1:27" x14ac:dyDescent="0.25">
      <c r="A3109" s="113"/>
      <c r="B3109" s="113"/>
      <c r="C3109" s="113"/>
      <c r="D3109" s="113"/>
      <c r="E3109" s="113"/>
      <c r="F3109" s="113"/>
      <c r="G3109" s="113"/>
      <c r="H3109" s="113"/>
      <c r="I3109" s="113"/>
      <c r="J3109" s="113"/>
      <c r="K3109" s="113"/>
      <c r="L3109" s="113"/>
      <c r="M3109" s="113"/>
      <c r="N3109" s="113"/>
      <c r="O3109" s="113"/>
      <c r="P3109" s="113"/>
      <c r="Q3109" s="113"/>
      <c r="R3109" s="113"/>
      <c r="S3109" s="113"/>
      <c r="T3109" s="113"/>
      <c r="U3109" s="113"/>
      <c r="V3109" s="113"/>
      <c r="W3109" s="113"/>
      <c r="X3109" s="113"/>
      <c r="Y3109" s="113"/>
      <c r="Z3109" s="113"/>
      <c r="AA3109" s="8"/>
    </row>
    <row r="3110" spans="1:27" x14ac:dyDescent="0.25">
      <c r="A3110" s="113"/>
      <c r="B3110" s="113"/>
      <c r="C3110" s="113"/>
      <c r="D3110" s="113"/>
      <c r="E3110" s="113"/>
      <c r="F3110" s="113"/>
      <c r="G3110" s="113"/>
      <c r="H3110" s="113"/>
      <c r="I3110" s="113"/>
      <c r="J3110" s="113"/>
      <c r="K3110" s="113"/>
      <c r="L3110" s="113"/>
      <c r="M3110" s="113"/>
      <c r="N3110" s="113"/>
      <c r="O3110" s="113"/>
      <c r="P3110" s="113"/>
      <c r="Q3110" s="113"/>
      <c r="R3110" s="113"/>
      <c r="S3110" s="113"/>
      <c r="T3110" s="113"/>
      <c r="U3110" s="113"/>
      <c r="V3110" s="113"/>
      <c r="W3110" s="113"/>
      <c r="X3110" s="113"/>
      <c r="Y3110" s="113"/>
      <c r="Z3110" s="113"/>
      <c r="AA3110" s="8"/>
    </row>
    <row r="3111" spans="1:27" x14ac:dyDescent="0.25">
      <c r="A3111" s="113"/>
      <c r="B3111" s="113"/>
      <c r="C3111" s="113"/>
      <c r="D3111" s="113"/>
      <c r="E3111" s="113"/>
      <c r="F3111" s="113"/>
      <c r="G3111" s="113"/>
      <c r="H3111" s="113"/>
      <c r="I3111" s="113"/>
      <c r="J3111" s="113"/>
      <c r="K3111" s="113"/>
      <c r="L3111" s="113"/>
      <c r="M3111" s="113"/>
      <c r="N3111" s="113"/>
      <c r="O3111" s="113"/>
      <c r="P3111" s="113"/>
      <c r="Q3111" s="113"/>
      <c r="R3111" s="113"/>
      <c r="S3111" s="113"/>
      <c r="T3111" s="113"/>
      <c r="U3111" s="113"/>
      <c r="V3111" s="113"/>
      <c r="W3111" s="113"/>
      <c r="X3111" s="113"/>
      <c r="Y3111" s="113"/>
      <c r="Z3111" s="113"/>
      <c r="AA3111" s="8"/>
    </row>
    <row r="3112" spans="1:27" x14ac:dyDescent="0.25">
      <c r="A3112" s="113"/>
      <c r="B3112" s="113"/>
      <c r="C3112" s="113"/>
      <c r="D3112" s="113"/>
      <c r="E3112" s="113"/>
      <c r="F3112" s="113"/>
      <c r="G3112" s="113"/>
      <c r="H3112" s="113"/>
      <c r="I3112" s="113"/>
      <c r="J3112" s="113"/>
      <c r="K3112" s="113"/>
      <c r="L3112" s="113"/>
      <c r="M3112" s="113"/>
      <c r="N3112" s="113"/>
      <c r="O3112" s="113"/>
      <c r="P3112" s="113"/>
      <c r="Q3112" s="113"/>
      <c r="R3112" s="113"/>
      <c r="S3112" s="113"/>
      <c r="T3112" s="113"/>
      <c r="U3112" s="113"/>
      <c r="V3112" s="113"/>
      <c r="W3112" s="113"/>
      <c r="X3112" s="113"/>
      <c r="Y3112" s="113"/>
      <c r="Z3112" s="113"/>
      <c r="AA3112" s="8"/>
    </row>
    <row r="3113" spans="1:27" x14ac:dyDescent="0.25">
      <c r="A3113" s="113"/>
      <c r="B3113" s="113"/>
      <c r="C3113" s="113"/>
      <c r="D3113" s="113"/>
      <c r="E3113" s="113"/>
      <c r="F3113" s="113"/>
      <c r="G3113" s="113"/>
      <c r="H3113" s="113"/>
      <c r="I3113" s="113"/>
      <c r="J3113" s="113"/>
      <c r="K3113" s="113"/>
      <c r="L3113" s="113"/>
      <c r="M3113" s="113"/>
      <c r="N3113" s="113"/>
      <c r="O3113" s="113"/>
      <c r="P3113" s="113"/>
      <c r="Q3113" s="113"/>
      <c r="R3113" s="113"/>
      <c r="S3113" s="113"/>
      <c r="T3113" s="113"/>
      <c r="U3113" s="113"/>
      <c r="V3113" s="113"/>
      <c r="W3113" s="113"/>
      <c r="X3113" s="113"/>
      <c r="Y3113" s="113"/>
      <c r="Z3113" s="113"/>
      <c r="AA3113" s="8"/>
    </row>
    <row r="3114" spans="1:27" x14ac:dyDescent="0.25">
      <c r="A3114" s="113"/>
      <c r="B3114" s="113"/>
      <c r="C3114" s="113"/>
      <c r="D3114" s="113"/>
      <c r="E3114" s="113"/>
      <c r="F3114" s="113"/>
      <c r="G3114" s="113"/>
      <c r="H3114" s="113"/>
      <c r="I3114" s="113"/>
      <c r="J3114" s="113"/>
      <c r="K3114" s="113"/>
      <c r="L3114" s="113"/>
      <c r="M3114" s="113"/>
      <c r="N3114" s="113"/>
      <c r="O3114" s="113"/>
      <c r="P3114" s="113"/>
      <c r="Q3114" s="113"/>
      <c r="R3114" s="113"/>
      <c r="S3114" s="113"/>
      <c r="T3114" s="113"/>
      <c r="U3114" s="113"/>
      <c r="V3114" s="113"/>
      <c r="W3114" s="113"/>
      <c r="X3114" s="113"/>
      <c r="Y3114" s="113"/>
      <c r="Z3114" s="113"/>
      <c r="AA3114" s="8"/>
    </row>
    <row r="3115" spans="1:27" x14ac:dyDescent="0.25">
      <c r="A3115" s="113"/>
      <c r="B3115" s="113"/>
      <c r="C3115" s="113"/>
      <c r="D3115" s="113"/>
      <c r="E3115" s="113"/>
      <c r="F3115" s="113"/>
      <c r="G3115" s="113"/>
      <c r="H3115" s="113"/>
      <c r="I3115" s="113"/>
      <c r="J3115" s="113"/>
      <c r="K3115" s="113"/>
      <c r="L3115" s="113"/>
      <c r="M3115" s="113"/>
      <c r="N3115" s="113"/>
      <c r="O3115" s="113"/>
      <c r="P3115" s="113"/>
      <c r="Q3115" s="113"/>
      <c r="R3115" s="113"/>
      <c r="S3115" s="113"/>
      <c r="T3115" s="113"/>
      <c r="U3115" s="113"/>
      <c r="V3115" s="113"/>
      <c r="W3115" s="113"/>
      <c r="X3115" s="113"/>
      <c r="Y3115" s="113"/>
      <c r="Z3115" s="113"/>
      <c r="AA3115" s="8"/>
    </row>
    <row r="3116" spans="1:27" x14ac:dyDescent="0.25">
      <c r="A3116" s="113"/>
      <c r="B3116" s="113"/>
      <c r="C3116" s="113"/>
      <c r="D3116" s="113"/>
      <c r="E3116" s="113"/>
      <c r="F3116" s="113"/>
      <c r="G3116" s="113"/>
      <c r="H3116" s="113"/>
      <c r="I3116" s="113"/>
      <c r="J3116" s="113"/>
      <c r="K3116" s="113"/>
      <c r="L3116" s="113"/>
      <c r="M3116" s="113"/>
      <c r="N3116" s="113"/>
      <c r="O3116" s="113"/>
      <c r="P3116" s="113"/>
      <c r="Q3116" s="113"/>
      <c r="R3116" s="113"/>
      <c r="S3116" s="113"/>
      <c r="T3116" s="113"/>
      <c r="U3116" s="113"/>
      <c r="V3116" s="113"/>
      <c r="W3116" s="113"/>
      <c r="X3116" s="113"/>
      <c r="Y3116" s="113"/>
      <c r="Z3116" s="113"/>
      <c r="AA3116" s="8"/>
    </row>
    <row r="3117" spans="1:27" x14ac:dyDescent="0.25">
      <c r="A3117" s="113"/>
      <c r="B3117" s="113"/>
      <c r="C3117" s="113"/>
      <c r="D3117" s="113"/>
      <c r="E3117" s="113"/>
      <c r="F3117" s="113"/>
      <c r="G3117" s="113"/>
      <c r="H3117" s="113"/>
      <c r="I3117" s="113"/>
      <c r="J3117" s="113"/>
      <c r="K3117" s="113"/>
      <c r="L3117" s="113"/>
      <c r="M3117" s="113"/>
      <c r="N3117" s="113"/>
      <c r="O3117" s="113"/>
      <c r="P3117" s="113"/>
      <c r="Q3117" s="113"/>
      <c r="R3117" s="113"/>
      <c r="S3117" s="113"/>
      <c r="T3117" s="113"/>
      <c r="U3117" s="113"/>
      <c r="V3117" s="113"/>
      <c r="W3117" s="113"/>
      <c r="X3117" s="113"/>
      <c r="Y3117" s="113"/>
      <c r="Z3117" s="113"/>
      <c r="AA3117" s="8"/>
    </row>
    <row r="3118" spans="1:27" x14ac:dyDescent="0.25">
      <c r="A3118" s="113"/>
      <c r="B3118" s="113"/>
      <c r="C3118" s="113"/>
      <c r="D3118" s="113"/>
      <c r="E3118" s="113"/>
      <c r="F3118" s="113"/>
      <c r="G3118" s="113"/>
      <c r="H3118" s="113"/>
      <c r="I3118" s="113"/>
      <c r="J3118" s="113"/>
      <c r="K3118" s="113"/>
      <c r="L3118" s="113"/>
      <c r="M3118" s="113"/>
      <c r="N3118" s="113"/>
      <c r="O3118" s="113"/>
      <c r="P3118" s="113"/>
      <c r="Q3118" s="113"/>
      <c r="R3118" s="113"/>
      <c r="S3118" s="113"/>
      <c r="T3118" s="113"/>
      <c r="U3118" s="113"/>
      <c r="V3118" s="113"/>
      <c r="W3118" s="113"/>
      <c r="X3118" s="113"/>
      <c r="Y3118" s="113"/>
      <c r="Z3118" s="113"/>
      <c r="AA3118" s="8"/>
    </row>
    <row r="3119" spans="1:27" x14ac:dyDescent="0.25">
      <c r="A3119" s="113"/>
      <c r="B3119" s="113"/>
      <c r="C3119" s="113"/>
      <c r="D3119" s="113"/>
      <c r="E3119" s="113"/>
      <c r="F3119" s="113"/>
      <c r="G3119" s="113"/>
      <c r="H3119" s="113"/>
      <c r="I3119" s="113"/>
      <c r="J3119" s="113"/>
      <c r="K3119" s="113"/>
      <c r="L3119" s="113"/>
      <c r="M3119" s="113"/>
      <c r="N3119" s="113"/>
      <c r="O3119" s="113"/>
      <c r="P3119" s="113"/>
      <c r="Q3119" s="113"/>
      <c r="R3119" s="113"/>
      <c r="S3119" s="113"/>
      <c r="T3119" s="113"/>
      <c r="U3119" s="113"/>
      <c r="V3119" s="113"/>
      <c r="W3119" s="113"/>
      <c r="X3119" s="113"/>
      <c r="Y3119" s="113"/>
      <c r="Z3119" s="113"/>
      <c r="AA3119" s="8"/>
    </row>
    <row r="3120" spans="1:27" x14ac:dyDescent="0.25">
      <c r="A3120" s="113"/>
      <c r="B3120" s="113"/>
      <c r="C3120" s="113"/>
      <c r="D3120" s="113"/>
      <c r="E3120" s="113"/>
      <c r="F3120" s="113"/>
      <c r="G3120" s="113"/>
      <c r="H3120" s="113"/>
      <c r="I3120" s="113"/>
      <c r="J3120" s="113"/>
      <c r="K3120" s="113"/>
      <c r="L3120" s="113"/>
      <c r="M3120" s="113"/>
      <c r="N3120" s="113"/>
      <c r="O3120" s="113"/>
      <c r="P3120" s="113"/>
      <c r="Q3120" s="113"/>
      <c r="R3120" s="113"/>
      <c r="S3120" s="113"/>
      <c r="T3120" s="113"/>
      <c r="U3120" s="113"/>
      <c r="V3120" s="113"/>
      <c r="W3120" s="113"/>
      <c r="X3120" s="113"/>
      <c r="Y3120" s="113"/>
      <c r="Z3120" s="113"/>
      <c r="AA3120" s="8"/>
    </row>
    <row r="3121" spans="1:27" x14ac:dyDescent="0.25">
      <c r="A3121" s="113"/>
      <c r="B3121" s="113"/>
      <c r="C3121" s="113"/>
      <c r="D3121" s="113"/>
      <c r="E3121" s="113"/>
      <c r="F3121" s="113"/>
      <c r="G3121" s="113"/>
      <c r="H3121" s="113"/>
      <c r="I3121" s="113"/>
      <c r="J3121" s="113"/>
      <c r="K3121" s="113"/>
      <c r="L3121" s="113"/>
      <c r="M3121" s="113"/>
      <c r="N3121" s="113"/>
      <c r="O3121" s="113"/>
      <c r="P3121" s="113"/>
      <c r="Q3121" s="113"/>
      <c r="R3121" s="113"/>
      <c r="S3121" s="113"/>
      <c r="T3121" s="113"/>
      <c r="U3121" s="113"/>
      <c r="V3121" s="113"/>
      <c r="W3121" s="113"/>
      <c r="X3121" s="113"/>
      <c r="Y3121" s="113"/>
      <c r="Z3121" s="113"/>
      <c r="AA3121" s="8"/>
    </row>
    <row r="3122" spans="1:27" x14ac:dyDescent="0.25">
      <c r="A3122" s="113"/>
      <c r="B3122" s="113"/>
      <c r="C3122" s="113"/>
      <c r="D3122" s="113"/>
      <c r="E3122" s="113"/>
      <c r="F3122" s="113"/>
      <c r="G3122" s="113"/>
      <c r="H3122" s="113"/>
      <c r="I3122" s="113"/>
      <c r="J3122" s="113"/>
      <c r="K3122" s="113"/>
      <c r="L3122" s="113"/>
      <c r="M3122" s="113"/>
      <c r="N3122" s="113"/>
      <c r="O3122" s="113"/>
      <c r="P3122" s="113"/>
      <c r="Q3122" s="113"/>
      <c r="R3122" s="113"/>
      <c r="S3122" s="113"/>
      <c r="T3122" s="113"/>
      <c r="U3122" s="113"/>
      <c r="V3122" s="113"/>
      <c r="W3122" s="113"/>
      <c r="X3122" s="113"/>
      <c r="Y3122" s="113"/>
      <c r="Z3122" s="113"/>
      <c r="AA3122" s="8"/>
    </row>
    <row r="3123" spans="1:27" x14ac:dyDescent="0.25">
      <c r="A3123" s="113"/>
      <c r="B3123" s="113"/>
      <c r="C3123" s="113"/>
      <c r="D3123" s="113"/>
      <c r="E3123" s="113"/>
      <c r="F3123" s="113"/>
      <c r="G3123" s="113"/>
      <c r="H3123" s="113"/>
      <c r="I3123" s="113"/>
      <c r="J3123" s="113"/>
      <c r="K3123" s="113"/>
      <c r="L3123" s="113"/>
      <c r="M3123" s="113"/>
      <c r="N3123" s="113"/>
      <c r="O3123" s="113"/>
      <c r="P3123" s="113"/>
      <c r="Q3123" s="113"/>
      <c r="R3123" s="113"/>
      <c r="S3123" s="113"/>
      <c r="T3123" s="113"/>
      <c r="U3123" s="113"/>
      <c r="V3123" s="113"/>
      <c r="W3123" s="113"/>
      <c r="X3123" s="113"/>
      <c r="Y3123" s="113"/>
      <c r="Z3123" s="113"/>
      <c r="AA3123" s="8"/>
    </row>
    <row r="3124" spans="1:27" x14ac:dyDescent="0.25">
      <c r="A3124" s="113"/>
      <c r="B3124" s="113"/>
      <c r="C3124" s="113"/>
      <c r="D3124" s="113"/>
      <c r="E3124" s="113"/>
      <c r="F3124" s="113"/>
      <c r="G3124" s="113"/>
      <c r="H3124" s="113"/>
      <c r="I3124" s="113"/>
      <c r="J3124" s="113"/>
      <c r="K3124" s="113"/>
      <c r="L3124" s="113"/>
      <c r="M3124" s="113"/>
      <c r="N3124" s="113"/>
      <c r="O3124" s="113"/>
      <c r="P3124" s="113"/>
      <c r="Q3124" s="113"/>
      <c r="R3124" s="113"/>
      <c r="S3124" s="113"/>
      <c r="T3124" s="113"/>
      <c r="U3124" s="113"/>
      <c r="V3124" s="113"/>
      <c r="W3124" s="113"/>
      <c r="X3124" s="113"/>
      <c r="Y3124" s="113"/>
      <c r="Z3124" s="113"/>
      <c r="AA3124" s="8"/>
    </row>
    <row r="3125" spans="1:27" x14ac:dyDescent="0.25">
      <c r="A3125" s="113"/>
      <c r="B3125" s="113"/>
      <c r="C3125" s="113"/>
      <c r="D3125" s="113"/>
      <c r="E3125" s="113"/>
      <c r="F3125" s="113"/>
      <c r="G3125" s="113"/>
      <c r="H3125" s="113"/>
      <c r="I3125" s="113"/>
      <c r="J3125" s="113"/>
      <c r="K3125" s="113"/>
      <c r="L3125" s="113"/>
      <c r="M3125" s="113"/>
      <c r="N3125" s="113"/>
      <c r="O3125" s="113"/>
      <c r="P3125" s="113"/>
      <c r="Q3125" s="113"/>
      <c r="R3125" s="113"/>
      <c r="S3125" s="113"/>
      <c r="T3125" s="113"/>
      <c r="U3125" s="113"/>
      <c r="V3125" s="113"/>
      <c r="W3125" s="113"/>
      <c r="X3125" s="113"/>
      <c r="Y3125" s="113"/>
      <c r="Z3125" s="113"/>
      <c r="AA3125" s="8"/>
    </row>
    <row r="3126" spans="1:27" x14ac:dyDescent="0.25">
      <c r="A3126" s="113"/>
      <c r="B3126" s="113"/>
      <c r="C3126" s="113"/>
      <c r="D3126" s="113"/>
      <c r="E3126" s="113"/>
      <c r="F3126" s="113"/>
      <c r="G3126" s="113"/>
      <c r="H3126" s="113"/>
      <c r="I3126" s="113"/>
      <c r="J3126" s="113"/>
      <c r="K3126" s="113"/>
      <c r="L3126" s="113"/>
      <c r="M3126" s="113"/>
      <c r="N3126" s="113"/>
      <c r="O3126" s="113"/>
      <c r="P3126" s="113"/>
      <c r="Q3126" s="113"/>
      <c r="R3126" s="113"/>
      <c r="S3126" s="113"/>
      <c r="T3126" s="113"/>
      <c r="U3126" s="113"/>
      <c r="V3126" s="113"/>
      <c r="W3126" s="113"/>
      <c r="X3126" s="113"/>
      <c r="Y3126" s="113"/>
      <c r="Z3126" s="113"/>
      <c r="AA3126" s="8"/>
    </row>
    <row r="3127" spans="1:27" x14ac:dyDescent="0.25">
      <c r="A3127" s="113"/>
      <c r="B3127" s="113"/>
      <c r="C3127" s="113"/>
      <c r="D3127" s="113"/>
      <c r="E3127" s="113"/>
      <c r="F3127" s="113"/>
      <c r="G3127" s="113"/>
      <c r="H3127" s="113"/>
      <c r="I3127" s="113"/>
      <c r="J3127" s="113"/>
      <c r="K3127" s="113"/>
      <c r="L3127" s="113"/>
      <c r="M3127" s="113"/>
      <c r="N3127" s="113"/>
      <c r="O3127" s="113"/>
      <c r="P3127" s="113"/>
      <c r="Q3127" s="113"/>
      <c r="R3127" s="113"/>
      <c r="S3127" s="113"/>
      <c r="T3127" s="113"/>
      <c r="U3127" s="113"/>
      <c r="V3127" s="113"/>
      <c r="W3127" s="113"/>
      <c r="X3127" s="113"/>
      <c r="Y3127" s="113"/>
      <c r="Z3127" s="113"/>
      <c r="AA3127" s="8"/>
    </row>
    <row r="3128" spans="1:27" x14ac:dyDescent="0.25">
      <c r="A3128" s="113"/>
      <c r="B3128" s="113"/>
      <c r="C3128" s="113"/>
      <c r="D3128" s="113"/>
      <c r="E3128" s="113"/>
      <c r="F3128" s="113"/>
      <c r="G3128" s="113"/>
      <c r="H3128" s="113"/>
      <c r="I3128" s="113"/>
      <c r="J3128" s="113"/>
      <c r="K3128" s="113"/>
      <c r="L3128" s="113"/>
      <c r="M3128" s="113"/>
      <c r="N3128" s="113"/>
      <c r="O3128" s="113"/>
      <c r="P3128" s="113"/>
      <c r="Q3128" s="113"/>
      <c r="R3128" s="113"/>
      <c r="S3128" s="113"/>
      <c r="T3128" s="113"/>
      <c r="U3128" s="113"/>
      <c r="V3128" s="113"/>
      <c r="W3128" s="113"/>
      <c r="X3128" s="113"/>
      <c r="Y3128" s="113"/>
      <c r="Z3128" s="113"/>
      <c r="AA3128" s="8"/>
    </row>
    <row r="3129" spans="1:27" x14ac:dyDescent="0.25">
      <c r="A3129" s="113"/>
      <c r="B3129" s="113"/>
      <c r="C3129" s="113"/>
      <c r="D3129" s="113"/>
      <c r="E3129" s="113"/>
      <c r="F3129" s="113"/>
      <c r="G3129" s="113"/>
      <c r="H3129" s="113"/>
      <c r="I3129" s="113"/>
      <c r="J3129" s="113"/>
      <c r="K3129" s="113"/>
      <c r="L3129" s="113"/>
      <c r="M3129" s="113"/>
      <c r="N3129" s="113"/>
      <c r="O3129" s="113"/>
      <c r="P3129" s="113"/>
      <c r="Q3129" s="113"/>
      <c r="R3129" s="113"/>
      <c r="S3129" s="113"/>
      <c r="T3129" s="113"/>
      <c r="U3129" s="113"/>
      <c r="V3129" s="113"/>
      <c r="W3129" s="113"/>
      <c r="X3129" s="113"/>
      <c r="Y3129" s="113"/>
      <c r="Z3129" s="113"/>
      <c r="AA3129" s="8"/>
    </row>
    <row r="3130" spans="1:27" x14ac:dyDescent="0.25">
      <c r="A3130" s="113"/>
      <c r="B3130" s="113"/>
      <c r="C3130" s="113"/>
      <c r="D3130" s="113"/>
      <c r="E3130" s="113"/>
      <c r="F3130" s="113"/>
      <c r="G3130" s="113"/>
      <c r="H3130" s="113"/>
      <c r="I3130" s="113"/>
      <c r="J3130" s="113"/>
      <c r="K3130" s="113"/>
      <c r="L3130" s="113"/>
      <c r="M3130" s="113"/>
      <c r="N3130" s="113"/>
      <c r="O3130" s="113"/>
      <c r="P3130" s="113"/>
      <c r="Q3130" s="113"/>
      <c r="R3130" s="113"/>
      <c r="S3130" s="113"/>
      <c r="T3130" s="113"/>
      <c r="U3130" s="113"/>
      <c r="V3130" s="113"/>
      <c r="W3130" s="113"/>
      <c r="X3130" s="113"/>
      <c r="Y3130" s="113"/>
      <c r="Z3130" s="113"/>
      <c r="AA3130" s="8"/>
    </row>
    <row r="3131" spans="1:27" x14ac:dyDescent="0.25">
      <c r="A3131" s="113"/>
      <c r="B3131" s="113"/>
      <c r="C3131" s="113"/>
      <c r="D3131" s="113"/>
      <c r="E3131" s="113"/>
      <c r="F3131" s="113"/>
      <c r="G3131" s="113"/>
      <c r="H3131" s="113"/>
      <c r="I3131" s="113"/>
      <c r="J3131" s="113"/>
      <c r="K3131" s="113"/>
      <c r="L3131" s="113"/>
      <c r="M3131" s="113"/>
      <c r="N3131" s="113"/>
      <c r="O3131" s="113"/>
      <c r="P3131" s="113"/>
      <c r="Q3131" s="113"/>
      <c r="R3131" s="113"/>
      <c r="S3131" s="113"/>
      <c r="T3131" s="113"/>
      <c r="U3131" s="113"/>
      <c r="V3131" s="113"/>
      <c r="W3131" s="113"/>
      <c r="X3131" s="113"/>
      <c r="Y3131" s="113"/>
      <c r="Z3131" s="113"/>
      <c r="AA3131" s="8"/>
    </row>
    <row r="3132" spans="1:27" x14ac:dyDescent="0.25">
      <c r="A3132" s="113"/>
      <c r="B3132" s="113"/>
      <c r="C3132" s="113"/>
      <c r="D3132" s="113"/>
      <c r="E3132" s="113"/>
      <c r="F3132" s="113"/>
      <c r="G3132" s="113"/>
      <c r="H3132" s="113"/>
      <c r="I3132" s="113"/>
      <c r="J3132" s="113"/>
      <c r="K3132" s="113"/>
      <c r="L3132" s="113"/>
      <c r="M3132" s="113"/>
      <c r="N3132" s="113"/>
      <c r="O3132" s="113"/>
      <c r="P3132" s="113"/>
      <c r="Q3132" s="113"/>
      <c r="R3132" s="113"/>
      <c r="S3132" s="113"/>
      <c r="T3132" s="113"/>
      <c r="U3132" s="113"/>
      <c r="V3132" s="113"/>
      <c r="W3132" s="113"/>
      <c r="X3132" s="113"/>
      <c r="Y3132" s="113"/>
      <c r="Z3132" s="113"/>
      <c r="AA3132" s="8"/>
    </row>
    <row r="3133" spans="1:27" x14ac:dyDescent="0.25">
      <c r="A3133" s="113"/>
      <c r="B3133" s="113"/>
      <c r="C3133" s="113"/>
      <c r="D3133" s="113"/>
      <c r="E3133" s="113"/>
      <c r="F3133" s="113"/>
      <c r="G3133" s="113"/>
      <c r="H3133" s="113"/>
      <c r="I3133" s="113"/>
      <c r="J3133" s="113"/>
      <c r="K3133" s="113"/>
      <c r="L3133" s="113"/>
      <c r="M3133" s="113"/>
      <c r="N3133" s="113"/>
      <c r="O3133" s="113"/>
      <c r="P3133" s="113"/>
      <c r="Q3133" s="113"/>
      <c r="R3133" s="113"/>
      <c r="S3133" s="113"/>
      <c r="T3133" s="113"/>
      <c r="U3133" s="113"/>
      <c r="V3133" s="113"/>
      <c r="W3133" s="113"/>
      <c r="X3133" s="113"/>
      <c r="Y3133" s="113"/>
      <c r="Z3133" s="113"/>
      <c r="AA3133" s="8"/>
    </row>
    <row r="3134" spans="1:27" x14ac:dyDescent="0.25">
      <c r="A3134" s="113"/>
      <c r="B3134" s="113"/>
      <c r="C3134" s="113"/>
      <c r="D3134" s="113"/>
      <c r="E3134" s="113"/>
      <c r="F3134" s="113"/>
      <c r="G3134" s="113"/>
      <c r="H3134" s="113"/>
      <c r="I3134" s="113"/>
      <c r="J3134" s="113"/>
      <c r="K3134" s="113"/>
      <c r="L3134" s="113"/>
      <c r="M3134" s="113"/>
      <c r="N3134" s="113"/>
      <c r="O3134" s="113"/>
      <c r="P3134" s="113"/>
      <c r="Q3134" s="113"/>
      <c r="R3134" s="113"/>
      <c r="S3134" s="113"/>
      <c r="T3134" s="113"/>
      <c r="U3134" s="113"/>
      <c r="V3134" s="113"/>
      <c r="W3134" s="113"/>
      <c r="X3134" s="113"/>
      <c r="Y3134" s="113"/>
      <c r="Z3134" s="113"/>
      <c r="AA3134" s="8"/>
    </row>
    <row r="3135" spans="1:27" x14ac:dyDescent="0.25">
      <c r="A3135" s="113"/>
      <c r="B3135" s="113"/>
      <c r="C3135" s="113"/>
      <c r="D3135" s="113"/>
      <c r="E3135" s="113"/>
      <c r="F3135" s="113"/>
      <c r="G3135" s="113"/>
      <c r="H3135" s="113"/>
      <c r="I3135" s="113"/>
      <c r="J3135" s="113"/>
      <c r="K3135" s="113"/>
      <c r="L3135" s="113"/>
      <c r="M3135" s="113"/>
      <c r="N3135" s="113"/>
      <c r="O3135" s="113"/>
      <c r="P3135" s="113"/>
      <c r="Q3135" s="113"/>
      <c r="R3135" s="113"/>
      <c r="S3135" s="113"/>
      <c r="T3135" s="113"/>
      <c r="U3135" s="113"/>
      <c r="V3135" s="113"/>
      <c r="W3135" s="113"/>
      <c r="X3135" s="113"/>
      <c r="Y3135" s="113"/>
      <c r="Z3135" s="113"/>
      <c r="AA3135" s="8"/>
    </row>
    <row r="3136" spans="1:27" x14ac:dyDescent="0.25">
      <c r="A3136" s="113"/>
      <c r="B3136" s="113"/>
      <c r="C3136" s="113"/>
      <c r="D3136" s="113"/>
      <c r="E3136" s="113"/>
      <c r="F3136" s="113"/>
      <c r="G3136" s="113"/>
      <c r="H3136" s="113"/>
      <c r="I3136" s="113"/>
      <c r="J3136" s="113"/>
      <c r="K3136" s="113"/>
      <c r="L3136" s="113"/>
      <c r="M3136" s="113"/>
      <c r="N3136" s="113"/>
      <c r="O3136" s="113"/>
      <c r="P3136" s="113"/>
      <c r="Q3136" s="113"/>
      <c r="R3136" s="113"/>
      <c r="S3136" s="113"/>
      <c r="T3136" s="113"/>
      <c r="U3136" s="113"/>
      <c r="V3136" s="113"/>
      <c r="W3136" s="113"/>
      <c r="X3136" s="113"/>
      <c r="Y3136" s="113"/>
      <c r="Z3136" s="113"/>
      <c r="AA3136" s="8"/>
    </row>
    <row r="3137" spans="1:27" x14ac:dyDescent="0.25">
      <c r="A3137" s="113"/>
      <c r="B3137" s="113"/>
      <c r="C3137" s="113"/>
      <c r="D3137" s="113"/>
      <c r="E3137" s="113"/>
      <c r="F3137" s="113"/>
      <c r="G3137" s="113"/>
      <c r="H3137" s="113"/>
      <c r="I3137" s="113"/>
      <c r="J3137" s="113"/>
      <c r="K3137" s="113"/>
      <c r="L3137" s="113"/>
      <c r="M3137" s="113"/>
      <c r="N3137" s="113"/>
      <c r="O3137" s="113"/>
      <c r="P3137" s="113"/>
      <c r="Q3137" s="113"/>
      <c r="R3137" s="113"/>
      <c r="S3137" s="113"/>
      <c r="T3137" s="113"/>
      <c r="U3137" s="113"/>
      <c r="V3137" s="113"/>
      <c r="W3137" s="113"/>
      <c r="X3137" s="113"/>
      <c r="Y3137" s="113"/>
      <c r="Z3137" s="113"/>
      <c r="AA3137" s="8"/>
    </row>
    <row r="3138" spans="1:27" x14ac:dyDescent="0.25">
      <c r="A3138" s="113"/>
      <c r="B3138" s="113"/>
      <c r="C3138" s="113"/>
      <c r="D3138" s="113"/>
      <c r="E3138" s="113"/>
      <c r="F3138" s="113"/>
      <c r="G3138" s="113"/>
      <c r="H3138" s="113"/>
      <c r="I3138" s="113"/>
      <c r="J3138" s="113"/>
      <c r="K3138" s="113"/>
      <c r="L3138" s="113"/>
      <c r="M3138" s="113"/>
      <c r="N3138" s="113"/>
      <c r="O3138" s="113"/>
      <c r="P3138" s="113"/>
      <c r="Q3138" s="113"/>
      <c r="R3138" s="113"/>
      <c r="S3138" s="113"/>
      <c r="T3138" s="113"/>
      <c r="U3138" s="113"/>
      <c r="V3138" s="113"/>
      <c r="W3138" s="113"/>
      <c r="X3138" s="113"/>
      <c r="Y3138" s="113"/>
      <c r="Z3138" s="113"/>
      <c r="AA3138" s="8"/>
    </row>
    <row r="3139" spans="1:27" x14ac:dyDescent="0.25">
      <c r="A3139" s="113"/>
      <c r="B3139" s="113"/>
      <c r="C3139" s="113"/>
      <c r="D3139" s="113"/>
      <c r="E3139" s="113"/>
      <c r="F3139" s="113"/>
      <c r="G3139" s="113"/>
      <c r="H3139" s="113"/>
      <c r="I3139" s="113"/>
      <c r="J3139" s="113"/>
      <c r="K3139" s="113"/>
      <c r="L3139" s="113"/>
      <c r="M3139" s="113"/>
      <c r="N3139" s="113"/>
      <c r="O3139" s="113"/>
      <c r="P3139" s="113"/>
      <c r="Q3139" s="113"/>
      <c r="R3139" s="113"/>
      <c r="S3139" s="113"/>
      <c r="T3139" s="113"/>
      <c r="U3139" s="113"/>
      <c r="V3139" s="113"/>
      <c r="W3139" s="113"/>
      <c r="X3139" s="113"/>
      <c r="Y3139" s="113"/>
      <c r="Z3139" s="113"/>
      <c r="AA3139" s="8"/>
    </row>
    <row r="3140" spans="1:27" x14ac:dyDescent="0.25">
      <c r="A3140" s="113"/>
      <c r="B3140" s="113"/>
      <c r="C3140" s="113"/>
      <c r="D3140" s="113"/>
      <c r="E3140" s="113"/>
      <c r="F3140" s="113"/>
      <c r="G3140" s="113"/>
      <c r="H3140" s="113"/>
      <c r="I3140" s="113"/>
      <c r="J3140" s="113"/>
      <c r="K3140" s="113"/>
      <c r="L3140" s="113"/>
      <c r="M3140" s="113"/>
      <c r="N3140" s="113"/>
      <c r="O3140" s="113"/>
      <c r="P3140" s="113"/>
      <c r="Q3140" s="113"/>
      <c r="R3140" s="113"/>
      <c r="S3140" s="113"/>
      <c r="T3140" s="113"/>
      <c r="U3140" s="113"/>
      <c r="V3140" s="113"/>
      <c r="W3140" s="113"/>
      <c r="X3140" s="113"/>
      <c r="Y3140" s="113"/>
      <c r="Z3140" s="113"/>
      <c r="AA3140" s="8"/>
    </row>
    <row r="3141" spans="1:27" x14ac:dyDescent="0.25">
      <c r="A3141" s="113"/>
      <c r="B3141" s="113"/>
      <c r="C3141" s="113"/>
      <c r="D3141" s="113"/>
      <c r="E3141" s="113"/>
      <c r="F3141" s="113"/>
      <c r="G3141" s="113"/>
      <c r="H3141" s="113"/>
      <c r="I3141" s="113"/>
      <c r="J3141" s="113"/>
      <c r="K3141" s="113"/>
      <c r="L3141" s="113"/>
      <c r="M3141" s="113"/>
      <c r="N3141" s="113"/>
      <c r="O3141" s="113"/>
      <c r="P3141" s="113"/>
      <c r="Q3141" s="113"/>
      <c r="R3141" s="113"/>
      <c r="S3141" s="113"/>
      <c r="T3141" s="113"/>
      <c r="U3141" s="113"/>
      <c r="V3141" s="113"/>
      <c r="W3141" s="113"/>
      <c r="X3141" s="113"/>
      <c r="Y3141" s="113"/>
      <c r="Z3141" s="113"/>
      <c r="AA3141" s="8"/>
    </row>
    <row r="3142" spans="1:27" x14ac:dyDescent="0.25">
      <c r="A3142" s="113"/>
      <c r="B3142" s="113"/>
      <c r="C3142" s="113"/>
      <c r="D3142" s="113"/>
      <c r="E3142" s="113"/>
      <c r="F3142" s="113"/>
      <c r="G3142" s="113"/>
      <c r="H3142" s="113"/>
      <c r="I3142" s="113"/>
      <c r="J3142" s="113"/>
      <c r="K3142" s="113"/>
      <c r="L3142" s="113"/>
      <c r="M3142" s="113"/>
      <c r="N3142" s="113"/>
      <c r="O3142" s="113"/>
      <c r="P3142" s="113"/>
      <c r="Q3142" s="113"/>
      <c r="R3142" s="113"/>
      <c r="S3142" s="113"/>
      <c r="T3142" s="113"/>
      <c r="U3142" s="113"/>
      <c r="V3142" s="113"/>
      <c r="W3142" s="113"/>
      <c r="X3142" s="113"/>
      <c r="Y3142" s="113"/>
      <c r="Z3142" s="113"/>
      <c r="AA3142" s="8"/>
    </row>
    <row r="3143" spans="1:27" x14ac:dyDescent="0.25">
      <c r="A3143" s="113"/>
      <c r="B3143" s="113"/>
      <c r="C3143" s="113"/>
      <c r="D3143" s="113"/>
      <c r="E3143" s="113"/>
      <c r="F3143" s="113"/>
      <c r="G3143" s="113"/>
      <c r="H3143" s="113"/>
      <c r="I3143" s="113"/>
      <c r="J3143" s="113"/>
      <c r="K3143" s="113"/>
      <c r="L3143" s="113"/>
      <c r="M3143" s="113"/>
      <c r="N3143" s="113"/>
      <c r="O3143" s="113"/>
      <c r="P3143" s="113"/>
      <c r="Q3143" s="113"/>
      <c r="R3143" s="113"/>
      <c r="S3143" s="113"/>
      <c r="T3143" s="113"/>
      <c r="U3143" s="113"/>
      <c r="V3143" s="113"/>
      <c r="W3143" s="113"/>
      <c r="X3143" s="113"/>
      <c r="Y3143" s="113"/>
      <c r="Z3143" s="113"/>
      <c r="AA3143" s="8"/>
    </row>
    <row r="3144" spans="1:27" x14ac:dyDescent="0.25">
      <c r="A3144" s="113"/>
      <c r="B3144" s="113"/>
      <c r="C3144" s="113"/>
      <c r="D3144" s="113"/>
      <c r="E3144" s="113"/>
      <c r="F3144" s="113"/>
      <c r="G3144" s="113"/>
      <c r="H3144" s="113"/>
      <c r="I3144" s="113"/>
      <c r="J3144" s="113"/>
      <c r="K3144" s="113"/>
      <c r="L3144" s="113"/>
      <c r="M3144" s="113"/>
      <c r="N3144" s="113"/>
      <c r="O3144" s="113"/>
      <c r="P3144" s="113"/>
      <c r="Q3144" s="113"/>
      <c r="R3144" s="113"/>
      <c r="S3144" s="113"/>
      <c r="T3144" s="113"/>
      <c r="U3144" s="113"/>
      <c r="V3144" s="113"/>
      <c r="W3144" s="113"/>
      <c r="X3144" s="113"/>
      <c r="Y3144" s="113"/>
      <c r="Z3144" s="113"/>
      <c r="AA3144" s="8"/>
    </row>
    <row r="3145" spans="1:27" x14ac:dyDescent="0.25">
      <c r="A3145" s="113"/>
      <c r="B3145" s="113"/>
      <c r="C3145" s="113"/>
      <c r="D3145" s="113"/>
      <c r="E3145" s="113"/>
      <c r="F3145" s="113"/>
      <c r="G3145" s="113"/>
      <c r="H3145" s="113"/>
      <c r="I3145" s="113"/>
      <c r="J3145" s="113"/>
      <c r="K3145" s="113"/>
      <c r="L3145" s="113"/>
      <c r="M3145" s="113"/>
      <c r="N3145" s="113"/>
      <c r="O3145" s="113"/>
      <c r="P3145" s="113"/>
      <c r="Q3145" s="113"/>
      <c r="R3145" s="113"/>
      <c r="S3145" s="113"/>
      <c r="T3145" s="113"/>
      <c r="U3145" s="113"/>
      <c r="V3145" s="113"/>
      <c r="W3145" s="113"/>
      <c r="X3145" s="113"/>
      <c r="Y3145" s="113"/>
      <c r="Z3145" s="113"/>
      <c r="AA3145" s="8"/>
    </row>
    <row r="3146" spans="1:27" x14ac:dyDescent="0.25">
      <c r="A3146" s="113"/>
      <c r="B3146" s="113"/>
      <c r="C3146" s="113"/>
      <c r="D3146" s="113"/>
      <c r="E3146" s="113"/>
      <c r="F3146" s="113"/>
      <c r="G3146" s="113"/>
      <c r="H3146" s="113"/>
      <c r="I3146" s="113"/>
      <c r="J3146" s="113"/>
      <c r="K3146" s="113"/>
      <c r="L3146" s="113"/>
      <c r="M3146" s="113"/>
      <c r="N3146" s="113"/>
      <c r="O3146" s="113"/>
      <c r="P3146" s="113"/>
      <c r="Q3146" s="113"/>
      <c r="R3146" s="113"/>
      <c r="S3146" s="113"/>
      <c r="T3146" s="113"/>
      <c r="U3146" s="113"/>
      <c r="V3146" s="113"/>
      <c r="W3146" s="113"/>
      <c r="X3146" s="113"/>
      <c r="Y3146" s="113"/>
      <c r="Z3146" s="113"/>
      <c r="AA3146" s="8"/>
    </row>
    <row r="3147" spans="1:27" x14ac:dyDescent="0.25">
      <c r="A3147" s="113"/>
      <c r="B3147" s="113"/>
      <c r="C3147" s="113"/>
      <c r="D3147" s="113"/>
      <c r="E3147" s="113"/>
      <c r="F3147" s="113"/>
      <c r="G3147" s="113"/>
      <c r="H3147" s="113"/>
      <c r="I3147" s="113"/>
      <c r="J3147" s="113"/>
      <c r="K3147" s="113"/>
      <c r="L3147" s="113"/>
      <c r="M3147" s="113"/>
      <c r="N3147" s="113"/>
      <c r="O3147" s="113"/>
      <c r="P3147" s="113"/>
      <c r="Q3147" s="113"/>
      <c r="R3147" s="113"/>
      <c r="S3147" s="113"/>
      <c r="T3147" s="113"/>
      <c r="U3147" s="113"/>
      <c r="V3147" s="113"/>
      <c r="W3147" s="113"/>
      <c r="X3147" s="113"/>
      <c r="Y3147" s="113"/>
      <c r="Z3147" s="113"/>
      <c r="AA3147" s="8"/>
    </row>
    <row r="3148" spans="1:27" x14ac:dyDescent="0.25">
      <c r="A3148" s="113"/>
      <c r="B3148" s="113"/>
      <c r="C3148" s="113"/>
      <c r="D3148" s="113"/>
      <c r="E3148" s="113"/>
      <c r="F3148" s="113"/>
      <c r="G3148" s="113"/>
      <c r="H3148" s="113"/>
      <c r="I3148" s="113"/>
      <c r="J3148" s="113"/>
      <c r="K3148" s="113"/>
      <c r="L3148" s="113"/>
      <c r="M3148" s="113"/>
      <c r="N3148" s="113"/>
      <c r="O3148" s="113"/>
      <c r="P3148" s="113"/>
      <c r="Q3148" s="113"/>
      <c r="R3148" s="113"/>
      <c r="S3148" s="113"/>
      <c r="T3148" s="113"/>
      <c r="U3148" s="113"/>
      <c r="V3148" s="113"/>
      <c r="W3148" s="113"/>
      <c r="X3148" s="113"/>
      <c r="Y3148" s="113"/>
      <c r="Z3148" s="113"/>
      <c r="AA3148" s="8"/>
    </row>
    <row r="3149" spans="1:27" x14ac:dyDescent="0.25">
      <c r="A3149" s="113"/>
      <c r="B3149" s="113"/>
      <c r="C3149" s="113"/>
      <c r="D3149" s="113"/>
      <c r="E3149" s="113"/>
      <c r="F3149" s="113"/>
      <c r="G3149" s="113"/>
      <c r="H3149" s="113"/>
      <c r="I3149" s="113"/>
      <c r="J3149" s="113"/>
      <c r="K3149" s="113"/>
      <c r="L3149" s="113"/>
      <c r="M3149" s="113"/>
      <c r="N3149" s="113"/>
      <c r="O3149" s="113"/>
      <c r="P3149" s="113"/>
      <c r="Q3149" s="113"/>
      <c r="R3149" s="113"/>
      <c r="S3149" s="113"/>
      <c r="T3149" s="113"/>
      <c r="U3149" s="113"/>
      <c r="V3149" s="113"/>
      <c r="W3149" s="113"/>
      <c r="X3149" s="113"/>
      <c r="Y3149" s="113"/>
      <c r="Z3149" s="113"/>
      <c r="AA3149" s="8"/>
    </row>
    <row r="3150" spans="1:27" x14ac:dyDescent="0.25">
      <c r="A3150" s="113"/>
      <c r="B3150" s="113"/>
      <c r="C3150" s="113"/>
      <c r="D3150" s="113"/>
      <c r="E3150" s="113"/>
      <c r="F3150" s="113"/>
      <c r="G3150" s="113"/>
      <c r="H3150" s="113"/>
      <c r="I3150" s="113"/>
      <c r="J3150" s="113"/>
      <c r="K3150" s="113"/>
      <c r="L3150" s="113"/>
      <c r="M3150" s="113"/>
      <c r="N3150" s="113"/>
      <c r="O3150" s="113"/>
      <c r="P3150" s="113"/>
      <c r="Q3150" s="113"/>
      <c r="R3150" s="113"/>
      <c r="S3150" s="113"/>
      <c r="T3150" s="113"/>
      <c r="U3150" s="113"/>
      <c r="V3150" s="113"/>
      <c r="W3150" s="113"/>
      <c r="X3150" s="113"/>
      <c r="Y3150" s="113"/>
      <c r="Z3150" s="113"/>
      <c r="AA3150" s="8"/>
    </row>
    <row r="3151" spans="1:27" x14ac:dyDescent="0.25">
      <c r="A3151" s="113"/>
      <c r="B3151" s="113"/>
      <c r="C3151" s="113"/>
      <c r="D3151" s="113"/>
      <c r="E3151" s="113"/>
      <c r="F3151" s="113"/>
      <c r="G3151" s="113"/>
      <c r="H3151" s="113"/>
      <c r="I3151" s="113"/>
      <c r="J3151" s="113"/>
      <c r="K3151" s="113"/>
      <c r="L3151" s="113"/>
      <c r="M3151" s="113"/>
      <c r="N3151" s="113"/>
      <c r="O3151" s="113"/>
      <c r="P3151" s="113"/>
      <c r="Q3151" s="113"/>
      <c r="R3151" s="113"/>
      <c r="S3151" s="113"/>
      <c r="T3151" s="113"/>
      <c r="U3151" s="113"/>
      <c r="V3151" s="113"/>
      <c r="W3151" s="113"/>
      <c r="X3151" s="113"/>
      <c r="Y3151" s="113"/>
      <c r="Z3151" s="113"/>
      <c r="AA3151" s="8"/>
    </row>
    <row r="3152" spans="1:27" x14ac:dyDescent="0.25">
      <c r="A3152" s="113"/>
      <c r="B3152" s="113"/>
      <c r="C3152" s="113"/>
      <c r="D3152" s="113"/>
      <c r="E3152" s="113"/>
      <c r="F3152" s="113"/>
      <c r="G3152" s="113"/>
      <c r="H3152" s="113"/>
      <c r="I3152" s="113"/>
      <c r="J3152" s="113"/>
      <c r="K3152" s="113"/>
      <c r="L3152" s="113"/>
      <c r="M3152" s="113"/>
      <c r="N3152" s="113"/>
      <c r="O3152" s="113"/>
      <c r="P3152" s="113"/>
      <c r="Q3152" s="113"/>
      <c r="R3152" s="113"/>
      <c r="S3152" s="113"/>
      <c r="T3152" s="113"/>
      <c r="U3152" s="113"/>
      <c r="V3152" s="113"/>
      <c r="W3152" s="113"/>
      <c r="X3152" s="113"/>
      <c r="Y3152" s="113"/>
      <c r="Z3152" s="113"/>
      <c r="AA3152" s="8"/>
    </row>
    <row r="3153" spans="1:27" x14ac:dyDescent="0.25">
      <c r="A3153" s="113"/>
      <c r="B3153" s="113"/>
      <c r="C3153" s="113"/>
      <c r="D3153" s="113"/>
      <c r="E3153" s="113"/>
      <c r="F3153" s="113"/>
      <c r="G3153" s="113"/>
      <c r="H3153" s="113"/>
      <c r="I3153" s="113"/>
      <c r="J3153" s="113"/>
      <c r="K3153" s="113"/>
      <c r="L3153" s="113"/>
      <c r="M3153" s="113"/>
      <c r="N3153" s="113"/>
      <c r="O3153" s="113"/>
      <c r="P3153" s="113"/>
      <c r="Q3153" s="113"/>
      <c r="R3153" s="113"/>
      <c r="S3153" s="113"/>
      <c r="T3153" s="113"/>
      <c r="U3153" s="113"/>
      <c r="V3153" s="113"/>
      <c r="W3153" s="113"/>
      <c r="X3153" s="113"/>
      <c r="Y3153" s="113"/>
      <c r="Z3153" s="113"/>
      <c r="AA3153" s="8"/>
    </row>
    <row r="3154" spans="1:27" x14ac:dyDescent="0.25">
      <c r="A3154" s="113"/>
      <c r="B3154" s="113"/>
      <c r="C3154" s="113"/>
      <c r="D3154" s="113"/>
      <c r="E3154" s="113"/>
      <c r="F3154" s="113"/>
      <c r="G3154" s="113"/>
      <c r="H3154" s="113"/>
      <c r="I3154" s="113"/>
      <c r="J3154" s="113"/>
      <c r="K3154" s="113"/>
      <c r="L3154" s="113"/>
      <c r="M3154" s="113"/>
      <c r="N3154" s="113"/>
      <c r="O3154" s="113"/>
      <c r="P3154" s="113"/>
      <c r="Q3154" s="113"/>
      <c r="R3154" s="113"/>
      <c r="S3154" s="113"/>
      <c r="T3154" s="113"/>
      <c r="U3154" s="113"/>
      <c r="V3154" s="113"/>
      <c r="W3154" s="113"/>
      <c r="X3154" s="113"/>
      <c r="Y3154" s="113"/>
      <c r="Z3154" s="113"/>
      <c r="AA3154" s="8"/>
    </row>
    <row r="3155" spans="1:27" x14ac:dyDescent="0.25">
      <c r="A3155" s="113"/>
      <c r="B3155" s="113"/>
      <c r="C3155" s="113"/>
      <c r="D3155" s="113"/>
      <c r="E3155" s="113"/>
      <c r="F3155" s="113"/>
      <c r="G3155" s="113"/>
      <c r="H3155" s="113"/>
      <c r="I3155" s="113"/>
      <c r="J3155" s="113"/>
      <c r="K3155" s="113"/>
      <c r="L3155" s="113"/>
      <c r="M3155" s="113"/>
      <c r="N3155" s="113"/>
      <c r="O3155" s="113"/>
      <c r="P3155" s="113"/>
      <c r="Q3155" s="113"/>
      <c r="R3155" s="113"/>
      <c r="S3155" s="113"/>
      <c r="T3155" s="113"/>
      <c r="U3155" s="113"/>
      <c r="V3155" s="113"/>
      <c r="W3155" s="113"/>
      <c r="X3155" s="113"/>
      <c r="Y3155" s="113"/>
      <c r="Z3155" s="113"/>
      <c r="AA3155" s="8"/>
    </row>
    <row r="3156" spans="1:27" x14ac:dyDescent="0.25">
      <c r="A3156" s="113"/>
      <c r="B3156" s="113"/>
      <c r="C3156" s="113"/>
      <c r="D3156" s="113"/>
      <c r="E3156" s="113"/>
      <c r="F3156" s="113"/>
      <c r="G3156" s="113"/>
      <c r="H3156" s="113"/>
      <c r="I3156" s="113"/>
      <c r="J3156" s="113"/>
      <c r="K3156" s="113"/>
      <c r="L3156" s="113"/>
      <c r="M3156" s="113"/>
      <c r="N3156" s="113"/>
      <c r="O3156" s="113"/>
      <c r="P3156" s="113"/>
      <c r="Q3156" s="113"/>
      <c r="R3156" s="113"/>
      <c r="S3156" s="113"/>
      <c r="T3156" s="113"/>
      <c r="U3156" s="113"/>
      <c r="V3156" s="113"/>
      <c r="W3156" s="113"/>
      <c r="X3156" s="113"/>
      <c r="Y3156" s="113"/>
      <c r="Z3156" s="113"/>
      <c r="AA3156" s="8"/>
    </row>
    <row r="3157" spans="1:27" x14ac:dyDescent="0.25">
      <c r="A3157" s="113"/>
      <c r="B3157" s="113"/>
      <c r="C3157" s="113"/>
      <c r="D3157" s="113"/>
      <c r="E3157" s="113"/>
      <c r="F3157" s="113"/>
      <c r="G3157" s="113"/>
      <c r="H3157" s="113"/>
      <c r="I3157" s="113"/>
      <c r="J3157" s="113"/>
      <c r="K3157" s="113"/>
      <c r="L3157" s="113"/>
      <c r="M3157" s="113"/>
      <c r="N3157" s="113"/>
      <c r="O3157" s="113"/>
      <c r="P3157" s="113"/>
      <c r="Q3157" s="113"/>
      <c r="R3157" s="113"/>
      <c r="S3157" s="113"/>
      <c r="T3157" s="113"/>
      <c r="U3157" s="113"/>
      <c r="V3157" s="113"/>
      <c r="W3157" s="113"/>
      <c r="X3157" s="113"/>
      <c r="Y3157" s="113"/>
      <c r="Z3157" s="113"/>
      <c r="AA3157" s="8"/>
    </row>
    <row r="3158" spans="1:27" x14ac:dyDescent="0.25">
      <c r="A3158" s="113"/>
      <c r="B3158" s="113"/>
      <c r="C3158" s="113"/>
      <c r="D3158" s="113"/>
      <c r="E3158" s="113"/>
      <c r="F3158" s="113"/>
      <c r="G3158" s="113"/>
      <c r="H3158" s="113"/>
      <c r="I3158" s="113"/>
      <c r="J3158" s="113"/>
      <c r="K3158" s="113"/>
      <c r="L3158" s="113"/>
      <c r="M3158" s="113"/>
      <c r="N3158" s="113"/>
      <c r="O3158" s="113"/>
      <c r="P3158" s="113"/>
      <c r="Q3158" s="113"/>
      <c r="R3158" s="113"/>
      <c r="S3158" s="113"/>
      <c r="T3158" s="113"/>
      <c r="U3158" s="113"/>
      <c r="V3158" s="113"/>
      <c r="W3158" s="113"/>
      <c r="X3158" s="113"/>
      <c r="Y3158" s="113"/>
      <c r="Z3158" s="113"/>
      <c r="AA3158" s="8"/>
    </row>
    <row r="3159" spans="1:27" x14ac:dyDescent="0.25">
      <c r="A3159" s="113"/>
      <c r="B3159" s="113"/>
      <c r="C3159" s="113"/>
      <c r="D3159" s="113"/>
      <c r="E3159" s="113"/>
      <c r="F3159" s="113"/>
      <c r="G3159" s="113"/>
      <c r="H3159" s="113"/>
      <c r="I3159" s="113"/>
      <c r="J3159" s="113"/>
      <c r="K3159" s="113"/>
      <c r="L3159" s="113"/>
      <c r="M3159" s="113"/>
      <c r="N3159" s="113"/>
      <c r="O3159" s="113"/>
      <c r="P3159" s="113"/>
      <c r="Q3159" s="113"/>
      <c r="R3159" s="113"/>
      <c r="S3159" s="113"/>
      <c r="T3159" s="113"/>
      <c r="U3159" s="113"/>
      <c r="V3159" s="113"/>
      <c r="W3159" s="113"/>
      <c r="X3159" s="113"/>
      <c r="Y3159" s="113"/>
      <c r="Z3159" s="113"/>
      <c r="AA3159" s="8"/>
    </row>
    <row r="3160" spans="1:27" x14ac:dyDescent="0.25">
      <c r="A3160" s="113"/>
      <c r="B3160" s="113"/>
      <c r="C3160" s="113"/>
      <c r="D3160" s="113"/>
      <c r="E3160" s="113"/>
      <c r="F3160" s="113"/>
      <c r="G3160" s="113"/>
      <c r="H3160" s="113"/>
      <c r="I3160" s="113"/>
      <c r="J3160" s="113"/>
      <c r="K3160" s="113"/>
      <c r="L3160" s="113"/>
      <c r="M3160" s="113"/>
      <c r="N3160" s="113"/>
      <c r="O3160" s="113"/>
      <c r="P3160" s="113"/>
      <c r="Q3160" s="113"/>
      <c r="R3160" s="113"/>
      <c r="S3160" s="113"/>
      <c r="T3160" s="113"/>
      <c r="U3160" s="113"/>
      <c r="V3160" s="113"/>
      <c r="W3160" s="113"/>
      <c r="X3160" s="113"/>
      <c r="Y3160" s="113"/>
      <c r="Z3160" s="113"/>
      <c r="AA3160" s="8"/>
    </row>
    <row r="3161" spans="1:27" x14ac:dyDescent="0.25">
      <c r="A3161" s="113"/>
      <c r="B3161" s="113"/>
      <c r="C3161" s="113"/>
      <c r="D3161" s="113"/>
      <c r="E3161" s="113"/>
      <c r="F3161" s="113"/>
      <c r="G3161" s="113"/>
      <c r="H3161" s="113"/>
      <c r="I3161" s="113"/>
      <c r="J3161" s="113"/>
      <c r="K3161" s="113"/>
      <c r="L3161" s="113"/>
      <c r="M3161" s="113"/>
      <c r="N3161" s="113"/>
      <c r="O3161" s="113"/>
      <c r="P3161" s="113"/>
      <c r="Q3161" s="113"/>
      <c r="R3161" s="113"/>
      <c r="S3161" s="113"/>
      <c r="T3161" s="113"/>
      <c r="U3161" s="113"/>
      <c r="V3161" s="113"/>
      <c r="W3161" s="113"/>
      <c r="X3161" s="113"/>
      <c r="Y3161" s="113"/>
      <c r="Z3161" s="113"/>
      <c r="AA3161" s="8"/>
    </row>
    <row r="3162" spans="1:27" x14ac:dyDescent="0.25">
      <c r="A3162" s="113"/>
      <c r="B3162" s="113"/>
      <c r="C3162" s="113"/>
      <c r="D3162" s="113"/>
      <c r="E3162" s="113"/>
      <c r="F3162" s="113"/>
      <c r="G3162" s="113"/>
      <c r="H3162" s="113"/>
      <c r="I3162" s="113"/>
      <c r="J3162" s="113"/>
      <c r="K3162" s="113"/>
      <c r="L3162" s="113"/>
      <c r="M3162" s="113"/>
      <c r="N3162" s="113"/>
      <c r="O3162" s="113"/>
      <c r="P3162" s="113"/>
      <c r="Q3162" s="113"/>
      <c r="R3162" s="113"/>
      <c r="S3162" s="113"/>
      <c r="T3162" s="113"/>
      <c r="U3162" s="113"/>
      <c r="V3162" s="113"/>
      <c r="W3162" s="113"/>
      <c r="X3162" s="113"/>
      <c r="Y3162" s="113"/>
      <c r="Z3162" s="113"/>
      <c r="AA3162" s="8"/>
    </row>
    <row r="3163" spans="1:27" x14ac:dyDescent="0.25">
      <c r="A3163" s="113"/>
      <c r="B3163" s="113"/>
      <c r="C3163" s="113"/>
      <c r="D3163" s="113"/>
      <c r="E3163" s="113"/>
      <c r="F3163" s="113"/>
      <c r="G3163" s="113"/>
      <c r="H3163" s="113"/>
      <c r="I3163" s="113"/>
      <c r="J3163" s="113"/>
      <c r="K3163" s="113"/>
      <c r="L3163" s="113"/>
      <c r="M3163" s="113"/>
      <c r="N3163" s="113"/>
      <c r="O3163" s="113"/>
      <c r="P3163" s="113"/>
      <c r="Q3163" s="113"/>
      <c r="R3163" s="113"/>
      <c r="S3163" s="113"/>
      <c r="T3163" s="113"/>
      <c r="U3163" s="113"/>
      <c r="V3163" s="113"/>
      <c r="W3163" s="113"/>
      <c r="X3163" s="113"/>
      <c r="Y3163" s="113"/>
      <c r="Z3163" s="113"/>
      <c r="AA3163" s="8"/>
    </row>
    <row r="3164" spans="1:27" x14ac:dyDescent="0.25">
      <c r="A3164" s="113"/>
      <c r="B3164" s="113"/>
      <c r="C3164" s="113"/>
      <c r="D3164" s="113"/>
      <c r="E3164" s="113"/>
      <c r="F3164" s="113"/>
      <c r="G3164" s="113"/>
      <c r="H3164" s="113"/>
      <c r="I3164" s="113"/>
      <c r="J3164" s="113"/>
      <c r="K3164" s="113"/>
      <c r="L3164" s="113"/>
      <c r="M3164" s="113"/>
      <c r="N3164" s="113"/>
      <c r="O3164" s="113"/>
      <c r="P3164" s="113"/>
      <c r="Q3164" s="113"/>
      <c r="R3164" s="113"/>
      <c r="S3164" s="113"/>
      <c r="T3164" s="113"/>
      <c r="U3164" s="113"/>
      <c r="V3164" s="113"/>
      <c r="W3164" s="113"/>
      <c r="X3164" s="113"/>
      <c r="Y3164" s="113"/>
      <c r="Z3164" s="113"/>
      <c r="AA3164" s="8"/>
    </row>
    <row r="3165" spans="1:27" x14ac:dyDescent="0.25">
      <c r="A3165" s="113"/>
      <c r="B3165" s="113"/>
      <c r="C3165" s="113"/>
      <c r="D3165" s="113"/>
      <c r="E3165" s="113"/>
      <c r="F3165" s="113"/>
      <c r="G3165" s="113"/>
      <c r="H3165" s="113"/>
      <c r="I3165" s="113"/>
      <c r="J3165" s="113"/>
      <c r="K3165" s="113"/>
      <c r="L3165" s="113"/>
      <c r="M3165" s="113"/>
      <c r="N3165" s="113"/>
      <c r="O3165" s="113"/>
      <c r="P3165" s="113"/>
      <c r="Q3165" s="113"/>
      <c r="R3165" s="113"/>
      <c r="S3165" s="113"/>
      <c r="T3165" s="113"/>
      <c r="U3165" s="113"/>
      <c r="V3165" s="113"/>
      <c r="W3165" s="113"/>
      <c r="X3165" s="113"/>
      <c r="Y3165" s="113"/>
      <c r="Z3165" s="113"/>
      <c r="AA3165" s="8"/>
    </row>
    <row r="3166" spans="1:27" x14ac:dyDescent="0.25">
      <c r="A3166" s="113"/>
      <c r="B3166" s="113"/>
      <c r="C3166" s="113"/>
      <c r="D3166" s="113"/>
      <c r="E3166" s="113"/>
      <c r="F3166" s="113"/>
      <c r="G3166" s="113"/>
      <c r="H3166" s="113"/>
      <c r="I3166" s="113"/>
      <c r="J3166" s="113"/>
      <c r="K3166" s="113"/>
      <c r="L3166" s="113"/>
      <c r="M3166" s="113"/>
      <c r="N3166" s="113"/>
      <c r="O3166" s="113"/>
      <c r="P3166" s="113"/>
      <c r="Q3166" s="113"/>
      <c r="R3166" s="113"/>
      <c r="S3166" s="113"/>
      <c r="T3166" s="113"/>
      <c r="U3166" s="113"/>
      <c r="V3166" s="113"/>
      <c r="W3166" s="113"/>
      <c r="X3166" s="113"/>
      <c r="Y3166" s="113"/>
      <c r="Z3166" s="113"/>
      <c r="AA3166" s="8"/>
    </row>
    <row r="3167" spans="1:27" x14ac:dyDescent="0.25">
      <c r="A3167" s="113"/>
      <c r="B3167" s="113"/>
      <c r="C3167" s="113"/>
      <c r="D3167" s="113"/>
      <c r="E3167" s="113"/>
      <c r="F3167" s="113"/>
      <c r="G3167" s="113"/>
      <c r="H3167" s="113"/>
      <c r="I3167" s="113"/>
      <c r="J3167" s="113"/>
      <c r="K3167" s="113"/>
      <c r="L3167" s="113"/>
      <c r="M3167" s="113"/>
      <c r="N3167" s="113"/>
      <c r="O3167" s="113"/>
      <c r="P3167" s="113"/>
      <c r="Q3167" s="113"/>
      <c r="R3167" s="113"/>
      <c r="S3167" s="113"/>
      <c r="T3167" s="113"/>
      <c r="U3167" s="113"/>
      <c r="V3167" s="113"/>
      <c r="W3167" s="113"/>
      <c r="X3167" s="113"/>
      <c r="Y3167" s="113"/>
      <c r="Z3167" s="113"/>
      <c r="AA3167" s="8"/>
    </row>
    <row r="3168" spans="1:27" x14ac:dyDescent="0.25">
      <c r="A3168" s="113"/>
      <c r="B3168" s="113"/>
      <c r="C3168" s="113"/>
      <c r="D3168" s="113"/>
      <c r="E3168" s="113"/>
      <c r="F3168" s="113"/>
      <c r="G3168" s="113"/>
      <c r="H3168" s="113"/>
      <c r="I3168" s="113"/>
      <c r="J3168" s="113"/>
      <c r="K3168" s="113"/>
      <c r="L3168" s="113"/>
      <c r="M3168" s="113"/>
      <c r="N3168" s="113"/>
      <c r="O3168" s="113"/>
      <c r="P3168" s="113"/>
      <c r="Q3168" s="113"/>
      <c r="R3168" s="113"/>
      <c r="S3168" s="113"/>
      <c r="T3168" s="113"/>
      <c r="U3168" s="113"/>
      <c r="V3168" s="113"/>
      <c r="W3168" s="113"/>
      <c r="X3168" s="113"/>
      <c r="Y3168" s="113"/>
      <c r="Z3168" s="113"/>
      <c r="AA3168" s="8"/>
    </row>
    <row r="3169" spans="1:27" x14ac:dyDescent="0.25">
      <c r="A3169" s="113"/>
      <c r="B3169" s="113"/>
      <c r="C3169" s="113"/>
      <c r="D3169" s="113"/>
      <c r="E3169" s="113"/>
      <c r="F3169" s="113"/>
      <c r="G3169" s="113"/>
      <c r="H3169" s="113"/>
      <c r="I3169" s="113"/>
      <c r="J3169" s="113"/>
      <c r="K3169" s="113"/>
      <c r="L3169" s="113"/>
      <c r="M3169" s="113"/>
      <c r="N3169" s="113"/>
      <c r="O3169" s="113"/>
      <c r="P3169" s="113"/>
      <c r="Q3169" s="113"/>
      <c r="R3169" s="113"/>
      <c r="S3169" s="113"/>
      <c r="T3169" s="113"/>
      <c r="U3169" s="113"/>
      <c r="V3169" s="113"/>
      <c r="W3169" s="113"/>
      <c r="X3169" s="113"/>
      <c r="Y3169" s="113"/>
      <c r="Z3169" s="113"/>
      <c r="AA3169" s="8"/>
    </row>
    <row r="3170" spans="1:27" x14ac:dyDescent="0.25">
      <c r="A3170" s="113"/>
      <c r="B3170" s="113"/>
      <c r="C3170" s="113"/>
      <c r="D3170" s="113"/>
      <c r="E3170" s="113"/>
      <c r="F3170" s="113"/>
      <c r="G3170" s="113"/>
      <c r="H3170" s="113"/>
      <c r="I3170" s="113"/>
      <c r="J3170" s="113"/>
      <c r="K3170" s="113"/>
      <c r="L3170" s="113"/>
      <c r="M3170" s="113"/>
      <c r="N3170" s="113"/>
      <c r="O3170" s="113"/>
      <c r="P3170" s="113"/>
      <c r="Q3170" s="113"/>
      <c r="R3170" s="113"/>
      <c r="S3170" s="113"/>
      <c r="T3170" s="113"/>
      <c r="U3170" s="113"/>
      <c r="V3170" s="113"/>
      <c r="W3170" s="113"/>
      <c r="X3170" s="113"/>
      <c r="Y3170" s="113"/>
      <c r="Z3170" s="113"/>
      <c r="AA3170" s="8"/>
    </row>
    <row r="3171" spans="1:27" x14ac:dyDescent="0.25">
      <c r="A3171" s="113"/>
      <c r="B3171" s="113"/>
      <c r="C3171" s="113"/>
      <c r="D3171" s="113"/>
      <c r="E3171" s="113"/>
      <c r="F3171" s="113"/>
      <c r="G3171" s="113"/>
      <c r="H3171" s="113"/>
      <c r="I3171" s="113"/>
      <c r="J3171" s="113"/>
      <c r="K3171" s="113"/>
      <c r="L3171" s="113"/>
      <c r="M3171" s="113"/>
      <c r="N3171" s="113"/>
      <c r="O3171" s="113"/>
      <c r="P3171" s="113"/>
      <c r="Q3171" s="113"/>
      <c r="R3171" s="113"/>
      <c r="S3171" s="113"/>
      <c r="T3171" s="113"/>
      <c r="U3171" s="113"/>
      <c r="V3171" s="113"/>
      <c r="W3171" s="113"/>
      <c r="X3171" s="113"/>
      <c r="Y3171" s="113"/>
      <c r="Z3171" s="113"/>
      <c r="AA3171" s="8"/>
    </row>
    <row r="3172" spans="1:27" x14ac:dyDescent="0.25">
      <c r="A3172" s="113"/>
      <c r="B3172" s="113"/>
      <c r="C3172" s="113"/>
      <c r="D3172" s="113"/>
      <c r="E3172" s="113"/>
      <c r="F3172" s="113"/>
      <c r="G3172" s="113"/>
      <c r="H3172" s="113"/>
      <c r="I3172" s="113"/>
      <c r="J3172" s="113"/>
      <c r="K3172" s="113"/>
      <c r="L3172" s="113"/>
      <c r="M3172" s="113"/>
      <c r="N3172" s="113"/>
      <c r="O3172" s="113"/>
      <c r="P3172" s="113"/>
      <c r="Q3172" s="113"/>
      <c r="R3172" s="113"/>
      <c r="S3172" s="113"/>
      <c r="T3172" s="113"/>
      <c r="U3172" s="113"/>
      <c r="V3172" s="113"/>
      <c r="W3172" s="113"/>
      <c r="X3172" s="113"/>
      <c r="Y3172" s="113"/>
      <c r="Z3172" s="113"/>
      <c r="AA3172" s="8"/>
    </row>
    <row r="3173" spans="1:27" x14ac:dyDescent="0.25">
      <c r="A3173" s="113"/>
      <c r="B3173" s="113"/>
      <c r="C3173" s="113"/>
      <c r="D3173" s="113"/>
      <c r="E3173" s="113"/>
      <c r="F3173" s="113"/>
      <c r="G3173" s="113"/>
      <c r="H3173" s="113"/>
      <c r="I3173" s="113"/>
      <c r="J3173" s="113"/>
      <c r="K3173" s="113"/>
      <c r="L3173" s="113"/>
      <c r="M3173" s="113"/>
      <c r="N3173" s="113"/>
      <c r="O3173" s="113"/>
      <c r="P3173" s="113"/>
      <c r="Q3173" s="113"/>
      <c r="R3173" s="113"/>
      <c r="S3173" s="113"/>
      <c r="T3173" s="113"/>
      <c r="U3173" s="113"/>
      <c r="V3173" s="113"/>
      <c r="W3173" s="113"/>
      <c r="X3173" s="113"/>
      <c r="Y3173" s="113"/>
      <c r="Z3173" s="113"/>
      <c r="AA3173" s="8"/>
    </row>
    <row r="3174" spans="1:27" x14ac:dyDescent="0.25">
      <c r="A3174" s="113"/>
      <c r="B3174" s="113"/>
      <c r="C3174" s="113"/>
      <c r="D3174" s="113"/>
      <c r="E3174" s="113"/>
      <c r="F3174" s="113"/>
      <c r="G3174" s="113"/>
      <c r="H3174" s="113"/>
      <c r="I3174" s="113"/>
      <c r="J3174" s="113"/>
      <c r="K3174" s="113"/>
      <c r="L3174" s="113"/>
      <c r="M3174" s="113"/>
      <c r="N3174" s="113"/>
      <c r="O3174" s="113"/>
      <c r="P3174" s="113"/>
      <c r="Q3174" s="113"/>
      <c r="R3174" s="113"/>
      <c r="S3174" s="113"/>
      <c r="T3174" s="113"/>
      <c r="U3174" s="113"/>
      <c r="V3174" s="113"/>
      <c r="W3174" s="113"/>
      <c r="X3174" s="113"/>
      <c r="Y3174" s="113"/>
      <c r="Z3174" s="113"/>
      <c r="AA3174" s="8"/>
    </row>
    <row r="3175" spans="1:27" x14ac:dyDescent="0.25">
      <c r="A3175" s="113"/>
      <c r="B3175" s="113"/>
      <c r="C3175" s="113"/>
      <c r="D3175" s="113"/>
      <c r="E3175" s="113"/>
      <c r="F3175" s="113"/>
      <c r="G3175" s="113"/>
      <c r="H3175" s="113"/>
      <c r="I3175" s="113"/>
      <c r="J3175" s="113"/>
      <c r="K3175" s="113"/>
      <c r="L3175" s="113"/>
      <c r="M3175" s="113"/>
      <c r="N3175" s="113"/>
      <c r="O3175" s="113"/>
      <c r="P3175" s="113"/>
      <c r="Q3175" s="113"/>
      <c r="R3175" s="113"/>
      <c r="S3175" s="113"/>
      <c r="T3175" s="113"/>
      <c r="U3175" s="113"/>
      <c r="V3175" s="113"/>
      <c r="W3175" s="113"/>
      <c r="X3175" s="113"/>
      <c r="Y3175" s="113"/>
      <c r="Z3175" s="113"/>
      <c r="AA3175" s="8"/>
    </row>
    <row r="3176" spans="1:27" x14ac:dyDescent="0.25">
      <c r="A3176" s="113"/>
      <c r="B3176" s="113"/>
      <c r="C3176" s="113"/>
      <c r="D3176" s="113"/>
      <c r="E3176" s="113"/>
      <c r="F3176" s="113"/>
      <c r="G3176" s="113"/>
      <c r="H3176" s="113"/>
      <c r="I3176" s="113"/>
      <c r="J3176" s="113"/>
      <c r="K3176" s="113"/>
      <c r="L3176" s="113"/>
      <c r="M3176" s="113"/>
      <c r="N3176" s="113"/>
      <c r="O3176" s="113"/>
      <c r="P3176" s="113"/>
      <c r="Q3176" s="113"/>
      <c r="R3176" s="113"/>
      <c r="S3176" s="113"/>
      <c r="T3176" s="113"/>
      <c r="U3176" s="113"/>
      <c r="V3176" s="113"/>
      <c r="W3176" s="113"/>
      <c r="X3176" s="113"/>
      <c r="Y3176" s="113"/>
      <c r="Z3176" s="113"/>
      <c r="AA3176" s="8"/>
    </row>
    <row r="3177" spans="1:27" x14ac:dyDescent="0.25">
      <c r="A3177" s="113"/>
      <c r="B3177" s="113"/>
      <c r="C3177" s="113"/>
      <c r="D3177" s="113"/>
      <c r="E3177" s="113"/>
      <c r="F3177" s="113"/>
      <c r="G3177" s="113"/>
      <c r="H3177" s="113"/>
      <c r="I3177" s="113"/>
      <c r="J3177" s="113"/>
      <c r="K3177" s="113"/>
      <c r="L3177" s="113"/>
      <c r="M3177" s="113"/>
      <c r="N3177" s="113"/>
      <c r="O3177" s="113"/>
      <c r="P3177" s="113"/>
      <c r="Q3177" s="113"/>
      <c r="R3177" s="113"/>
      <c r="S3177" s="113"/>
      <c r="T3177" s="113"/>
      <c r="U3177" s="113"/>
      <c r="V3177" s="113"/>
      <c r="W3177" s="113"/>
      <c r="X3177" s="113"/>
      <c r="Y3177" s="113"/>
      <c r="Z3177" s="113"/>
      <c r="AA3177" s="8"/>
    </row>
    <row r="3178" spans="1:27" x14ac:dyDescent="0.25">
      <c r="A3178" s="113"/>
      <c r="B3178" s="113"/>
      <c r="C3178" s="113"/>
      <c r="D3178" s="113"/>
      <c r="E3178" s="113"/>
      <c r="F3178" s="113"/>
      <c r="G3178" s="113"/>
      <c r="H3178" s="113"/>
      <c r="I3178" s="113"/>
      <c r="J3178" s="113"/>
      <c r="K3178" s="113"/>
      <c r="L3178" s="113"/>
      <c r="M3178" s="113"/>
      <c r="N3178" s="113"/>
      <c r="O3178" s="113"/>
      <c r="P3178" s="113"/>
      <c r="Q3178" s="113"/>
      <c r="R3178" s="113"/>
      <c r="S3178" s="113"/>
      <c r="T3178" s="113"/>
      <c r="U3178" s="113"/>
      <c r="V3178" s="113"/>
      <c r="W3178" s="113"/>
      <c r="X3178" s="113"/>
      <c r="Y3178" s="113"/>
      <c r="Z3178" s="113"/>
      <c r="AA3178" s="8"/>
    </row>
    <row r="3179" spans="1:27" x14ac:dyDescent="0.25">
      <c r="A3179" s="113"/>
      <c r="B3179" s="113"/>
      <c r="C3179" s="113"/>
      <c r="D3179" s="113"/>
      <c r="E3179" s="113"/>
      <c r="F3179" s="113"/>
      <c r="G3179" s="113"/>
      <c r="H3179" s="113"/>
      <c r="I3179" s="113"/>
      <c r="J3179" s="113"/>
      <c r="K3179" s="113"/>
      <c r="L3179" s="113"/>
      <c r="M3179" s="113"/>
      <c r="N3179" s="113"/>
      <c r="O3179" s="113"/>
      <c r="P3179" s="113"/>
      <c r="Q3179" s="113"/>
      <c r="R3179" s="113"/>
      <c r="S3179" s="113"/>
      <c r="T3179" s="113"/>
      <c r="U3179" s="113"/>
      <c r="V3179" s="113"/>
      <c r="W3179" s="113"/>
      <c r="X3179" s="113"/>
      <c r="Y3179" s="113"/>
      <c r="Z3179" s="113"/>
      <c r="AA3179" s="8"/>
    </row>
    <row r="3180" spans="1:27" x14ac:dyDescent="0.25">
      <c r="A3180" s="113"/>
      <c r="B3180" s="113"/>
      <c r="C3180" s="113"/>
      <c r="D3180" s="113"/>
      <c r="E3180" s="113"/>
      <c r="F3180" s="113"/>
      <c r="G3180" s="113"/>
      <c r="H3180" s="113"/>
      <c r="I3180" s="113"/>
      <c r="J3180" s="113"/>
      <c r="K3180" s="113"/>
      <c r="L3180" s="113"/>
      <c r="M3180" s="113"/>
      <c r="N3180" s="113"/>
      <c r="O3180" s="113"/>
      <c r="P3180" s="113"/>
      <c r="Q3180" s="113"/>
      <c r="R3180" s="113"/>
      <c r="S3180" s="113"/>
      <c r="T3180" s="113"/>
      <c r="U3180" s="113"/>
      <c r="V3180" s="113"/>
      <c r="W3180" s="113"/>
      <c r="X3180" s="113"/>
      <c r="Y3180" s="113"/>
      <c r="Z3180" s="113"/>
      <c r="AA3180" s="8"/>
    </row>
    <row r="3181" spans="1:27" x14ac:dyDescent="0.25">
      <c r="A3181" s="113"/>
      <c r="B3181" s="113"/>
      <c r="C3181" s="113"/>
      <c r="D3181" s="113"/>
      <c r="E3181" s="113"/>
      <c r="F3181" s="113"/>
      <c r="G3181" s="113"/>
      <c r="H3181" s="113"/>
      <c r="I3181" s="113"/>
      <c r="J3181" s="113"/>
      <c r="K3181" s="113"/>
      <c r="L3181" s="113"/>
      <c r="M3181" s="113"/>
      <c r="N3181" s="113"/>
      <c r="O3181" s="113"/>
      <c r="P3181" s="113"/>
      <c r="Q3181" s="113"/>
      <c r="R3181" s="113"/>
      <c r="S3181" s="113"/>
      <c r="T3181" s="113"/>
      <c r="U3181" s="113"/>
      <c r="V3181" s="113"/>
      <c r="W3181" s="113"/>
      <c r="X3181" s="113"/>
      <c r="Y3181" s="113"/>
      <c r="Z3181" s="113"/>
      <c r="AA3181" s="8"/>
    </row>
    <row r="3182" spans="1:27" x14ac:dyDescent="0.25">
      <c r="A3182" s="113"/>
      <c r="B3182" s="113"/>
      <c r="C3182" s="113"/>
      <c r="D3182" s="113"/>
      <c r="E3182" s="113"/>
      <c r="F3182" s="113"/>
      <c r="G3182" s="113"/>
      <c r="H3182" s="113"/>
      <c r="I3182" s="113"/>
      <c r="J3182" s="113"/>
      <c r="K3182" s="113"/>
      <c r="L3182" s="113"/>
      <c r="M3182" s="113"/>
      <c r="N3182" s="113"/>
      <c r="O3182" s="113"/>
      <c r="P3182" s="113"/>
      <c r="Q3182" s="113"/>
      <c r="R3182" s="113"/>
      <c r="S3182" s="113"/>
      <c r="T3182" s="113"/>
      <c r="U3182" s="113"/>
      <c r="V3182" s="113"/>
      <c r="W3182" s="113"/>
      <c r="X3182" s="113"/>
      <c r="Y3182" s="113"/>
      <c r="Z3182" s="113"/>
      <c r="AA3182" s="8"/>
    </row>
    <row r="3183" spans="1:27" x14ac:dyDescent="0.25">
      <c r="A3183" s="113"/>
      <c r="B3183" s="113"/>
      <c r="C3183" s="113"/>
      <c r="D3183" s="113"/>
      <c r="E3183" s="113"/>
      <c r="F3183" s="113"/>
      <c r="G3183" s="113"/>
      <c r="H3183" s="113"/>
      <c r="I3183" s="113"/>
      <c r="J3183" s="113"/>
      <c r="K3183" s="113"/>
      <c r="L3183" s="113"/>
      <c r="M3183" s="113"/>
      <c r="N3183" s="113"/>
      <c r="O3183" s="113"/>
      <c r="P3183" s="113"/>
      <c r="Q3183" s="113"/>
      <c r="R3183" s="113"/>
      <c r="S3183" s="113"/>
      <c r="T3183" s="113"/>
      <c r="U3183" s="113"/>
      <c r="V3183" s="113"/>
      <c r="W3183" s="113"/>
      <c r="X3183" s="113"/>
      <c r="Y3183" s="113"/>
      <c r="Z3183" s="113"/>
      <c r="AA3183" s="8"/>
    </row>
    <row r="3184" spans="1:27" x14ac:dyDescent="0.25">
      <c r="A3184" s="113"/>
      <c r="B3184" s="113"/>
      <c r="C3184" s="113"/>
      <c r="D3184" s="113"/>
      <c r="E3184" s="113"/>
      <c r="F3184" s="113"/>
      <c r="G3184" s="113"/>
      <c r="H3184" s="113"/>
      <c r="I3184" s="113"/>
      <c r="J3184" s="113"/>
      <c r="K3184" s="113"/>
      <c r="L3184" s="113"/>
      <c r="M3184" s="113"/>
      <c r="N3184" s="113"/>
      <c r="O3184" s="113"/>
      <c r="P3184" s="113"/>
      <c r="Q3184" s="113"/>
      <c r="R3184" s="113"/>
      <c r="S3184" s="113"/>
      <c r="T3184" s="113"/>
      <c r="U3184" s="113"/>
      <c r="V3184" s="113"/>
      <c r="W3184" s="113"/>
      <c r="X3184" s="113"/>
      <c r="Y3184" s="113"/>
      <c r="Z3184" s="113"/>
      <c r="AA3184" s="8"/>
    </row>
    <row r="3185" spans="1:27" x14ac:dyDescent="0.25">
      <c r="A3185" s="113"/>
      <c r="B3185" s="113"/>
      <c r="C3185" s="113"/>
      <c r="D3185" s="113"/>
      <c r="E3185" s="113"/>
      <c r="F3185" s="113"/>
      <c r="G3185" s="113"/>
      <c r="H3185" s="113"/>
      <c r="I3185" s="113"/>
      <c r="J3185" s="113"/>
      <c r="K3185" s="113"/>
      <c r="L3185" s="113"/>
      <c r="M3185" s="113"/>
      <c r="N3185" s="113"/>
      <c r="O3185" s="113"/>
      <c r="P3185" s="113"/>
      <c r="Q3185" s="113"/>
      <c r="R3185" s="113"/>
      <c r="S3185" s="113"/>
      <c r="T3185" s="113"/>
      <c r="U3185" s="113"/>
      <c r="V3185" s="113"/>
      <c r="W3185" s="113"/>
      <c r="X3185" s="113"/>
      <c r="Y3185" s="113"/>
      <c r="Z3185" s="113"/>
      <c r="AA3185" s="8"/>
    </row>
    <row r="3186" spans="1:27" x14ac:dyDescent="0.25">
      <c r="A3186" s="113"/>
      <c r="B3186" s="113"/>
      <c r="C3186" s="113"/>
      <c r="D3186" s="113"/>
      <c r="E3186" s="113"/>
      <c r="F3186" s="113"/>
      <c r="G3186" s="113"/>
      <c r="H3186" s="113"/>
      <c r="I3186" s="113"/>
      <c r="J3186" s="113"/>
      <c r="K3186" s="113"/>
      <c r="L3186" s="113"/>
      <c r="M3186" s="113"/>
      <c r="N3186" s="113"/>
      <c r="O3186" s="113"/>
      <c r="P3186" s="113"/>
      <c r="Q3186" s="113"/>
      <c r="R3186" s="113"/>
      <c r="S3186" s="113"/>
      <c r="T3186" s="113"/>
      <c r="U3186" s="113"/>
      <c r="V3186" s="113"/>
      <c r="W3186" s="113"/>
      <c r="X3186" s="113"/>
      <c r="Y3186" s="113"/>
      <c r="Z3186" s="113"/>
      <c r="AA3186" s="8"/>
    </row>
    <row r="3187" spans="1:27" x14ac:dyDescent="0.25">
      <c r="A3187" s="113"/>
      <c r="B3187" s="113"/>
      <c r="C3187" s="113"/>
      <c r="D3187" s="113"/>
      <c r="E3187" s="113"/>
      <c r="F3187" s="113"/>
      <c r="G3187" s="113"/>
      <c r="H3187" s="113"/>
      <c r="I3187" s="113"/>
      <c r="J3187" s="113"/>
      <c r="K3187" s="113"/>
      <c r="L3187" s="113"/>
      <c r="M3187" s="113"/>
      <c r="N3187" s="113"/>
      <c r="O3187" s="113"/>
      <c r="P3187" s="113"/>
      <c r="Q3187" s="113"/>
      <c r="R3187" s="113"/>
      <c r="S3187" s="113"/>
      <c r="T3187" s="113"/>
      <c r="U3187" s="113"/>
      <c r="V3187" s="113"/>
      <c r="W3187" s="113"/>
      <c r="X3187" s="113"/>
      <c r="Y3187" s="113"/>
      <c r="Z3187" s="113"/>
      <c r="AA3187" s="8"/>
    </row>
    <row r="3188" spans="1:27" x14ac:dyDescent="0.25">
      <c r="A3188" s="113"/>
      <c r="B3188" s="113"/>
      <c r="C3188" s="113"/>
      <c r="D3188" s="113"/>
      <c r="E3188" s="113"/>
      <c r="F3188" s="113"/>
      <c r="G3188" s="113"/>
      <c r="H3188" s="113"/>
      <c r="I3188" s="113"/>
      <c r="J3188" s="113"/>
      <c r="K3188" s="113"/>
      <c r="L3188" s="113"/>
      <c r="M3188" s="113"/>
      <c r="N3188" s="113"/>
      <c r="O3188" s="113"/>
      <c r="P3188" s="113"/>
      <c r="Q3188" s="113"/>
      <c r="R3188" s="113"/>
      <c r="S3188" s="113"/>
      <c r="T3188" s="113"/>
      <c r="U3188" s="113"/>
      <c r="V3188" s="113"/>
      <c r="W3188" s="113"/>
      <c r="X3188" s="113"/>
      <c r="Y3188" s="113"/>
      <c r="Z3188" s="113"/>
      <c r="AA3188" s="8"/>
    </row>
    <row r="3189" spans="1:27" x14ac:dyDescent="0.25">
      <c r="A3189" s="113"/>
      <c r="B3189" s="113"/>
      <c r="C3189" s="113"/>
      <c r="D3189" s="113"/>
      <c r="E3189" s="113"/>
      <c r="F3189" s="113"/>
      <c r="G3189" s="113"/>
      <c r="H3189" s="113"/>
      <c r="I3189" s="113"/>
      <c r="J3189" s="113"/>
      <c r="K3189" s="113"/>
      <c r="L3189" s="113"/>
      <c r="M3189" s="113"/>
      <c r="N3189" s="113"/>
      <c r="O3189" s="113"/>
      <c r="P3189" s="113"/>
      <c r="Q3189" s="113"/>
      <c r="R3189" s="113"/>
      <c r="S3189" s="113"/>
      <c r="T3189" s="113"/>
      <c r="U3189" s="113"/>
      <c r="V3189" s="113"/>
      <c r="W3189" s="113"/>
      <c r="X3189" s="113"/>
      <c r="Y3189" s="113"/>
      <c r="Z3189" s="113"/>
      <c r="AA3189" s="8"/>
    </row>
    <row r="3190" spans="1:27" x14ac:dyDescent="0.25">
      <c r="A3190" s="113"/>
      <c r="B3190" s="113"/>
      <c r="C3190" s="113"/>
      <c r="D3190" s="113"/>
      <c r="E3190" s="113"/>
      <c r="F3190" s="113"/>
      <c r="G3190" s="113"/>
      <c r="H3190" s="113"/>
      <c r="I3190" s="113"/>
      <c r="J3190" s="113"/>
      <c r="K3190" s="113"/>
      <c r="L3190" s="113"/>
      <c r="M3190" s="113"/>
      <c r="N3190" s="113"/>
      <c r="O3190" s="113"/>
      <c r="P3190" s="113"/>
      <c r="Q3190" s="113"/>
      <c r="R3190" s="113"/>
      <c r="S3190" s="113"/>
      <c r="T3190" s="113"/>
      <c r="U3190" s="113"/>
      <c r="V3190" s="113"/>
      <c r="W3190" s="113"/>
      <c r="X3190" s="113"/>
      <c r="Y3190" s="113"/>
      <c r="Z3190" s="113"/>
      <c r="AA3190" s="8"/>
    </row>
    <row r="3191" spans="1:27" x14ac:dyDescent="0.25">
      <c r="A3191" s="113"/>
      <c r="B3191" s="113"/>
      <c r="C3191" s="113"/>
      <c r="D3191" s="113"/>
      <c r="E3191" s="113"/>
      <c r="F3191" s="113"/>
      <c r="G3191" s="113"/>
      <c r="H3191" s="113"/>
      <c r="I3191" s="113"/>
      <c r="J3191" s="113"/>
      <c r="K3191" s="113"/>
      <c r="L3191" s="113"/>
      <c r="M3191" s="113"/>
      <c r="N3191" s="113"/>
      <c r="O3191" s="113"/>
      <c r="P3191" s="113"/>
      <c r="Q3191" s="113"/>
      <c r="R3191" s="113"/>
      <c r="S3191" s="113"/>
      <c r="T3191" s="113"/>
      <c r="U3191" s="113"/>
      <c r="V3191" s="113"/>
      <c r="W3191" s="113"/>
      <c r="X3191" s="113"/>
      <c r="Y3191" s="113"/>
      <c r="Z3191" s="113"/>
      <c r="AA3191" s="8"/>
    </row>
    <row r="3192" spans="1:27" x14ac:dyDescent="0.25">
      <c r="A3192" s="113"/>
      <c r="B3192" s="113"/>
      <c r="C3192" s="113"/>
      <c r="D3192" s="113"/>
      <c r="E3192" s="113"/>
      <c r="F3192" s="113"/>
      <c r="G3192" s="113"/>
      <c r="H3192" s="113"/>
      <c r="I3192" s="113"/>
      <c r="J3192" s="113"/>
      <c r="K3192" s="113"/>
      <c r="L3192" s="113"/>
      <c r="M3192" s="113"/>
      <c r="N3192" s="113"/>
      <c r="O3192" s="113"/>
      <c r="P3192" s="113"/>
      <c r="Q3192" s="113"/>
      <c r="R3192" s="113"/>
      <c r="S3192" s="113"/>
      <c r="T3192" s="113"/>
      <c r="U3192" s="113"/>
      <c r="V3192" s="113"/>
      <c r="W3192" s="113"/>
      <c r="X3192" s="113"/>
      <c r="Y3192" s="113"/>
      <c r="Z3192" s="113"/>
      <c r="AA3192" s="8"/>
    </row>
    <row r="3193" spans="1:27" x14ac:dyDescent="0.25">
      <c r="A3193" s="113"/>
      <c r="B3193" s="113"/>
      <c r="C3193" s="113"/>
      <c r="D3193" s="113"/>
      <c r="E3193" s="113"/>
      <c r="F3193" s="113"/>
      <c r="G3193" s="113"/>
      <c r="H3193" s="113"/>
      <c r="I3193" s="113"/>
      <c r="J3193" s="113"/>
      <c r="K3193" s="113"/>
      <c r="L3193" s="113"/>
      <c r="M3193" s="113"/>
      <c r="N3193" s="113"/>
      <c r="O3193" s="113"/>
      <c r="P3193" s="113"/>
      <c r="Q3193" s="113"/>
      <c r="R3193" s="113"/>
      <c r="S3193" s="113"/>
      <c r="T3193" s="113"/>
      <c r="U3193" s="113"/>
      <c r="V3193" s="113"/>
      <c r="W3193" s="113"/>
      <c r="X3193" s="113"/>
      <c r="Y3193" s="113"/>
      <c r="Z3193" s="113"/>
      <c r="AA3193" s="8"/>
    </row>
    <row r="3194" spans="1:27" x14ac:dyDescent="0.25">
      <c r="A3194" s="113"/>
      <c r="B3194" s="113"/>
      <c r="C3194" s="113"/>
      <c r="D3194" s="113"/>
      <c r="E3194" s="113"/>
      <c r="F3194" s="113"/>
      <c r="G3194" s="113"/>
      <c r="H3194" s="113"/>
      <c r="I3194" s="113"/>
      <c r="J3194" s="113"/>
      <c r="K3194" s="113"/>
      <c r="L3194" s="113"/>
      <c r="M3194" s="113"/>
      <c r="N3194" s="113"/>
      <c r="O3194" s="113"/>
      <c r="P3194" s="113"/>
      <c r="Q3194" s="113"/>
      <c r="R3194" s="113"/>
      <c r="S3194" s="113"/>
      <c r="T3194" s="113"/>
      <c r="U3194" s="113"/>
      <c r="V3194" s="113"/>
      <c r="W3194" s="113"/>
      <c r="X3194" s="113"/>
      <c r="Y3194" s="113"/>
      <c r="Z3194" s="113"/>
      <c r="AA3194" s="8"/>
    </row>
    <row r="3195" spans="1:27" x14ac:dyDescent="0.25">
      <c r="A3195" s="113"/>
      <c r="B3195" s="113"/>
      <c r="C3195" s="113"/>
      <c r="D3195" s="113"/>
      <c r="E3195" s="113"/>
      <c r="F3195" s="113"/>
      <c r="G3195" s="113"/>
      <c r="H3195" s="113"/>
      <c r="I3195" s="113"/>
      <c r="J3195" s="113"/>
      <c r="K3195" s="113"/>
      <c r="L3195" s="113"/>
      <c r="M3195" s="113"/>
      <c r="N3195" s="113"/>
      <c r="O3195" s="113"/>
      <c r="P3195" s="113"/>
      <c r="Q3195" s="113"/>
      <c r="R3195" s="113"/>
      <c r="S3195" s="113"/>
      <c r="T3195" s="113"/>
      <c r="U3195" s="113"/>
      <c r="V3195" s="113"/>
      <c r="W3195" s="113"/>
      <c r="X3195" s="113"/>
      <c r="Y3195" s="113"/>
      <c r="Z3195" s="113"/>
      <c r="AA3195" s="8"/>
    </row>
    <row r="3196" spans="1:27" x14ac:dyDescent="0.25">
      <c r="A3196" s="113"/>
      <c r="B3196" s="113"/>
      <c r="C3196" s="113"/>
      <c r="D3196" s="113"/>
      <c r="E3196" s="113"/>
      <c r="F3196" s="113"/>
      <c r="G3196" s="113"/>
      <c r="H3196" s="113"/>
      <c r="I3196" s="113"/>
      <c r="J3196" s="113"/>
      <c r="K3196" s="113"/>
      <c r="L3196" s="113"/>
      <c r="M3196" s="113"/>
      <c r="N3196" s="113"/>
      <c r="O3196" s="113"/>
      <c r="P3196" s="113"/>
      <c r="Q3196" s="113"/>
      <c r="R3196" s="113"/>
      <c r="S3196" s="113"/>
      <c r="T3196" s="113"/>
      <c r="U3196" s="113"/>
      <c r="V3196" s="113"/>
      <c r="W3196" s="113"/>
      <c r="X3196" s="113"/>
      <c r="Y3196" s="113"/>
      <c r="Z3196" s="113"/>
      <c r="AA3196" s="8"/>
    </row>
    <row r="3197" spans="1:27" x14ac:dyDescent="0.25">
      <c r="A3197" s="113"/>
      <c r="B3197" s="113"/>
      <c r="C3197" s="113"/>
      <c r="D3197" s="113"/>
      <c r="E3197" s="113"/>
      <c r="F3197" s="113"/>
      <c r="G3197" s="113"/>
      <c r="H3197" s="113"/>
      <c r="I3197" s="113"/>
      <c r="J3197" s="113"/>
      <c r="K3197" s="113"/>
      <c r="L3197" s="113"/>
      <c r="M3197" s="113"/>
      <c r="N3197" s="113"/>
      <c r="O3197" s="113"/>
      <c r="P3197" s="113"/>
      <c r="Q3197" s="113"/>
      <c r="R3197" s="113"/>
      <c r="S3197" s="113"/>
      <c r="T3197" s="113"/>
      <c r="U3197" s="113"/>
      <c r="V3197" s="113"/>
      <c r="W3197" s="113"/>
      <c r="X3197" s="113"/>
      <c r="Y3197" s="113"/>
      <c r="Z3197" s="113"/>
      <c r="AA3197" s="8"/>
    </row>
    <row r="3198" spans="1:27" x14ac:dyDescent="0.25">
      <c r="A3198" s="113"/>
      <c r="B3198" s="113"/>
      <c r="C3198" s="113"/>
      <c r="D3198" s="113"/>
      <c r="E3198" s="113"/>
      <c r="F3198" s="113"/>
      <c r="G3198" s="113"/>
      <c r="H3198" s="113"/>
      <c r="I3198" s="113"/>
      <c r="J3198" s="113"/>
      <c r="K3198" s="113"/>
      <c r="L3198" s="113"/>
      <c r="M3198" s="113"/>
      <c r="N3198" s="113"/>
      <c r="O3198" s="113"/>
      <c r="P3198" s="113"/>
      <c r="Q3198" s="113"/>
      <c r="R3198" s="113"/>
      <c r="S3198" s="113"/>
      <c r="T3198" s="113"/>
      <c r="U3198" s="113"/>
      <c r="V3198" s="113"/>
      <c r="W3198" s="113"/>
      <c r="X3198" s="113"/>
      <c r="Y3198" s="113"/>
      <c r="Z3198" s="113"/>
      <c r="AA3198" s="8"/>
    </row>
    <row r="3199" spans="1:27" x14ac:dyDescent="0.25">
      <c r="A3199" s="113"/>
      <c r="B3199" s="113"/>
      <c r="C3199" s="113"/>
      <c r="D3199" s="113"/>
      <c r="E3199" s="113"/>
      <c r="F3199" s="113"/>
      <c r="G3199" s="113"/>
      <c r="H3199" s="113"/>
      <c r="I3199" s="113"/>
      <c r="J3199" s="113"/>
      <c r="K3199" s="113"/>
      <c r="L3199" s="113"/>
      <c r="M3199" s="113"/>
      <c r="N3199" s="113"/>
      <c r="O3199" s="113"/>
      <c r="P3199" s="113"/>
      <c r="Q3199" s="113"/>
      <c r="R3199" s="113"/>
      <c r="S3199" s="113"/>
      <c r="T3199" s="113"/>
      <c r="U3199" s="113"/>
      <c r="V3199" s="113"/>
      <c r="W3199" s="113"/>
      <c r="X3199" s="113"/>
      <c r="Y3199" s="113"/>
      <c r="Z3199" s="113"/>
      <c r="AA3199" s="8"/>
    </row>
    <row r="3200" spans="1:27" x14ac:dyDescent="0.25">
      <c r="A3200" s="113"/>
      <c r="B3200" s="113"/>
      <c r="C3200" s="113"/>
      <c r="D3200" s="113"/>
      <c r="E3200" s="113"/>
      <c r="F3200" s="113"/>
      <c r="G3200" s="113"/>
      <c r="H3200" s="113"/>
      <c r="I3200" s="113"/>
      <c r="J3200" s="113"/>
      <c r="K3200" s="113"/>
      <c r="L3200" s="113"/>
      <c r="M3200" s="113"/>
      <c r="N3200" s="113"/>
      <c r="O3200" s="113"/>
      <c r="P3200" s="113"/>
      <c r="Q3200" s="113"/>
      <c r="R3200" s="113"/>
      <c r="S3200" s="113"/>
      <c r="T3200" s="113"/>
      <c r="U3200" s="113"/>
      <c r="V3200" s="113"/>
      <c r="W3200" s="113"/>
      <c r="X3200" s="113"/>
      <c r="Y3200" s="113"/>
      <c r="Z3200" s="113"/>
      <c r="AA3200" s="8"/>
    </row>
    <row r="3201" spans="1:27" x14ac:dyDescent="0.25">
      <c r="A3201" s="113"/>
      <c r="B3201" s="113"/>
      <c r="C3201" s="113"/>
      <c r="D3201" s="113"/>
      <c r="E3201" s="113"/>
      <c r="F3201" s="113"/>
      <c r="G3201" s="113"/>
      <c r="H3201" s="113"/>
      <c r="I3201" s="113"/>
      <c r="J3201" s="113"/>
      <c r="K3201" s="113"/>
      <c r="L3201" s="113"/>
      <c r="M3201" s="113"/>
      <c r="N3201" s="113"/>
      <c r="O3201" s="113"/>
      <c r="P3201" s="113"/>
      <c r="Q3201" s="113"/>
      <c r="R3201" s="113"/>
      <c r="S3201" s="113"/>
      <c r="T3201" s="113"/>
      <c r="U3201" s="113"/>
      <c r="V3201" s="113"/>
      <c r="W3201" s="113"/>
      <c r="X3201" s="113"/>
      <c r="Y3201" s="113"/>
      <c r="Z3201" s="113"/>
      <c r="AA3201" s="8"/>
    </row>
    <row r="3202" spans="1:27" x14ac:dyDescent="0.25">
      <c r="A3202" s="113"/>
      <c r="B3202" s="113"/>
      <c r="C3202" s="113"/>
      <c r="D3202" s="113"/>
      <c r="E3202" s="113"/>
      <c r="F3202" s="113"/>
      <c r="G3202" s="113"/>
      <c r="H3202" s="113"/>
      <c r="I3202" s="113"/>
      <c r="J3202" s="113"/>
      <c r="K3202" s="113"/>
      <c r="L3202" s="113"/>
      <c r="M3202" s="113"/>
      <c r="N3202" s="113"/>
      <c r="O3202" s="113"/>
      <c r="P3202" s="113"/>
      <c r="Q3202" s="113"/>
      <c r="R3202" s="113"/>
      <c r="S3202" s="113"/>
      <c r="T3202" s="113"/>
      <c r="U3202" s="113"/>
      <c r="V3202" s="113"/>
      <c r="W3202" s="113"/>
      <c r="X3202" s="113"/>
      <c r="Y3202" s="113"/>
      <c r="Z3202" s="113"/>
      <c r="AA3202" s="8"/>
    </row>
    <row r="3203" spans="1:27" x14ac:dyDescent="0.25">
      <c r="A3203" s="113"/>
      <c r="B3203" s="113"/>
      <c r="C3203" s="113"/>
      <c r="D3203" s="113"/>
      <c r="E3203" s="113"/>
      <c r="F3203" s="113"/>
      <c r="G3203" s="113"/>
      <c r="H3203" s="113"/>
      <c r="I3203" s="113"/>
      <c r="J3203" s="113"/>
      <c r="K3203" s="113"/>
      <c r="L3203" s="113"/>
      <c r="M3203" s="113"/>
      <c r="N3203" s="113"/>
      <c r="O3203" s="113"/>
      <c r="P3203" s="113"/>
      <c r="Q3203" s="113"/>
      <c r="R3203" s="113"/>
      <c r="S3203" s="113"/>
      <c r="T3203" s="113"/>
      <c r="U3203" s="113"/>
      <c r="V3203" s="113"/>
      <c r="W3203" s="113"/>
      <c r="X3203" s="113"/>
      <c r="Y3203" s="113"/>
      <c r="Z3203" s="113"/>
      <c r="AA3203" s="8"/>
    </row>
    <row r="3204" spans="1:27" x14ac:dyDescent="0.25">
      <c r="A3204" s="113"/>
      <c r="B3204" s="113"/>
      <c r="C3204" s="113"/>
      <c r="D3204" s="113"/>
      <c r="E3204" s="113"/>
      <c r="F3204" s="113"/>
      <c r="G3204" s="113"/>
      <c r="H3204" s="113"/>
      <c r="I3204" s="113"/>
      <c r="J3204" s="113"/>
      <c r="K3204" s="113"/>
      <c r="L3204" s="113"/>
      <c r="M3204" s="113"/>
      <c r="N3204" s="113"/>
      <c r="O3204" s="113"/>
      <c r="P3204" s="113"/>
      <c r="Q3204" s="113"/>
      <c r="R3204" s="113"/>
      <c r="S3204" s="113"/>
      <c r="T3204" s="113"/>
      <c r="U3204" s="113"/>
      <c r="V3204" s="113"/>
      <c r="W3204" s="113"/>
      <c r="X3204" s="113"/>
      <c r="Y3204" s="113"/>
      <c r="Z3204" s="113"/>
      <c r="AA3204" s="8"/>
    </row>
    <row r="3205" spans="1:27" x14ac:dyDescent="0.25">
      <c r="A3205" s="113"/>
      <c r="B3205" s="113"/>
      <c r="C3205" s="113"/>
      <c r="D3205" s="113"/>
      <c r="E3205" s="113"/>
      <c r="F3205" s="113"/>
      <c r="G3205" s="113"/>
      <c r="H3205" s="113"/>
      <c r="I3205" s="113"/>
      <c r="J3205" s="113"/>
      <c r="K3205" s="113"/>
      <c r="L3205" s="113"/>
      <c r="M3205" s="113"/>
      <c r="N3205" s="113"/>
      <c r="O3205" s="113"/>
      <c r="P3205" s="113"/>
      <c r="Q3205" s="113"/>
      <c r="R3205" s="113"/>
      <c r="S3205" s="113"/>
      <c r="T3205" s="113"/>
      <c r="U3205" s="113"/>
      <c r="V3205" s="113"/>
      <c r="W3205" s="113"/>
      <c r="X3205" s="113"/>
      <c r="Y3205" s="113"/>
      <c r="Z3205" s="113"/>
      <c r="AA3205" s="8"/>
    </row>
    <row r="3206" spans="1:27" x14ac:dyDescent="0.25">
      <c r="A3206" s="113"/>
      <c r="B3206" s="113"/>
      <c r="C3206" s="113"/>
      <c r="D3206" s="113"/>
      <c r="E3206" s="113"/>
      <c r="F3206" s="113"/>
      <c r="G3206" s="113"/>
      <c r="H3206" s="113"/>
      <c r="I3206" s="113"/>
      <c r="J3206" s="113"/>
      <c r="K3206" s="113"/>
      <c r="L3206" s="113"/>
      <c r="M3206" s="113"/>
      <c r="N3206" s="113"/>
      <c r="O3206" s="113"/>
      <c r="P3206" s="113"/>
      <c r="Q3206" s="113"/>
      <c r="R3206" s="113"/>
      <c r="S3206" s="113"/>
      <c r="T3206" s="113"/>
      <c r="U3206" s="113"/>
      <c r="V3206" s="113"/>
      <c r="W3206" s="113"/>
      <c r="X3206" s="113"/>
      <c r="Y3206" s="113"/>
      <c r="Z3206" s="113"/>
      <c r="AA3206" s="8"/>
    </row>
    <row r="3207" spans="1:27" x14ac:dyDescent="0.25">
      <c r="A3207" s="113"/>
      <c r="B3207" s="113"/>
      <c r="C3207" s="113"/>
      <c r="D3207" s="113"/>
      <c r="E3207" s="113"/>
      <c r="F3207" s="113"/>
      <c r="G3207" s="113"/>
      <c r="H3207" s="113"/>
      <c r="I3207" s="113"/>
      <c r="J3207" s="113"/>
      <c r="K3207" s="113"/>
      <c r="L3207" s="113"/>
      <c r="M3207" s="113"/>
      <c r="N3207" s="113"/>
      <c r="O3207" s="113"/>
      <c r="P3207" s="113"/>
      <c r="Q3207" s="113"/>
      <c r="R3207" s="113"/>
      <c r="S3207" s="113"/>
      <c r="T3207" s="113"/>
      <c r="U3207" s="113"/>
      <c r="V3207" s="113"/>
      <c r="W3207" s="113"/>
      <c r="X3207" s="113"/>
      <c r="Y3207" s="113"/>
      <c r="Z3207" s="113"/>
      <c r="AA3207" s="8"/>
    </row>
    <row r="3208" spans="1:27" x14ac:dyDescent="0.25">
      <c r="A3208" s="113"/>
      <c r="B3208" s="113"/>
      <c r="C3208" s="113"/>
      <c r="D3208" s="113"/>
      <c r="E3208" s="113"/>
      <c r="F3208" s="113"/>
      <c r="G3208" s="113"/>
      <c r="H3208" s="113"/>
      <c r="I3208" s="113"/>
      <c r="J3208" s="113"/>
      <c r="K3208" s="113"/>
      <c r="L3208" s="113"/>
      <c r="M3208" s="113"/>
      <c r="N3208" s="113"/>
      <c r="O3208" s="113"/>
      <c r="P3208" s="113"/>
      <c r="Q3208" s="113"/>
      <c r="R3208" s="113"/>
      <c r="S3208" s="113"/>
      <c r="T3208" s="113"/>
      <c r="U3208" s="113"/>
      <c r="V3208" s="113"/>
      <c r="W3208" s="113"/>
      <c r="X3208" s="113"/>
      <c r="Y3208" s="113"/>
      <c r="Z3208" s="113"/>
      <c r="AA3208" s="8"/>
    </row>
    <row r="3209" spans="1:27" x14ac:dyDescent="0.25">
      <c r="A3209" s="113"/>
      <c r="B3209" s="113"/>
      <c r="C3209" s="113"/>
      <c r="D3209" s="113"/>
      <c r="E3209" s="113"/>
      <c r="F3209" s="113"/>
      <c r="G3209" s="113"/>
      <c r="H3209" s="113"/>
      <c r="I3209" s="113"/>
      <c r="J3209" s="113"/>
      <c r="K3209" s="113"/>
      <c r="L3209" s="113"/>
      <c r="M3209" s="113"/>
      <c r="N3209" s="113"/>
      <c r="O3209" s="113"/>
      <c r="P3209" s="113"/>
      <c r="Q3209" s="113"/>
      <c r="R3209" s="113"/>
      <c r="S3209" s="113"/>
      <c r="T3209" s="113"/>
      <c r="U3209" s="113"/>
      <c r="V3209" s="113"/>
      <c r="W3209" s="113"/>
      <c r="X3209" s="113"/>
      <c r="Y3209" s="113"/>
      <c r="Z3209" s="113"/>
      <c r="AA3209" s="8"/>
    </row>
    <row r="3210" spans="1:27" x14ac:dyDescent="0.25">
      <c r="A3210" s="113"/>
      <c r="B3210" s="113"/>
      <c r="C3210" s="113"/>
      <c r="D3210" s="113"/>
      <c r="E3210" s="113"/>
      <c r="F3210" s="113"/>
      <c r="G3210" s="113"/>
      <c r="H3210" s="113"/>
      <c r="I3210" s="113"/>
      <c r="J3210" s="113"/>
      <c r="K3210" s="113"/>
      <c r="L3210" s="113"/>
      <c r="M3210" s="113"/>
      <c r="N3210" s="113"/>
      <c r="O3210" s="113"/>
      <c r="P3210" s="113"/>
      <c r="Q3210" s="113"/>
      <c r="R3210" s="113"/>
      <c r="S3210" s="113"/>
      <c r="T3210" s="113"/>
      <c r="U3210" s="113"/>
      <c r="V3210" s="113"/>
      <c r="W3210" s="113"/>
      <c r="X3210" s="113"/>
      <c r="Y3210" s="113"/>
      <c r="Z3210" s="113"/>
      <c r="AA3210" s="8"/>
    </row>
    <row r="3211" spans="1:27" x14ac:dyDescent="0.25">
      <c r="A3211" s="113"/>
      <c r="B3211" s="113"/>
      <c r="C3211" s="113"/>
      <c r="D3211" s="113"/>
      <c r="E3211" s="113"/>
      <c r="F3211" s="113"/>
      <c r="G3211" s="113"/>
      <c r="H3211" s="113"/>
      <c r="I3211" s="113"/>
      <c r="J3211" s="113"/>
      <c r="K3211" s="113"/>
      <c r="L3211" s="113"/>
      <c r="M3211" s="113"/>
      <c r="N3211" s="113"/>
      <c r="O3211" s="113"/>
      <c r="P3211" s="113"/>
      <c r="Q3211" s="113"/>
      <c r="R3211" s="113"/>
      <c r="S3211" s="113"/>
      <c r="T3211" s="113"/>
      <c r="U3211" s="113"/>
      <c r="V3211" s="113"/>
      <c r="W3211" s="113"/>
      <c r="X3211" s="113"/>
      <c r="Y3211" s="113"/>
      <c r="Z3211" s="113"/>
      <c r="AA3211" s="8"/>
    </row>
    <row r="3212" spans="1:27" x14ac:dyDescent="0.25">
      <c r="A3212" s="113"/>
      <c r="B3212" s="113"/>
      <c r="C3212" s="113"/>
      <c r="D3212" s="113"/>
      <c r="E3212" s="113"/>
      <c r="F3212" s="113"/>
      <c r="G3212" s="113"/>
      <c r="H3212" s="113"/>
      <c r="I3212" s="113"/>
      <c r="J3212" s="113"/>
      <c r="K3212" s="113"/>
      <c r="L3212" s="113"/>
      <c r="M3212" s="113"/>
      <c r="N3212" s="113"/>
      <c r="O3212" s="113"/>
      <c r="P3212" s="113"/>
      <c r="Q3212" s="113"/>
      <c r="R3212" s="113"/>
      <c r="S3212" s="113"/>
      <c r="T3212" s="113"/>
      <c r="U3212" s="113"/>
      <c r="V3212" s="113"/>
      <c r="W3212" s="113"/>
      <c r="X3212" s="113"/>
      <c r="Y3212" s="113"/>
      <c r="Z3212" s="113"/>
      <c r="AA3212" s="8"/>
    </row>
    <row r="3213" spans="1:27" x14ac:dyDescent="0.25">
      <c r="A3213" s="113"/>
      <c r="B3213" s="113"/>
      <c r="C3213" s="113"/>
      <c r="D3213" s="113"/>
      <c r="E3213" s="113"/>
      <c r="F3213" s="113"/>
      <c r="G3213" s="113"/>
      <c r="H3213" s="113"/>
      <c r="I3213" s="113"/>
      <c r="J3213" s="113"/>
      <c r="K3213" s="113"/>
      <c r="L3213" s="113"/>
      <c r="M3213" s="113"/>
      <c r="N3213" s="113"/>
      <c r="O3213" s="113"/>
      <c r="P3213" s="113"/>
      <c r="Q3213" s="113"/>
      <c r="R3213" s="113"/>
      <c r="S3213" s="113"/>
      <c r="T3213" s="113"/>
      <c r="U3213" s="113"/>
      <c r="V3213" s="113"/>
      <c r="W3213" s="113"/>
      <c r="X3213" s="113"/>
      <c r="Y3213" s="113"/>
      <c r="Z3213" s="113"/>
      <c r="AA3213" s="8"/>
    </row>
    <row r="3214" spans="1:27" x14ac:dyDescent="0.25">
      <c r="A3214" s="113"/>
      <c r="B3214" s="113"/>
      <c r="C3214" s="113"/>
      <c r="D3214" s="113"/>
      <c r="E3214" s="113"/>
      <c r="F3214" s="113"/>
      <c r="G3214" s="113"/>
      <c r="H3214" s="113"/>
      <c r="I3214" s="113"/>
      <c r="J3214" s="113"/>
      <c r="K3214" s="113"/>
      <c r="L3214" s="113"/>
      <c r="M3214" s="113"/>
      <c r="N3214" s="113"/>
      <c r="O3214" s="113"/>
      <c r="P3214" s="113"/>
      <c r="Q3214" s="113"/>
      <c r="R3214" s="113"/>
      <c r="S3214" s="113"/>
      <c r="T3214" s="113"/>
      <c r="U3214" s="113"/>
      <c r="V3214" s="113"/>
      <c r="W3214" s="113"/>
      <c r="X3214" s="113"/>
      <c r="Y3214" s="113"/>
      <c r="Z3214" s="113"/>
      <c r="AA3214" s="8"/>
    </row>
    <row r="3215" spans="1:27" x14ac:dyDescent="0.25">
      <c r="A3215" s="113"/>
      <c r="B3215" s="113"/>
      <c r="C3215" s="113"/>
      <c r="D3215" s="113"/>
      <c r="E3215" s="113"/>
      <c r="F3215" s="113"/>
      <c r="G3215" s="113"/>
      <c r="H3215" s="113"/>
      <c r="I3215" s="113"/>
      <c r="J3215" s="113"/>
      <c r="K3215" s="113"/>
      <c r="L3215" s="113"/>
      <c r="M3215" s="113"/>
      <c r="N3215" s="113"/>
      <c r="O3215" s="113"/>
      <c r="P3215" s="113"/>
      <c r="Q3215" s="113"/>
      <c r="R3215" s="113"/>
      <c r="S3215" s="113"/>
      <c r="T3215" s="113"/>
      <c r="U3215" s="113"/>
      <c r="V3215" s="113"/>
      <c r="W3215" s="113"/>
      <c r="X3215" s="113"/>
      <c r="Y3215" s="113"/>
      <c r="Z3215" s="113"/>
      <c r="AA3215" s="8"/>
    </row>
    <row r="3216" spans="1:27" x14ac:dyDescent="0.25">
      <c r="A3216" s="113"/>
      <c r="B3216" s="113"/>
      <c r="C3216" s="113"/>
      <c r="D3216" s="113"/>
      <c r="E3216" s="113"/>
      <c r="F3216" s="113"/>
      <c r="G3216" s="113"/>
      <c r="H3216" s="113"/>
      <c r="I3216" s="113"/>
      <c r="J3216" s="113"/>
      <c r="K3216" s="113"/>
      <c r="L3216" s="113"/>
      <c r="M3216" s="113"/>
      <c r="N3216" s="113"/>
      <c r="O3216" s="113"/>
      <c r="P3216" s="113"/>
      <c r="Q3216" s="113"/>
      <c r="R3216" s="113"/>
      <c r="S3216" s="113"/>
      <c r="T3216" s="113"/>
      <c r="U3216" s="113"/>
      <c r="V3216" s="113"/>
      <c r="W3216" s="113"/>
      <c r="X3216" s="113"/>
      <c r="Y3216" s="113"/>
      <c r="Z3216" s="113"/>
      <c r="AA3216" s="8"/>
    </row>
    <row r="3217" spans="1:27" x14ac:dyDescent="0.25">
      <c r="A3217" s="113"/>
      <c r="B3217" s="113"/>
      <c r="C3217" s="113"/>
      <c r="D3217" s="113"/>
      <c r="E3217" s="113"/>
      <c r="F3217" s="113"/>
      <c r="G3217" s="113"/>
      <c r="H3217" s="113"/>
      <c r="I3217" s="113"/>
      <c r="J3217" s="113"/>
      <c r="K3217" s="113"/>
      <c r="L3217" s="113"/>
      <c r="M3217" s="113"/>
      <c r="N3217" s="113"/>
      <c r="O3217" s="113"/>
      <c r="P3217" s="113"/>
      <c r="Q3217" s="113"/>
      <c r="R3217" s="113"/>
      <c r="S3217" s="113"/>
      <c r="T3217" s="113"/>
      <c r="U3217" s="113"/>
      <c r="V3217" s="113"/>
      <c r="W3217" s="113"/>
      <c r="X3217" s="113"/>
      <c r="Y3217" s="113"/>
      <c r="Z3217" s="113"/>
      <c r="AA3217" s="8"/>
    </row>
    <row r="3218" spans="1:27" x14ac:dyDescent="0.25">
      <c r="A3218" s="113"/>
      <c r="B3218" s="113"/>
      <c r="C3218" s="113"/>
      <c r="D3218" s="113"/>
      <c r="E3218" s="113"/>
      <c r="F3218" s="113"/>
      <c r="G3218" s="113"/>
      <c r="H3218" s="113"/>
      <c r="I3218" s="113"/>
      <c r="J3218" s="113"/>
      <c r="K3218" s="113"/>
      <c r="L3218" s="113"/>
      <c r="M3218" s="113"/>
      <c r="N3218" s="113"/>
      <c r="O3218" s="113"/>
      <c r="P3218" s="113"/>
      <c r="Q3218" s="113"/>
      <c r="R3218" s="113"/>
      <c r="S3218" s="113"/>
      <c r="T3218" s="113"/>
      <c r="U3218" s="113"/>
      <c r="V3218" s="113"/>
      <c r="W3218" s="113"/>
      <c r="X3218" s="113"/>
      <c r="Y3218" s="113"/>
      <c r="Z3218" s="113"/>
      <c r="AA3218" s="8"/>
    </row>
    <row r="3219" spans="1:27" x14ac:dyDescent="0.25">
      <c r="A3219" s="113"/>
      <c r="B3219" s="113"/>
      <c r="C3219" s="113"/>
      <c r="D3219" s="113"/>
      <c r="E3219" s="113"/>
      <c r="F3219" s="113"/>
      <c r="G3219" s="113"/>
      <c r="H3219" s="113"/>
      <c r="I3219" s="113"/>
      <c r="J3219" s="113"/>
      <c r="K3219" s="113"/>
      <c r="L3219" s="113"/>
      <c r="M3219" s="113"/>
      <c r="N3219" s="113"/>
      <c r="O3219" s="113"/>
      <c r="P3219" s="113"/>
      <c r="Q3219" s="113"/>
      <c r="R3219" s="113"/>
      <c r="S3219" s="113"/>
      <c r="T3219" s="113"/>
      <c r="U3219" s="113"/>
      <c r="V3219" s="113"/>
      <c r="W3219" s="113"/>
      <c r="X3219" s="113"/>
      <c r="Y3219" s="113"/>
      <c r="Z3219" s="113"/>
      <c r="AA3219" s="8"/>
    </row>
    <row r="3220" spans="1:27" x14ac:dyDescent="0.25">
      <c r="A3220" s="113"/>
      <c r="B3220" s="113"/>
      <c r="C3220" s="113"/>
      <c r="D3220" s="113"/>
      <c r="E3220" s="113"/>
      <c r="F3220" s="113"/>
      <c r="G3220" s="113"/>
      <c r="H3220" s="113"/>
      <c r="I3220" s="113"/>
      <c r="J3220" s="113"/>
      <c r="K3220" s="113"/>
      <c r="L3220" s="113"/>
      <c r="M3220" s="113"/>
      <c r="N3220" s="113"/>
      <c r="O3220" s="113"/>
      <c r="P3220" s="113"/>
      <c r="Q3220" s="113"/>
      <c r="R3220" s="113"/>
      <c r="S3220" s="113"/>
      <c r="T3220" s="113"/>
      <c r="U3220" s="113"/>
      <c r="V3220" s="113"/>
      <c r="W3220" s="113"/>
      <c r="X3220" s="113"/>
      <c r="Y3220" s="113"/>
      <c r="Z3220" s="113"/>
      <c r="AA3220" s="8"/>
    </row>
    <row r="3221" spans="1:27" x14ac:dyDescent="0.25">
      <c r="A3221" s="113"/>
      <c r="B3221" s="113"/>
      <c r="C3221" s="113"/>
      <c r="D3221" s="113"/>
      <c r="E3221" s="113"/>
      <c r="F3221" s="113"/>
      <c r="G3221" s="113"/>
      <c r="H3221" s="113"/>
      <c r="I3221" s="113"/>
      <c r="J3221" s="113"/>
      <c r="K3221" s="113"/>
      <c r="L3221" s="113"/>
      <c r="M3221" s="113"/>
      <c r="N3221" s="113"/>
      <c r="O3221" s="113"/>
      <c r="P3221" s="113"/>
      <c r="Q3221" s="113"/>
      <c r="R3221" s="113"/>
      <c r="S3221" s="113"/>
      <c r="T3221" s="113"/>
      <c r="U3221" s="113"/>
      <c r="V3221" s="113"/>
      <c r="W3221" s="113"/>
      <c r="X3221" s="113"/>
      <c r="Y3221" s="113"/>
      <c r="Z3221" s="113"/>
      <c r="AA3221" s="8"/>
    </row>
    <row r="3222" spans="1:27" x14ac:dyDescent="0.25">
      <c r="A3222" s="113"/>
      <c r="B3222" s="113"/>
      <c r="C3222" s="113"/>
      <c r="D3222" s="113"/>
      <c r="E3222" s="113"/>
      <c r="F3222" s="113"/>
      <c r="G3222" s="113"/>
      <c r="H3222" s="113"/>
      <c r="I3222" s="113"/>
      <c r="J3222" s="113"/>
      <c r="K3222" s="113"/>
      <c r="L3222" s="113"/>
      <c r="M3222" s="113"/>
      <c r="N3222" s="113"/>
      <c r="O3222" s="113"/>
      <c r="P3222" s="113"/>
      <c r="Q3222" s="113"/>
      <c r="R3222" s="113"/>
      <c r="S3222" s="113"/>
      <c r="T3222" s="113"/>
      <c r="U3222" s="113"/>
      <c r="V3222" s="113"/>
      <c r="W3222" s="113"/>
      <c r="X3222" s="113"/>
      <c r="Y3222" s="113"/>
      <c r="Z3222" s="113"/>
      <c r="AA3222" s="8"/>
    </row>
    <row r="3223" spans="1:27" x14ac:dyDescent="0.25">
      <c r="A3223" s="113"/>
      <c r="B3223" s="113"/>
      <c r="C3223" s="113"/>
      <c r="D3223" s="113"/>
      <c r="E3223" s="113"/>
      <c r="F3223" s="113"/>
      <c r="G3223" s="113"/>
      <c r="H3223" s="113"/>
      <c r="I3223" s="113"/>
      <c r="J3223" s="113"/>
      <c r="K3223" s="113"/>
      <c r="L3223" s="113"/>
      <c r="M3223" s="113"/>
      <c r="N3223" s="113"/>
      <c r="O3223" s="113"/>
      <c r="P3223" s="113"/>
      <c r="Q3223" s="113"/>
      <c r="R3223" s="113"/>
      <c r="S3223" s="113"/>
      <c r="T3223" s="113"/>
      <c r="U3223" s="113"/>
      <c r="V3223" s="113"/>
      <c r="W3223" s="113"/>
      <c r="X3223" s="113"/>
      <c r="Y3223" s="113"/>
      <c r="Z3223" s="113"/>
      <c r="AA3223" s="8"/>
    </row>
    <row r="3224" spans="1:27" x14ac:dyDescent="0.25">
      <c r="A3224" s="113"/>
      <c r="B3224" s="113"/>
      <c r="C3224" s="113"/>
      <c r="D3224" s="113"/>
      <c r="E3224" s="113"/>
      <c r="F3224" s="113"/>
      <c r="G3224" s="113"/>
      <c r="H3224" s="113"/>
      <c r="I3224" s="113"/>
      <c r="J3224" s="113"/>
      <c r="K3224" s="113"/>
      <c r="L3224" s="113"/>
      <c r="M3224" s="113"/>
      <c r="N3224" s="113"/>
      <c r="O3224" s="113"/>
      <c r="P3224" s="113"/>
      <c r="Q3224" s="113"/>
      <c r="R3224" s="113"/>
      <c r="S3224" s="113"/>
      <c r="T3224" s="113"/>
      <c r="U3224" s="113"/>
      <c r="V3224" s="113"/>
      <c r="W3224" s="113"/>
      <c r="X3224" s="113"/>
      <c r="Y3224" s="113"/>
      <c r="Z3224" s="113"/>
      <c r="AA3224" s="8"/>
    </row>
    <row r="3225" spans="1:27" x14ac:dyDescent="0.25">
      <c r="A3225" s="113"/>
      <c r="B3225" s="113"/>
      <c r="C3225" s="113"/>
      <c r="D3225" s="113"/>
      <c r="E3225" s="113"/>
      <c r="F3225" s="113"/>
      <c r="G3225" s="113"/>
      <c r="H3225" s="113"/>
      <c r="I3225" s="113"/>
      <c r="J3225" s="113"/>
      <c r="K3225" s="113"/>
      <c r="L3225" s="113"/>
      <c r="M3225" s="113"/>
      <c r="N3225" s="113"/>
      <c r="O3225" s="113"/>
      <c r="P3225" s="113"/>
      <c r="Q3225" s="113"/>
      <c r="R3225" s="113"/>
      <c r="S3225" s="113"/>
      <c r="T3225" s="113"/>
      <c r="U3225" s="113"/>
      <c r="V3225" s="113"/>
      <c r="W3225" s="113"/>
      <c r="X3225" s="113"/>
      <c r="Y3225" s="113"/>
      <c r="Z3225" s="113"/>
      <c r="AA3225" s="8"/>
    </row>
    <row r="3226" spans="1:27" x14ac:dyDescent="0.25">
      <c r="A3226" s="113"/>
      <c r="B3226" s="113"/>
      <c r="C3226" s="113"/>
      <c r="D3226" s="113"/>
      <c r="E3226" s="113"/>
      <c r="F3226" s="113"/>
      <c r="G3226" s="113"/>
      <c r="H3226" s="113"/>
      <c r="I3226" s="113"/>
      <c r="J3226" s="113"/>
      <c r="K3226" s="113"/>
      <c r="L3226" s="113"/>
      <c r="M3226" s="113"/>
      <c r="N3226" s="113"/>
      <c r="O3226" s="113"/>
      <c r="P3226" s="113"/>
      <c r="Q3226" s="113"/>
      <c r="R3226" s="113"/>
      <c r="S3226" s="113"/>
      <c r="T3226" s="113"/>
      <c r="U3226" s="113"/>
      <c r="V3226" s="113"/>
      <c r="W3226" s="113"/>
      <c r="X3226" s="113"/>
      <c r="Y3226" s="113"/>
      <c r="Z3226" s="113"/>
      <c r="AA3226" s="8"/>
    </row>
    <row r="3227" spans="1:27" x14ac:dyDescent="0.25">
      <c r="A3227" s="113"/>
      <c r="B3227" s="113"/>
      <c r="C3227" s="113"/>
      <c r="D3227" s="113"/>
      <c r="E3227" s="113"/>
      <c r="F3227" s="113"/>
      <c r="G3227" s="113"/>
      <c r="H3227" s="113"/>
      <c r="I3227" s="113"/>
      <c r="J3227" s="113"/>
      <c r="K3227" s="113"/>
      <c r="L3227" s="113"/>
      <c r="M3227" s="113"/>
      <c r="N3227" s="113"/>
      <c r="O3227" s="113"/>
      <c r="P3227" s="113"/>
      <c r="Q3227" s="113"/>
      <c r="R3227" s="113"/>
      <c r="S3227" s="113"/>
      <c r="T3227" s="113"/>
      <c r="U3227" s="113"/>
      <c r="V3227" s="113"/>
      <c r="W3227" s="113"/>
      <c r="X3227" s="113"/>
      <c r="Y3227" s="113"/>
      <c r="Z3227" s="113"/>
      <c r="AA3227" s="8"/>
    </row>
    <row r="3228" spans="1:27" x14ac:dyDescent="0.25">
      <c r="A3228" s="113"/>
      <c r="B3228" s="113"/>
      <c r="C3228" s="113"/>
      <c r="D3228" s="113"/>
      <c r="E3228" s="113"/>
      <c r="F3228" s="113"/>
      <c r="G3228" s="113"/>
      <c r="H3228" s="113"/>
      <c r="I3228" s="113"/>
      <c r="J3228" s="113"/>
      <c r="K3228" s="113"/>
      <c r="L3228" s="113"/>
      <c r="M3228" s="113"/>
      <c r="N3228" s="113"/>
      <c r="O3228" s="113"/>
      <c r="P3228" s="113"/>
      <c r="Q3228" s="113"/>
      <c r="R3228" s="113"/>
      <c r="S3228" s="113"/>
      <c r="T3228" s="113"/>
      <c r="U3228" s="113"/>
      <c r="V3228" s="113"/>
      <c r="W3228" s="113"/>
      <c r="X3228" s="113"/>
      <c r="Y3228" s="113"/>
      <c r="Z3228" s="113"/>
      <c r="AA3228" s="8"/>
    </row>
    <row r="3229" spans="1:27" x14ac:dyDescent="0.25">
      <c r="A3229" s="113"/>
      <c r="B3229" s="113"/>
      <c r="C3229" s="113"/>
      <c r="D3229" s="113"/>
      <c r="E3229" s="113"/>
      <c r="F3229" s="113"/>
      <c r="G3229" s="113"/>
      <c r="H3229" s="113"/>
      <c r="I3229" s="113"/>
      <c r="J3229" s="113"/>
      <c r="K3229" s="113"/>
      <c r="L3229" s="113"/>
      <c r="M3229" s="113"/>
      <c r="N3229" s="113"/>
      <c r="O3229" s="113"/>
      <c r="P3229" s="113"/>
      <c r="Q3229" s="113"/>
      <c r="R3229" s="113"/>
      <c r="S3229" s="113"/>
      <c r="T3229" s="113"/>
      <c r="U3229" s="113"/>
      <c r="V3229" s="113"/>
      <c r="W3229" s="113"/>
      <c r="X3229" s="113"/>
      <c r="Y3229" s="113"/>
      <c r="Z3229" s="113"/>
      <c r="AA3229" s="8"/>
    </row>
    <row r="3230" spans="1:27" x14ac:dyDescent="0.25">
      <c r="A3230" s="113"/>
      <c r="B3230" s="113"/>
      <c r="C3230" s="113"/>
      <c r="D3230" s="113"/>
      <c r="E3230" s="113"/>
      <c r="F3230" s="113"/>
      <c r="G3230" s="113"/>
      <c r="H3230" s="113"/>
      <c r="I3230" s="113"/>
      <c r="J3230" s="113"/>
      <c r="K3230" s="113"/>
      <c r="L3230" s="113"/>
      <c r="M3230" s="113"/>
      <c r="N3230" s="113"/>
      <c r="O3230" s="113"/>
      <c r="P3230" s="113"/>
      <c r="Q3230" s="113"/>
      <c r="R3230" s="113"/>
      <c r="S3230" s="113"/>
      <c r="T3230" s="113"/>
      <c r="U3230" s="113"/>
      <c r="V3230" s="113"/>
      <c r="W3230" s="113"/>
      <c r="X3230" s="113"/>
      <c r="Y3230" s="113"/>
      <c r="Z3230" s="113"/>
      <c r="AA3230" s="8"/>
    </row>
    <row r="3231" spans="1:27" x14ac:dyDescent="0.25">
      <c r="A3231" s="113"/>
      <c r="B3231" s="113"/>
      <c r="C3231" s="113"/>
      <c r="D3231" s="113"/>
      <c r="E3231" s="113"/>
      <c r="F3231" s="113"/>
      <c r="G3231" s="113"/>
      <c r="H3231" s="113"/>
      <c r="I3231" s="113"/>
      <c r="J3231" s="113"/>
      <c r="K3231" s="113"/>
      <c r="L3231" s="113"/>
      <c r="M3231" s="113"/>
      <c r="N3231" s="113"/>
      <c r="O3231" s="113"/>
      <c r="P3231" s="113"/>
      <c r="Q3231" s="113"/>
      <c r="R3231" s="113"/>
      <c r="S3231" s="113"/>
      <c r="T3231" s="113"/>
      <c r="U3231" s="113"/>
      <c r="V3231" s="113"/>
      <c r="W3231" s="113"/>
      <c r="X3231" s="113"/>
      <c r="Y3231" s="113"/>
      <c r="Z3231" s="113"/>
      <c r="AA3231" s="8"/>
    </row>
    <row r="3232" spans="1:27" x14ac:dyDescent="0.25">
      <c r="A3232" s="113"/>
      <c r="B3232" s="113"/>
      <c r="C3232" s="113"/>
      <c r="D3232" s="113"/>
      <c r="E3232" s="113"/>
      <c r="F3232" s="113"/>
      <c r="G3232" s="113"/>
      <c r="H3232" s="113"/>
      <c r="I3232" s="113"/>
      <c r="J3232" s="113"/>
      <c r="K3232" s="113"/>
      <c r="L3232" s="113"/>
      <c r="M3232" s="113"/>
      <c r="N3232" s="113"/>
      <c r="O3232" s="113"/>
      <c r="P3232" s="113"/>
      <c r="Q3232" s="113"/>
      <c r="R3232" s="113"/>
      <c r="S3232" s="113"/>
      <c r="T3232" s="113"/>
      <c r="U3232" s="113"/>
      <c r="V3232" s="113"/>
      <c r="W3232" s="113"/>
      <c r="X3232" s="113"/>
      <c r="Y3232" s="113"/>
      <c r="Z3232" s="113"/>
      <c r="AA3232" s="8"/>
    </row>
    <row r="3233" spans="1:27" x14ac:dyDescent="0.25">
      <c r="A3233" s="113"/>
      <c r="B3233" s="113"/>
      <c r="C3233" s="113"/>
      <c r="D3233" s="113"/>
      <c r="E3233" s="113"/>
      <c r="F3233" s="113"/>
      <c r="G3233" s="113"/>
      <c r="H3233" s="113"/>
      <c r="I3233" s="113"/>
      <c r="J3233" s="113"/>
      <c r="K3233" s="113"/>
      <c r="L3233" s="113"/>
      <c r="M3233" s="113"/>
      <c r="N3233" s="113"/>
      <c r="O3233" s="113"/>
      <c r="P3233" s="113"/>
      <c r="Q3233" s="113"/>
      <c r="R3233" s="113"/>
      <c r="S3233" s="113"/>
      <c r="T3233" s="113"/>
      <c r="U3233" s="113"/>
      <c r="V3233" s="113"/>
      <c r="W3233" s="113"/>
      <c r="X3233" s="113"/>
      <c r="Y3233" s="113"/>
      <c r="Z3233" s="113"/>
      <c r="AA3233" s="8"/>
    </row>
    <row r="3234" spans="1:27" x14ac:dyDescent="0.25">
      <c r="A3234" s="113"/>
      <c r="B3234" s="113"/>
      <c r="C3234" s="113"/>
      <c r="D3234" s="113"/>
      <c r="E3234" s="113"/>
      <c r="F3234" s="113"/>
      <c r="G3234" s="113"/>
      <c r="H3234" s="113"/>
      <c r="I3234" s="113"/>
      <c r="J3234" s="113"/>
      <c r="K3234" s="113"/>
      <c r="L3234" s="113"/>
      <c r="M3234" s="113"/>
      <c r="N3234" s="113"/>
      <c r="O3234" s="113"/>
      <c r="P3234" s="113"/>
      <c r="Q3234" s="113"/>
      <c r="R3234" s="113"/>
      <c r="S3234" s="113"/>
      <c r="T3234" s="113"/>
      <c r="U3234" s="113"/>
      <c r="V3234" s="113"/>
      <c r="W3234" s="113"/>
      <c r="X3234" s="113"/>
      <c r="Y3234" s="113"/>
      <c r="Z3234" s="113"/>
      <c r="AA3234" s="8"/>
    </row>
    <row r="3235" spans="1:27" x14ac:dyDescent="0.25">
      <c r="A3235" s="113"/>
      <c r="B3235" s="113"/>
      <c r="C3235" s="113"/>
      <c r="D3235" s="113"/>
      <c r="E3235" s="113"/>
      <c r="F3235" s="113"/>
      <c r="G3235" s="113"/>
      <c r="H3235" s="113"/>
      <c r="I3235" s="113"/>
      <c r="J3235" s="113"/>
      <c r="K3235" s="113"/>
      <c r="L3235" s="113"/>
      <c r="M3235" s="113"/>
      <c r="N3235" s="113"/>
      <c r="O3235" s="113"/>
      <c r="P3235" s="113"/>
      <c r="Q3235" s="113"/>
      <c r="R3235" s="113"/>
      <c r="S3235" s="113"/>
      <c r="T3235" s="113"/>
      <c r="U3235" s="113"/>
      <c r="V3235" s="113"/>
      <c r="W3235" s="113"/>
      <c r="X3235" s="113"/>
      <c r="Y3235" s="113"/>
      <c r="Z3235" s="113"/>
      <c r="AA3235" s="8"/>
    </row>
    <row r="3236" spans="1:27" x14ac:dyDescent="0.25">
      <c r="A3236" s="113"/>
      <c r="B3236" s="113"/>
      <c r="C3236" s="113"/>
      <c r="D3236" s="113"/>
      <c r="E3236" s="113"/>
      <c r="F3236" s="113"/>
      <c r="G3236" s="113"/>
      <c r="H3236" s="113"/>
      <c r="I3236" s="113"/>
      <c r="J3236" s="113"/>
      <c r="K3236" s="113"/>
      <c r="L3236" s="113"/>
      <c r="M3236" s="113"/>
      <c r="N3236" s="113"/>
      <c r="O3236" s="113"/>
      <c r="P3236" s="113"/>
      <c r="Q3236" s="113"/>
      <c r="R3236" s="113"/>
      <c r="S3236" s="113"/>
      <c r="T3236" s="113"/>
      <c r="U3236" s="113"/>
      <c r="V3236" s="113"/>
      <c r="W3236" s="113"/>
      <c r="X3236" s="113"/>
      <c r="Y3236" s="113"/>
      <c r="Z3236" s="113"/>
      <c r="AA3236" s="8"/>
    </row>
    <row r="3237" spans="1:27" x14ac:dyDescent="0.25">
      <c r="A3237" s="113"/>
      <c r="B3237" s="113"/>
      <c r="C3237" s="113"/>
      <c r="D3237" s="113"/>
      <c r="E3237" s="113"/>
      <c r="F3237" s="113"/>
      <c r="G3237" s="113"/>
      <c r="H3237" s="113"/>
      <c r="I3237" s="113"/>
      <c r="J3237" s="113"/>
      <c r="K3237" s="113"/>
      <c r="L3237" s="113"/>
      <c r="M3237" s="113"/>
      <c r="N3237" s="113"/>
      <c r="O3237" s="113"/>
      <c r="P3237" s="113"/>
      <c r="Q3237" s="113"/>
      <c r="R3237" s="113"/>
      <c r="S3237" s="113"/>
      <c r="T3237" s="113"/>
      <c r="U3237" s="113"/>
      <c r="V3237" s="113"/>
      <c r="W3237" s="113"/>
      <c r="X3237" s="113"/>
      <c r="Y3237" s="113"/>
      <c r="Z3237" s="113"/>
      <c r="AA3237" s="8"/>
    </row>
    <row r="3238" spans="1:27" x14ac:dyDescent="0.25">
      <c r="A3238" s="113"/>
      <c r="B3238" s="113"/>
      <c r="C3238" s="113"/>
      <c r="D3238" s="113"/>
      <c r="E3238" s="113"/>
      <c r="F3238" s="113"/>
      <c r="G3238" s="113"/>
      <c r="H3238" s="113"/>
      <c r="I3238" s="113"/>
      <c r="J3238" s="113"/>
      <c r="K3238" s="113"/>
      <c r="L3238" s="113"/>
      <c r="M3238" s="113"/>
      <c r="N3238" s="113"/>
      <c r="O3238" s="113"/>
      <c r="P3238" s="113"/>
      <c r="Q3238" s="113"/>
      <c r="R3238" s="113"/>
      <c r="S3238" s="113"/>
      <c r="T3238" s="113"/>
      <c r="U3238" s="113"/>
      <c r="V3238" s="113"/>
      <c r="W3238" s="113"/>
      <c r="X3238" s="113"/>
      <c r="Y3238" s="113"/>
      <c r="Z3238" s="113"/>
      <c r="AA3238" s="8"/>
    </row>
    <row r="3239" spans="1:27" x14ac:dyDescent="0.25">
      <c r="A3239" s="113"/>
      <c r="B3239" s="113"/>
      <c r="C3239" s="113"/>
      <c r="D3239" s="113"/>
      <c r="E3239" s="113"/>
      <c r="F3239" s="113"/>
      <c r="G3239" s="113"/>
      <c r="H3239" s="113"/>
      <c r="I3239" s="113"/>
      <c r="J3239" s="113"/>
      <c r="K3239" s="113"/>
      <c r="L3239" s="113"/>
      <c r="M3239" s="113"/>
      <c r="N3239" s="113"/>
      <c r="O3239" s="113"/>
      <c r="P3239" s="113"/>
      <c r="Q3239" s="113"/>
      <c r="R3239" s="113"/>
      <c r="S3239" s="113"/>
      <c r="T3239" s="113"/>
      <c r="U3239" s="113"/>
      <c r="V3239" s="113"/>
      <c r="W3239" s="113"/>
      <c r="X3239" s="113"/>
      <c r="Y3239" s="113"/>
      <c r="Z3239" s="113"/>
      <c r="AA3239" s="8"/>
    </row>
    <row r="3240" spans="1:27" x14ac:dyDescent="0.25">
      <c r="A3240" s="113"/>
      <c r="B3240" s="113"/>
      <c r="C3240" s="113"/>
      <c r="D3240" s="113"/>
      <c r="E3240" s="113"/>
      <c r="F3240" s="113"/>
      <c r="G3240" s="113"/>
      <c r="H3240" s="113"/>
      <c r="I3240" s="113"/>
      <c r="J3240" s="113"/>
      <c r="K3240" s="113"/>
      <c r="L3240" s="113"/>
      <c r="M3240" s="113"/>
      <c r="N3240" s="113"/>
      <c r="O3240" s="113"/>
      <c r="P3240" s="113"/>
      <c r="Q3240" s="113"/>
      <c r="R3240" s="113"/>
      <c r="S3240" s="113"/>
      <c r="T3240" s="113"/>
      <c r="U3240" s="113"/>
      <c r="V3240" s="113"/>
      <c r="W3240" s="113"/>
      <c r="X3240" s="113"/>
      <c r="Y3240" s="113"/>
      <c r="Z3240" s="113"/>
      <c r="AA3240" s="8"/>
    </row>
    <row r="3241" spans="1:27" x14ac:dyDescent="0.25">
      <c r="A3241" s="113"/>
      <c r="B3241" s="113"/>
      <c r="C3241" s="113"/>
      <c r="D3241" s="113"/>
      <c r="E3241" s="113"/>
      <c r="F3241" s="113"/>
      <c r="G3241" s="113"/>
      <c r="H3241" s="113"/>
      <c r="I3241" s="113"/>
      <c r="J3241" s="113"/>
      <c r="K3241" s="113"/>
      <c r="L3241" s="113"/>
      <c r="M3241" s="113"/>
      <c r="N3241" s="113"/>
      <c r="O3241" s="113"/>
      <c r="P3241" s="113"/>
      <c r="Q3241" s="113"/>
      <c r="R3241" s="113"/>
      <c r="S3241" s="113"/>
      <c r="T3241" s="113"/>
      <c r="U3241" s="113"/>
      <c r="V3241" s="113"/>
      <c r="W3241" s="113"/>
      <c r="X3241" s="113"/>
      <c r="Y3241" s="113"/>
      <c r="Z3241" s="113"/>
      <c r="AA3241" s="8"/>
    </row>
    <row r="3242" spans="1:27" x14ac:dyDescent="0.25">
      <c r="A3242" s="113"/>
      <c r="B3242" s="113"/>
      <c r="C3242" s="113"/>
      <c r="D3242" s="113"/>
      <c r="E3242" s="113"/>
      <c r="F3242" s="113"/>
      <c r="G3242" s="113"/>
      <c r="H3242" s="113"/>
      <c r="I3242" s="113"/>
      <c r="J3242" s="113"/>
      <c r="K3242" s="113"/>
      <c r="L3242" s="113"/>
      <c r="M3242" s="113"/>
      <c r="N3242" s="113"/>
      <c r="O3242" s="113"/>
      <c r="P3242" s="113"/>
      <c r="Q3242" s="113"/>
      <c r="R3242" s="113"/>
      <c r="S3242" s="113"/>
      <c r="T3242" s="113"/>
      <c r="U3242" s="113"/>
      <c r="V3242" s="113"/>
      <c r="W3242" s="113"/>
      <c r="X3242" s="113"/>
      <c r="Y3242" s="113"/>
      <c r="Z3242" s="113"/>
      <c r="AA3242" s="8"/>
    </row>
    <row r="3243" spans="1:27" x14ac:dyDescent="0.25">
      <c r="A3243" s="113"/>
      <c r="B3243" s="113"/>
      <c r="C3243" s="113"/>
      <c r="D3243" s="113"/>
      <c r="E3243" s="113"/>
      <c r="F3243" s="113"/>
      <c r="G3243" s="113"/>
      <c r="H3243" s="113"/>
      <c r="I3243" s="113"/>
      <c r="J3243" s="113"/>
      <c r="K3243" s="113"/>
      <c r="L3243" s="113"/>
      <c r="M3243" s="113"/>
      <c r="N3243" s="113"/>
      <c r="O3243" s="113"/>
      <c r="P3243" s="113"/>
      <c r="Q3243" s="113"/>
      <c r="R3243" s="113"/>
      <c r="S3243" s="113"/>
      <c r="T3243" s="113"/>
      <c r="U3243" s="113"/>
      <c r="V3243" s="113"/>
      <c r="W3243" s="113"/>
      <c r="X3243" s="113"/>
      <c r="Y3243" s="113"/>
      <c r="Z3243" s="113"/>
      <c r="AA3243" s="8"/>
    </row>
    <row r="3244" spans="1:27" x14ac:dyDescent="0.25">
      <c r="A3244" s="113"/>
      <c r="B3244" s="113"/>
      <c r="C3244" s="113"/>
      <c r="D3244" s="113"/>
      <c r="E3244" s="113"/>
      <c r="F3244" s="113"/>
      <c r="G3244" s="113"/>
      <c r="H3244" s="113"/>
      <c r="I3244" s="113"/>
      <c r="J3244" s="113"/>
      <c r="K3244" s="113"/>
      <c r="L3244" s="113"/>
      <c r="M3244" s="113"/>
      <c r="N3244" s="113"/>
      <c r="O3244" s="113"/>
      <c r="P3244" s="113"/>
      <c r="Q3244" s="113"/>
      <c r="R3244" s="113"/>
      <c r="S3244" s="113"/>
      <c r="T3244" s="113"/>
      <c r="U3244" s="113"/>
      <c r="V3244" s="113"/>
      <c r="W3244" s="113"/>
      <c r="X3244" s="113"/>
      <c r="Y3244" s="113"/>
      <c r="Z3244" s="113"/>
      <c r="AA3244" s="8"/>
    </row>
    <row r="3245" spans="1:27" x14ac:dyDescent="0.25">
      <c r="A3245" s="113"/>
      <c r="B3245" s="113"/>
      <c r="C3245" s="113"/>
      <c r="D3245" s="113"/>
      <c r="E3245" s="113"/>
      <c r="F3245" s="113"/>
      <c r="G3245" s="113"/>
      <c r="H3245" s="113"/>
      <c r="I3245" s="113"/>
      <c r="J3245" s="113"/>
      <c r="K3245" s="113"/>
      <c r="L3245" s="113"/>
      <c r="M3245" s="113"/>
      <c r="N3245" s="113"/>
      <c r="O3245" s="113"/>
      <c r="P3245" s="113"/>
      <c r="Q3245" s="113"/>
      <c r="R3245" s="113"/>
      <c r="S3245" s="113"/>
      <c r="T3245" s="113"/>
      <c r="U3245" s="113"/>
      <c r="V3245" s="113"/>
      <c r="W3245" s="113"/>
      <c r="X3245" s="113"/>
      <c r="Y3245" s="113"/>
      <c r="Z3245" s="113"/>
      <c r="AA3245" s="8"/>
    </row>
    <row r="3246" spans="1:27" x14ac:dyDescent="0.25">
      <c r="A3246" s="113"/>
      <c r="B3246" s="113"/>
      <c r="C3246" s="113"/>
      <c r="D3246" s="113"/>
      <c r="E3246" s="113"/>
      <c r="F3246" s="113"/>
      <c r="G3246" s="113"/>
      <c r="H3246" s="113"/>
      <c r="I3246" s="113"/>
      <c r="J3246" s="113"/>
      <c r="K3246" s="113"/>
      <c r="L3246" s="113"/>
      <c r="M3246" s="113"/>
      <c r="N3246" s="113"/>
      <c r="O3246" s="113"/>
      <c r="P3246" s="113"/>
      <c r="Q3246" s="113"/>
      <c r="R3246" s="113"/>
      <c r="S3246" s="113"/>
      <c r="T3246" s="113"/>
      <c r="U3246" s="113"/>
      <c r="V3246" s="113"/>
      <c r="W3246" s="113"/>
      <c r="X3246" s="113"/>
      <c r="Y3246" s="113"/>
      <c r="Z3246" s="113"/>
      <c r="AA3246" s="8"/>
    </row>
    <row r="3247" spans="1:27" x14ac:dyDescent="0.25">
      <c r="A3247" s="113"/>
      <c r="B3247" s="113"/>
      <c r="C3247" s="113"/>
      <c r="D3247" s="113"/>
      <c r="E3247" s="113"/>
      <c r="F3247" s="113"/>
      <c r="G3247" s="113"/>
      <c r="H3247" s="113"/>
      <c r="I3247" s="113"/>
      <c r="J3247" s="113"/>
      <c r="K3247" s="113"/>
      <c r="L3247" s="113"/>
      <c r="M3247" s="113"/>
      <c r="N3247" s="113"/>
      <c r="O3247" s="113"/>
      <c r="P3247" s="113"/>
      <c r="Q3247" s="113"/>
      <c r="R3247" s="113"/>
      <c r="S3247" s="113"/>
      <c r="T3247" s="113"/>
      <c r="U3247" s="113"/>
      <c r="V3247" s="113"/>
      <c r="W3247" s="113"/>
      <c r="X3247" s="113"/>
      <c r="Y3247" s="113"/>
      <c r="Z3247" s="113"/>
      <c r="AA3247" s="8"/>
    </row>
    <row r="3248" spans="1:27" x14ac:dyDescent="0.25">
      <c r="A3248" s="113"/>
      <c r="B3248" s="113"/>
      <c r="C3248" s="113"/>
      <c r="D3248" s="113"/>
      <c r="E3248" s="113"/>
      <c r="F3248" s="113"/>
      <c r="G3248" s="113"/>
      <c r="H3248" s="113"/>
      <c r="I3248" s="113"/>
      <c r="J3248" s="113"/>
      <c r="K3248" s="113"/>
      <c r="L3248" s="113"/>
      <c r="M3248" s="113"/>
      <c r="N3248" s="113"/>
      <c r="O3248" s="113"/>
      <c r="P3248" s="113"/>
      <c r="Q3248" s="113"/>
      <c r="R3248" s="113"/>
      <c r="S3248" s="113"/>
      <c r="T3248" s="113"/>
      <c r="U3248" s="113"/>
      <c r="V3248" s="113"/>
      <c r="W3248" s="113"/>
      <c r="X3248" s="113"/>
      <c r="Y3248" s="113"/>
      <c r="Z3248" s="113"/>
      <c r="AA3248" s="8"/>
    </row>
    <row r="3249" spans="1:27" x14ac:dyDescent="0.25">
      <c r="A3249" s="113"/>
      <c r="B3249" s="113"/>
      <c r="C3249" s="113"/>
      <c r="D3249" s="113"/>
      <c r="E3249" s="113"/>
      <c r="F3249" s="113"/>
      <c r="G3249" s="113"/>
      <c r="H3249" s="113"/>
      <c r="I3249" s="113"/>
      <c r="J3249" s="113"/>
      <c r="K3249" s="113"/>
      <c r="L3249" s="113"/>
      <c r="M3249" s="113"/>
      <c r="N3249" s="113"/>
      <c r="O3249" s="113"/>
      <c r="P3249" s="113"/>
      <c r="Q3249" s="113"/>
      <c r="R3249" s="113"/>
      <c r="S3249" s="113"/>
      <c r="T3249" s="113"/>
      <c r="U3249" s="113"/>
      <c r="V3249" s="113"/>
      <c r="W3249" s="113"/>
      <c r="X3249" s="113"/>
      <c r="Y3249" s="113"/>
      <c r="Z3249" s="113"/>
      <c r="AA3249" s="8"/>
    </row>
    <row r="3250" spans="1:27" x14ac:dyDescent="0.25">
      <c r="A3250" s="113"/>
      <c r="B3250" s="113"/>
      <c r="C3250" s="113"/>
      <c r="D3250" s="113"/>
      <c r="E3250" s="113"/>
      <c r="F3250" s="113"/>
      <c r="G3250" s="113"/>
      <c r="H3250" s="113"/>
      <c r="I3250" s="113"/>
      <c r="J3250" s="113"/>
      <c r="K3250" s="113"/>
      <c r="L3250" s="113"/>
      <c r="M3250" s="113"/>
      <c r="N3250" s="113"/>
      <c r="O3250" s="113"/>
      <c r="P3250" s="113"/>
      <c r="Q3250" s="113"/>
      <c r="R3250" s="113"/>
      <c r="S3250" s="113"/>
      <c r="T3250" s="113"/>
      <c r="U3250" s="113"/>
      <c r="V3250" s="113"/>
      <c r="W3250" s="113"/>
      <c r="X3250" s="113"/>
      <c r="Y3250" s="113"/>
      <c r="Z3250" s="113"/>
      <c r="AA3250" s="8"/>
    </row>
    <row r="3251" spans="1:27" x14ac:dyDescent="0.25">
      <c r="A3251" s="113"/>
      <c r="B3251" s="113"/>
      <c r="C3251" s="113"/>
      <c r="D3251" s="113"/>
      <c r="E3251" s="113"/>
      <c r="F3251" s="113"/>
      <c r="G3251" s="113"/>
      <c r="H3251" s="113"/>
      <c r="I3251" s="113"/>
      <c r="J3251" s="113"/>
      <c r="K3251" s="113"/>
      <c r="L3251" s="113"/>
      <c r="M3251" s="113"/>
      <c r="N3251" s="113"/>
      <c r="O3251" s="113"/>
      <c r="P3251" s="113"/>
      <c r="Q3251" s="113"/>
      <c r="R3251" s="113"/>
      <c r="S3251" s="113"/>
      <c r="T3251" s="113"/>
      <c r="U3251" s="113"/>
      <c r="V3251" s="113"/>
      <c r="W3251" s="113"/>
      <c r="X3251" s="113"/>
      <c r="Y3251" s="113"/>
      <c r="Z3251" s="113"/>
      <c r="AA3251" s="8"/>
    </row>
    <row r="3252" spans="1:27" x14ac:dyDescent="0.25">
      <c r="A3252" s="113"/>
      <c r="B3252" s="113"/>
      <c r="C3252" s="113"/>
      <c r="D3252" s="113"/>
      <c r="E3252" s="113"/>
      <c r="F3252" s="113"/>
      <c r="G3252" s="113"/>
      <c r="H3252" s="113"/>
      <c r="I3252" s="113"/>
      <c r="J3252" s="113"/>
      <c r="K3252" s="113"/>
      <c r="L3252" s="113"/>
      <c r="M3252" s="113"/>
      <c r="N3252" s="113"/>
      <c r="O3252" s="113"/>
      <c r="P3252" s="113"/>
      <c r="Q3252" s="113"/>
      <c r="R3252" s="113"/>
      <c r="S3252" s="113"/>
      <c r="T3252" s="113"/>
      <c r="U3252" s="113"/>
      <c r="V3252" s="113"/>
      <c r="W3252" s="113"/>
      <c r="X3252" s="113"/>
      <c r="Y3252" s="113"/>
      <c r="Z3252" s="113"/>
      <c r="AA3252" s="8"/>
    </row>
    <row r="3253" spans="1:27" x14ac:dyDescent="0.25">
      <c r="A3253" s="113"/>
      <c r="B3253" s="113"/>
      <c r="C3253" s="113"/>
      <c r="D3253" s="113"/>
      <c r="E3253" s="113"/>
      <c r="F3253" s="113"/>
      <c r="G3253" s="113"/>
      <c r="H3253" s="113"/>
      <c r="I3253" s="113"/>
      <c r="J3253" s="113"/>
      <c r="K3253" s="113"/>
      <c r="L3253" s="113"/>
      <c r="M3253" s="113"/>
      <c r="N3253" s="113"/>
      <c r="O3253" s="113"/>
      <c r="P3253" s="113"/>
      <c r="Q3253" s="113"/>
      <c r="R3253" s="113"/>
      <c r="S3253" s="113"/>
      <c r="T3253" s="113"/>
      <c r="U3253" s="113"/>
      <c r="V3253" s="113"/>
      <c r="W3253" s="113"/>
      <c r="X3253" s="113"/>
      <c r="Y3253" s="113"/>
      <c r="Z3253" s="113"/>
      <c r="AA3253" s="8"/>
    </row>
    <row r="3254" spans="1:27" x14ac:dyDescent="0.25">
      <c r="A3254" s="113"/>
      <c r="B3254" s="113"/>
      <c r="C3254" s="113"/>
      <c r="D3254" s="113"/>
      <c r="E3254" s="113"/>
      <c r="F3254" s="113"/>
      <c r="G3254" s="113"/>
      <c r="H3254" s="113"/>
      <c r="I3254" s="113"/>
      <c r="J3254" s="113"/>
      <c r="K3254" s="113"/>
      <c r="L3254" s="113"/>
      <c r="M3254" s="113"/>
      <c r="N3254" s="113"/>
      <c r="O3254" s="113"/>
      <c r="P3254" s="113"/>
      <c r="Q3254" s="113"/>
      <c r="R3254" s="113"/>
      <c r="S3254" s="113"/>
      <c r="T3254" s="113"/>
      <c r="U3254" s="113"/>
      <c r="V3254" s="113"/>
      <c r="W3254" s="113"/>
      <c r="X3254" s="113"/>
      <c r="Y3254" s="113"/>
      <c r="Z3254" s="113"/>
      <c r="AA3254" s="8"/>
    </row>
    <row r="3255" spans="1:27" x14ac:dyDescent="0.25">
      <c r="A3255" s="113"/>
      <c r="B3255" s="113"/>
      <c r="C3255" s="113"/>
      <c r="D3255" s="113"/>
      <c r="E3255" s="113"/>
      <c r="F3255" s="113"/>
      <c r="G3255" s="113"/>
      <c r="H3255" s="113"/>
      <c r="I3255" s="113"/>
      <c r="J3255" s="113"/>
      <c r="K3255" s="113"/>
      <c r="L3255" s="113"/>
      <c r="M3255" s="113"/>
      <c r="N3255" s="113"/>
      <c r="O3255" s="113"/>
      <c r="P3255" s="113"/>
      <c r="Q3255" s="113"/>
      <c r="R3255" s="113"/>
      <c r="S3255" s="113"/>
      <c r="T3255" s="113"/>
      <c r="U3255" s="113"/>
      <c r="V3255" s="113"/>
      <c r="W3255" s="113"/>
      <c r="X3255" s="113"/>
      <c r="Y3255" s="113"/>
      <c r="Z3255" s="113"/>
      <c r="AA3255" s="8"/>
    </row>
    <row r="3256" spans="1:27" x14ac:dyDescent="0.25">
      <c r="A3256" s="113"/>
      <c r="B3256" s="113"/>
      <c r="C3256" s="113"/>
      <c r="D3256" s="113"/>
      <c r="E3256" s="113"/>
      <c r="F3256" s="113"/>
      <c r="G3256" s="113"/>
      <c r="H3256" s="113"/>
      <c r="I3256" s="113"/>
      <c r="J3256" s="113"/>
      <c r="K3256" s="113"/>
      <c r="L3256" s="113"/>
      <c r="M3256" s="113"/>
      <c r="N3256" s="113"/>
      <c r="O3256" s="113"/>
      <c r="P3256" s="113"/>
      <c r="Q3256" s="113"/>
      <c r="R3256" s="113"/>
      <c r="S3256" s="113"/>
      <c r="T3256" s="113"/>
      <c r="U3256" s="113"/>
      <c r="V3256" s="113"/>
      <c r="W3256" s="113"/>
      <c r="X3256" s="113"/>
      <c r="Y3256" s="113"/>
      <c r="Z3256" s="113"/>
      <c r="AA3256" s="8"/>
    </row>
    <row r="3257" spans="1:27" x14ac:dyDescent="0.25">
      <c r="A3257" s="113"/>
      <c r="B3257" s="113"/>
      <c r="C3257" s="113"/>
      <c r="D3257" s="113"/>
      <c r="E3257" s="113"/>
      <c r="F3257" s="113"/>
      <c r="G3257" s="113"/>
      <c r="H3257" s="113"/>
      <c r="I3257" s="113"/>
      <c r="J3257" s="113"/>
      <c r="K3257" s="113"/>
      <c r="L3257" s="113"/>
      <c r="M3257" s="113"/>
      <c r="N3257" s="113"/>
      <c r="O3257" s="113"/>
      <c r="P3257" s="113"/>
      <c r="Q3257" s="113"/>
      <c r="R3257" s="113"/>
      <c r="S3257" s="113"/>
      <c r="T3257" s="113"/>
      <c r="U3257" s="113"/>
      <c r="V3257" s="113"/>
      <c r="W3257" s="113"/>
      <c r="X3257" s="113"/>
      <c r="Y3257" s="113"/>
      <c r="Z3257" s="113"/>
      <c r="AA3257" s="8"/>
    </row>
    <row r="3258" spans="1:27" x14ac:dyDescent="0.25">
      <c r="A3258" s="113"/>
      <c r="B3258" s="113"/>
      <c r="C3258" s="113"/>
      <c r="D3258" s="113"/>
      <c r="E3258" s="113"/>
      <c r="F3258" s="113"/>
      <c r="G3258" s="113"/>
      <c r="H3258" s="113"/>
      <c r="I3258" s="113"/>
      <c r="J3258" s="113"/>
      <c r="K3258" s="113"/>
      <c r="L3258" s="113"/>
      <c r="M3258" s="113"/>
      <c r="N3258" s="113"/>
      <c r="O3258" s="113"/>
      <c r="P3258" s="113"/>
      <c r="Q3258" s="113"/>
      <c r="R3258" s="113"/>
      <c r="S3258" s="113"/>
      <c r="T3258" s="113"/>
      <c r="U3258" s="113"/>
      <c r="V3258" s="113"/>
      <c r="W3258" s="113"/>
      <c r="X3258" s="113"/>
      <c r="Y3258" s="113"/>
      <c r="Z3258" s="113"/>
      <c r="AA3258" s="8"/>
    </row>
    <row r="3259" spans="1:27" x14ac:dyDescent="0.25">
      <c r="A3259" s="113"/>
      <c r="B3259" s="113"/>
      <c r="C3259" s="113"/>
      <c r="D3259" s="113"/>
      <c r="E3259" s="113"/>
      <c r="F3259" s="113"/>
      <c r="G3259" s="113"/>
      <c r="H3259" s="113"/>
      <c r="I3259" s="113"/>
      <c r="J3259" s="113"/>
      <c r="K3259" s="113"/>
      <c r="L3259" s="113"/>
      <c r="M3259" s="113"/>
      <c r="N3259" s="113"/>
      <c r="O3259" s="113"/>
      <c r="P3259" s="113"/>
      <c r="Q3259" s="113"/>
      <c r="R3259" s="113"/>
      <c r="S3259" s="113"/>
      <c r="T3259" s="113"/>
      <c r="U3259" s="113"/>
      <c r="V3259" s="113"/>
      <c r="W3259" s="113"/>
      <c r="X3259" s="113"/>
      <c r="Y3259" s="113"/>
      <c r="Z3259" s="113"/>
      <c r="AA3259" s="8"/>
    </row>
    <row r="3260" spans="1:27" x14ac:dyDescent="0.25">
      <c r="A3260" s="113"/>
      <c r="B3260" s="113"/>
      <c r="C3260" s="113"/>
      <c r="D3260" s="113"/>
      <c r="E3260" s="113"/>
      <c r="F3260" s="113"/>
      <c r="G3260" s="113"/>
      <c r="H3260" s="113"/>
      <c r="I3260" s="113"/>
      <c r="J3260" s="113"/>
      <c r="K3260" s="113"/>
      <c r="L3260" s="113"/>
      <c r="M3260" s="113"/>
      <c r="N3260" s="113"/>
      <c r="O3260" s="113"/>
      <c r="P3260" s="113"/>
      <c r="Q3260" s="113"/>
      <c r="R3260" s="113"/>
      <c r="S3260" s="113"/>
      <c r="T3260" s="113"/>
      <c r="U3260" s="113"/>
      <c r="V3260" s="113"/>
      <c r="W3260" s="113"/>
      <c r="X3260" s="113"/>
      <c r="Y3260" s="113"/>
      <c r="Z3260" s="113"/>
      <c r="AA3260" s="8"/>
    </row>
    <row r="3261" spans="1:27" x14ac:dyDescent="0.25">
      <c r="A3261" s="113"/>
      <c r="B3261" s="113"/>
      <c r="C3261" s="113"/>
      <c r="D3261" s="113"/>
      <c r="E3261" s="113"/>
      <c r="F3261" s="113"/>
      <c r="G3261" s="113"/>
      <c r="H3261" s="113"/>
      <c r="I3261" s="113"/>
      <c r="J3261" s="113"/>
      <c r="K3261" s="113"/>
      <c r="L3261" s="113"/>
      <c r="M3261" s="113"/>
      <c r="N3261" s="113"/>
      <c r="O3261" s="113"/>
      <c r="P3261" s="113"/>
      <c r="Q3261" s="113"/>
      <c r="R3261" s="113"/>
      <c r="S3261" s="113"/>
      <c r="T3261" s="113"/>
      <c r="U3261" s="113"/>
      <c r="V3261" s="113"/>
      <c r="W3261" s="113"/>
      <c r="X3261" s="113"/>
      <c r="Y3261" s="113"/>
      <c r="Z3261" s="113"/>
      <c r="AA3261" s="8"/>
    </row>
    <row r="3262" spans="1:27" x14ac:dyDescent="0.25">
      <c r="A3262" s="113"/>
      <c r="B3262" s="113"/>
      <c r="C3262" s="113"/>
      <c r="D3262" s="113"/>
      <c r="E3262" s="113"/>
      <c r="F3262" s="113"/>
      <c r="G3262" s="113"/>
      <c r="H3262" s="113"/>
      <c r="I3262" s="113"/>
      <c r="J3262" s="113"/>
      <c r="K3262" s="113"/>
      <c r="L3262" s="113"/>
      <c r="M3262" s="113"/>
      <c r="N3262" s="113"/>
      <c r="O3262" s="113"/>
      <c r="P3262" s="113"/>
      <c r="Q3262" s="113"/>
      <c r="R3262" s="113"/>
      <c r="S3262" s="113"/>
      <c r="T3262" s="113"/>
      <c r="U3262" s="113"/>
      <c r="V3262" s="113"/>
      <c r="W3262" s="113"/>
      <c r="X3262" s="113"/>
      <c r="Y3262" s="113"/>
      <c r="Z3262" s="113"/>
      <c r="AA3262" s="8"/>
    </row>
    <row r="3263" spans="1:27" x14ac:dyDescent="0.25">
      <c r="A3263" s="113"/>
      <c r="B3263" s="113"/>
      <c r="C3263" s="113"/>
      <c r="D3263" s="113"/>
      <c r="E3263" s="113"/>
      <c r="F3263" s="113"/>
      <c r="G3263" s="113"/>
      <c r="H3263" s="113"/>
      <c r="I3263" s="113"/>
      <c r="J3263" s="113"/>
      <c r="K3263" s="113"/>
      <c r="L3263" s="113"/>
      <c r="M3263" s="113"/>
      <c r="N3263" s="113"/>
      <c r="O3263" s="113"/>
      <c r="P3263" s="113"/>
      <c r="Q3263" s="113"/>
      <c r="R3263" s="113"/>
      <c r="S3263" s="113"/>
      <c r="T3263" s="113"/>
      <c r="U3263" s="113"/>
      <c r="V3263" s="113"/>
      <c r="W3263" s="113"/>
      <c r="X3263" s="113"/>
      <c r="Y3263" s="113"/>
      <c r="Z3263" s="113"/>
      <c r="AA3263" s="8"/>
    </row>
    <row r="3264" spans="1:27" x14ac:dyDescent="0.25">
      <c r="A3264" s="113"/>
      <c r="B3264" s="113"/>
      <c r="C3264" s="113"/>
      <c r="D3264" s="113"/>
      <c r="E3264" s="113"/>
      <c r="F3264" s="113"/>
      <c r="G3264" s="113"/>
      <c r="H3264" s="113"/>
      <c r="I3264" s="113"/>
      <c r="J3264" s="113"/>
      <c r="K3264" s="113"/>
      <c r="L3264" s="113"/>
      <c r="M3264" s="113"/>
      <c r="N3264" s="113"/>
      <c r="O3264" s="113"/>
      <c r="P3264" s="113"/>
      <c r="Q3264" s="113"/>
      <c r="R3264" s="113"/>
      <c r="S3264" s="113"/>
      <c r="T3264" s="113"/>
      <c r="U3264" s="113"/>
      <c r="V3264" s="113"/>
      <c r="W3264" s="113"/>
      <c r="X3264" s="113"/>
      <c r="Y3264" s="113"/>
      <c r="Z3264" s="113"/>
      <c r="AA3264" s="8"/>
    </row>
    <row r="3265" spans="1:27" x14ac:dyDescent="0.25">
      <c r="A3265" s="113"/>
      <c r="B3265" s="113"/>
      <c r="C3265" s="113"/>
      <c r="D3265" s="113"/>
      <c r="E3265" s="113"/>
      <c r="F3265" s="113"/>
      <c r="G3265" s="113"/>
      <c r="H3265" s="113"/>
      <c r="I3265" s="113"/>
      <c r="J3265" s="113"/>
      <c r="K3265" s="113"/>
      <c r="L3265" s="113"/>
      <c r="M3265" s="113"/>
      <c r="N3265" s="113"/>
      <c r="O3265" s="113"/>
      <c r="P3265" s="113"/>
      <c r="Q3265" s="113"/>
      <c r="R3265" s="113"/>
      <c r="S3265" s="113"/>
      <c r="T3265" s="113"/>
      <c r="U3265" s="113"/>
      <c r="V3265" s="113"/>
      <c r="W3265" s="113"/>
      <c r="X3265" s="113"/>
      <c r="Y3265" s="113"/>
      <c r="Z3265" s="113"/>
      <c r="AA3265" s="8"/>
    </row>
    <row r="3266" spans="1:27" x14ac:dyDescent="0.25">
      <c r="A3266" s="113"/>
      <c r="B3266" s="113"/>
      <c r="C3266" s="113"/>
      <c r="D3266" s="113"/>
      <c r="E3266" s="113"/>
      <c r="F3266" s="113"/>
      <c r="G3266" s="113"/>
      <c r="H3266" s="113"/>
      <c r="I3266" s="113"/>
      <c r="J3266" s="113"/>
      <c r="K3266" s="113"/>
      <c r="L3266" s="113"/>
      <c r="M3266" s="113"/>
      <c r="N3266" s="113"/>
      <c r="O3266" s="113"/>
      <c r="P3266" s="113"/>
      <c r="Q3266" s="113"/>
      <c r="R3266" s="113"/>
      <c r="S3266" s="113"/>
      <c r="T3266" s="113"/>
      <c r="U3266" s="113"/>
      <c r="V3266" s="113"/>
      <c r="W3266" s="113"/>
      <c r="X3266" s="113"/>
      <c r="Y3266" s="113"/>
      <c r="Z3266" s="113"/>
      <c r="AA3266" s="8"/>
    </row>
    <row r="3267" spans="1:27" x14ac:dyDescent="0.25">
      <c r="A3267" s="113"/>
      <c r="B3267" s="113"/>
      <c r="C3267" s="113"/>
      <c r="D3267" s="113"/>
      <c r="E3267" s="113"/>
      <c r="F3267" s="113"/>
      <c r="G3267" s="113"/>
      <c r="H3267" s="113"/>
      <c r="I3267" s="113"/>
      <c r="J3267" s="113"/>
      <c r="K3267" s="113"/>
      <c r="L3267" s="113"/>
      <c r="M3267" s="113"/>
      <c r="N3267" s="113"/>
      <c r="O3267" s="113"/>
      <c r="P3267" s="113"/>
      <c r="Q3267" s="113"/>
      <c r="R3267" s="113"/>
      <c r="S3267" s="113"/>
      <c r="T3267" s="113"/>
      <c r="U3267" s="113"/>
      <c r="V3267" s="113"/>
      <c r="W3267" s="113"/>
      <c r="X3267" s="113"/>
      <c r="Y3267" s="113"/>
      <c r="Z3267" s="113"/>
      <c r="AA3267" s="8"/>
    </row>
    <row r="3268" spans="1:27" x14ac:dyDescent="0.25">
      <c r="A3268" s="113"/>
      <c r="B3268" s="113"/>
      <c r="C3268" s="113"/>
      <c r="D3268" s="113"/>
      <c r="E3268" s="113"/>
      <c r="F3268" s="113"/>
      <c r="G3268" s="113"/>
      <c r="H3268" s="113"/>
      <c r="I3268" s="113"/>
      <c r="J3268" s="113"/>
      <c r="K3268" s="113"/>
      <c r="L3268" s="113"/>
      <c r="M3268" s="113"/>
      <c r="N3268" s="113"/>
      <c r="O3268" s="113"/>
      <c r="P3268" s="113"/>
      <c r="Q3268" s="113"/>
      <c r="R3268" s="113"/>
      <c r="S3268" s="113"/>
      <c r="T3268" s="113"/>
      <c r="U3268" s="113"/>
      <c r="V3268" s="113"/>
      <c r="W3268" s="113"/>
      <c r="X3268" s="113"/>
      <c r="Y3268" s="113"/>
      <c r="Z3268" s="113"/>
      <c r="AA3268" s="8"/>
    </row>
    <row r="3269" spans="1:27" x14ac:dyDescent="0.25">
      <c r="A3269" s="113"/>
      <c r="B3269" s="113"/>
      <c r="C3269" s="113"/>
      <c r="D3269" s="113"/>
      <c r="E3269" s="113"/>
      <c r="F3269" s="113"/>
      <c r="G3269" s="113"/>
      <c r="H3269" s="113"/>
      <c r="I3269" s="113"/>
      <c r="J3269" s="113"/>
      <c r="K3269" s="113"/>
      <c r="L3269" s="113"/>
      <c r="M3269" s="113"/>
      <c r="N3269" s="113"/>
      <c r="O3269" s="113"/>
      <c r="P3269" s="113"/>
      <c r="Q3269" s="113"/>
      <c r="R3269" s="113"/>
      <c r="S3269" s="113"/>
      <c r="T3269" s="113"/>
      <c r="U3269" s="113"/>
      <c r="V3269" s="113"/>
      <c r="W3269" s="113"/>
      <c r="X3269" s="113"/>
      <c r="Y3269" s="113"/>
      <c r="Z3269" s="113"/>
      <c r="AA3269" s="8"/>
    </row>
    <row r="3270" spans="1:27" x14ac:dyDescent="0.25">
      <c r="A3270" s="113"/>
      <c r="B3270" s="113"/>
      <c r="C3270" s="113"/>
      <c r="D3270" s="113"/>
      <c r="E3270" s="113"/>
      <c r="F3270" s="113"/>
      <c r="G3270" s="113"/>
      <c r="H3270" s="113"/>
      <c r="I3270" s="113"/>
      <c r="J3270" s="113"/>
      <c r="K3270" s="113"/>
      <c r="L3270" s="113"/>
      <c r="M3270" s="113"/>
      <c r="N3270" s="113"/>
      <c r="O3270" s="113"/>
      <c r="P3270" s="113"/>
      <c r="Q3270" s="113"/>
      <c r="R3270" s="113"/>
      <c r="S3270" s="113"/>
      <c r="T3270" s="113"/>
      <c r="U3270" s="113"/>
      <c r="V3270" s="113"/>
      <c r="W3270" s="113"/>
      <c r="X3270" s="113"/>
      <c r="Y3270" s="113"/>
      <c r="Z3270" s="113"/>
      <c r="AA3270" s="8"/>
    </row>
    <row r="3271" spans="1:27" x14ac:dyDescent="0.25">
      <c r="A3271" s="113"/>
      <c r="B3271" s="113"/>
      <c r="C3271" s="113"/>
      <c r="D3271" s="113"/>
      <c r="E3271" s="113"/>
      <c r="F3271" s="113"/>
      <c r="G3271" s="113"/>
      <c r="H3271" s="113"/>
      <c r="I3271" s="113"/>
      <c r="J3271" s="113"/>
      <c r="K3271" s="113"/>
      <c r="L3271" s="113"/>
      <c r="M3271" s="113"/>
      <c r="N3271" s="113"/>
      <c r="O3271" s="113"/>
      <c r="P3271" s="113"/>
      <c r="Q3271" s="113"/>
      <c r="R3271" s="113"/>
      <c r="S3271" s="113"/>
      <c r="T3271" s="113"/>
      <c r="U3271" s="113"/>
      <c r="V3271" s="113"/>
      <c r="W3271" s="113"/>
      <c r="X3271" s="113"/>
      <c r="Y3271" s="113"/>
      <c r="Z3271" s="113"/>
      <c r="AA3271" s="8"/>
    </row>
    <row r="3272" spans="1:27" x14ac:dyDescent="0.25">
      <c r="A3272" s="113"/>
      <c r="B3272" s="113"/>
      <c r="C3272" s="113"/>
      <c r="D3272" s="113"/>
      <c r="E3272" s="113"/>
      <c r="F3272" s="113"/>
      <c r="G3272" s="113"/>
      <c r="H3272" s="113"/>
      <c r="I3272" s="113"/>
      <c r="J3272" s="113"/>
      <c r="K3272" s="113"/>
      <c r="L3272" s="113"/>
      <c r="M3272" s="113"/>
      <c r="N3272" s="113"/>
      <c r="O3272" s="113"/>
      <c r="P3272" s="113"/>
      <c r="Q3272" s="113"/>
      <c r="R3272" s="113"/>
      <c r="S3272" s="113"/>
      <c r="T3272" s="113"/>
      <c r="U3272" s="113"/>
      <c r="V3272" s="113"/>
      <c r="W3272" s="113"/>
      <c r="X3272" s="113"/>
      <c r="Y3272" s="113"/>
      <c r="Z3272" s="113"/>
      <c r="AA3272" s="8"/>
    </row>
    <row r="3273" spans="1:27" x14ac:dyDescent="0.25">
      <c r="A3273" s="113"/>
      <c r="B3273" s="113"/>
      <c r="C3273" s="113"/>
      <c r="D3273" s="113"/>
      <c r="E3273" s="113"/>
      <c r="F3273" s="113"/>
      <c r="G3273" s="113"/>
      <c r="H3273" s="113"/>
      <c r="I3273" s="113"/>
      <c r="J3273" s="113"/>
      <c r="K3273" s="113"/>
      <c r="L3273" s="113"/>
      <c r="M3273" s="113"/>
      <c r="N3273" s="113"/>
      <c r="O3273" s="113"/>
      <c r="P3273" s="113"/>
      <c r="Q3273" s="113"/>
      <c r="R3273" s="113"/>
      <c r="S3273" s="113"/>
      <c r="T3273" s="113"/>
      <c r="U3273" s="113"/>
      <c r="V3273" s="113"/>
      <c r="W3273" s="113"/>
      <c r="X3273" s="113"/>
      <c r="Y3273" s="113"/>
      <c r="Z3273" s="113"/>
      <c r="AA3273" s="8"/>
    </row>
    <row r="3274" spans="1:27" x14ac:dyDescent="0.25">
      <c r="A3274" s="113"/>
      <c r="B3274" s="113"/>
      <c r="C3274" s="113"/>
      <c r="D3274" s="113"/>
      <c r="E3274" s="113"/>
      <c r="F3274" s="113"/>
      <c r="G3274" s="113"/>
      <c r="H3274" s="113"/>
      <c r="I3274" s="113"/>
      <c r="J3274" s="113"/>
      <c r="K3274" s="113"/>
      <c r="L3274" s="113"/>
      <c r="M3274" s="113"/>
      <c r="N3274" s="113"/>
      <c r="O3274" s="113"/>
      <c r="P3274" s="113"/>
      <c r="Q3274" s="113"/>
      <c r="R3274" s="113"/>
      <c r="S3274" s="113"/>
      <c r="T3274" s="113"/>
      <c r="U3274" s="113"/>
      <c r="V3274" s="113"/>
      <c r="W3274" s="113"/>
      <c r="X3274" s="113"/>
      <c r="Y3274" s="113"/>
      <c r="Z3274" s="113"/>
      <c r="AA3274" s="8"/>
    </row>
    <row r="3275" spans="1:27" x14ac:dyDescent="0.25">
      <c r="A3275" s="113"/>
      <c r="B3275" s="113"/>
      <c r="C3275" s="113"/>
      <c r="D3275" s="113"/>
      <c r="E3275" s="113"/>
      <c r="F3275" s="113"/>
      <c r="G3275" s="113"/>
      <c r="H3275" s="113"/>
      <c r="I3275" s="113"/>
      <c r="J3275" s="113"/>
      <c r="K3275" s="113"/>
      <c r="L3275" s="113"/>
      <c r="M3275" s="113"/>
      <c r="N3275" s="113"/>
      <c r="O3275" s="113"/>
      <c r="P3275" s="113"/>
      <c r="Q3275" s="113"/>
      <c r="R3275" s="113"/>
      <c r="S3275" s="113"/>
      <c r="T3275" s="113"/>
      <c r="U3275" s="113"/>
      <c r="V3275" s="113"/>
      <c r="W3275" s="113"/>
      <c r="X3275" s="113"/>
      <c r="Y3275" s="113"/>
      <c r="Z3275" s="113"/>
      <c r="AA3275" s="8"/>
    </row>
    <row r="3276" spans="1:27" x14ac:dyDescent="0.25">
      <c r="A3276" s="113"/>
      <c r="B3276" s="113"/>
      <c r="C3276" s="113"/>
      <c r="D3276" s="113"/>
      <c r="E3276" s="113"/>
      <c r="F3276" s="113"/>
      <c r="G3276" s="113"/>
      <c r="H3276" s="113"/>
      <c r="I3276" s="113"/>
      <c r="J3276" s="113"/>
      <c r="K3276" s="113"/>
      <c r="L3276" s="113"/>
      <c r="M3276" s="113"/>
      <c r="N3276" s="113"/>
      <c r="O3276" s="113"/>
      <c r="P3276" s="113"/>
      <c r="Q3276" s="113"/>
      <c r="R3276" s="113"/>
      <c r="S3276" s="113"/>
      <c r="T3276" s="113"/>
      <c r="U3276" s="113"/>
      <c r="V3276" s="113"/>
      <c r="W3276" s="113"/>
      <c r="X3276" s="113"/>
      <c r="Y3276" s="113"/>
      <c r="Z3276" s="113"/>
      <c r="AA3276" s="8"/>
    </row>
    <row r="3277" spans="1:27" x14ac:dyDescent="0.25">
      <c r="A3277" s="113"/>
      <c r="B3277" s="113"/>
      <c r="C3277" s="113"/>
      <c r="D3277" s="113"/>
      <c r="E3277" s="113"/>
      <c r="F3277" s="113"/>
      <c r="G3277" s="113"/>
      <c r="H3277" s="113"/>
      <c r="I3277" s="113"/>
      <c r="J3277" s="113"/>
      <c r="K3277" s="113"/>
      <c r="L3277" s="113"/>
      <c r="M3277" s="113"/>
      <c r="N3277" s="113"/>
      <c r="O3277" s="113"/>
      <c r="P3277" s="113"/>
      <c r="Q3277" s="113"/>
      <c r="R3277" s="113"/>
      <c r="S3277" s="113"/>
      <c r="T3277" s="113"/>
      <c r="U3277" s="113"/>
      <c r="V3277" s="113"/>
      <c r="W3277" s="113"/>
      <c r="X3277" s="113"/>
      <c r="Y3277" s="113"/>
      <c r="Z3277" s="113"/>
      <c r="AA3277" s="8"/>
    </row>
    <row r="3278" spans="1:27" x14ac:dyDescent="0.25">
      <c r="A3278" s="113"/>
      <c r="B3278" s="113"/>
      <c r="C3278" s="113"/>
      <c r="D3278" s="113"/>
      <c r="E3278" s="113"/>
      <c r="F3278" s="113"/>
      <c r="G3278" s="113"/>
      <c r="H3278" s="113"/>
      <c r="I3278" s="113"/>
      <c r="J3278" s="113"/>
      <c r="K3278" s="113"/>
      <c r="L3278" s="113"/>
      <c r="M3278" s="113"/>
      <c r="N3278" s="113"/>
      <c r="O3278" s="113"/>
      <c r="P3278" s="113"/>
      <c r="Q3278" s="113"/>
      <c r="R3278" s="113"/>
      <c r="S3278" s="113"/>
      <c r="T3278" s="113"/>
      <c r="U3278" s="113"/>
      <c r="V3278" s="113"/>
      <c r="W3278" s="113"/>
      <c r="X3278" s="113"/>
      <c r="Y3278" s="113"/>
      <c r="Z3278" s="113"/>
      <c r="AA3278" s="8"/>
    </row>
    <row r="3279" spans="1:27" x14ac:dyDescent="0.25">
      <c r="A3279" s="113"/>
      <c r="B3279" s="113"/>
      <c r="C3279" s="113"/>
      <c r="D3279" s="113"/>
      <c r="E3279" s="113"/>
      <c r="F3279" s="113"/>
      <c r="G3279" s="113"/>
      <c r="H3279" s="113"/>
      <c r="I3279" s="113"/>
      <c r="J3279" s="113"/>
      <c r="K3279" s="113"/>
      <c r="L3279" s="113"/>
      <c r="M3279" s="113"/>
      <c r="N3279" s="113"/>
      <c r="O3279" s="113"/>
      <c r="P3279" s="113"/>
      <c r="Q3279" s="113"/>
      <c r="R3279" s="113"/>
      <c r="S3279" s="113"/>
      <c r="T3279" s="113"/>
      <c r="U3279" s="113"/>
      <c r="V3279" s="113"/>
      <c r="W3279" s="113"/>
      <c r="X3279" s="113"/>
      <c r="Y3279" s="113"/>
      <c r="Z3279" s="113"/>
      <c r="AA3279" s="8"/>
    </row>
    <row r="3280" spans="1:27" x14ac:dyDescent="0.25">
      <c r="A3280" s="113"/>
      <c r="B3280" s="113"/>
      <c r="C3280" s="113"/>
      <c r="D3280" s="113"/>
      <c r="E3280" s="113"/>
      <c r="F3280" s="113"/>
      <c r="G3280" s="113"/>
      <c r="H3280" s="113"/>
      <c r="I3280" s="113"/>
      <c r="J3280" s="113"/>
      <c r="K3280" s="113"/>
      <c r="L3280" s="113"/>
      <c r="M3280" s="113"/>
      <c r="N3280" s="113"/>
      <c r="O3280" s="113"/>
      <c r="P3280" s="113"/>
      <c r="Q3280" s="113"/>
      <c r="R3280" s="113"/>
      <c r="S3280" s="113"/>
      <c r="T3280" s="113"/>
      <c r="U3280" s="113"/>
      <c r="V3280" s="113"/>
      <c r="W3280" s="113"/>
      <c r="X3280" s="113"/>
      <c r="Y3280" s="113"/>
      <c r="Z3280" s="113"/>
      <c r="AA3280" s="8"/>
    </row>
    <row r="3281" spans="1:27" x14ac:dyDescent="0.25">
      <c r="A3281" s="113"/>
      <c r="B3281" s="113"/>
      <c r="C3281" s="113"/>
      <c r="D3281" s="113"/>
      <c r="E3281" s="113"/>
      <c r="F3281" s="113"/>
      <c r="G3281" s="113"/>
      <c r="H3281" s="113"/>
      <c r="I3281" s="113"/>
      <c r="J3281" s="113"/>
      <c r="K3281" s="113"/>
      <c r="L3281" s="113"/>
      <c r="M3281" s="113"/>
      <c r="N3281" s="113"/>
      <c r="O3281" s="113"/>
      <c r="P3281" s="113"/>
      <c r="Q3281" s="113"/>
      <c r="R3281" s="113"/>
      <c r="S3281" s="113"/>
      <c r="T3281" s="113"/>
      <c r="U3281" s="113"/>
      <c r="V3281" s="113"/>
      <c r="W3281" s="113"/>
      <c r="X3281" s="113"/>
      <c r="Y3281" s="113"/>
      <c r="Z3281" s="113"/>
      <c r="AA3281" s="8"/>
    </row>
    <row r="3282" spans="1:27" x14ac:dyDescent="0.25">
      <c r="A3282" s="113"/>
      <c r="B3282" s="113"/>
      <c r="C3282" s="113"/>
      <c r="D3282" s="113"/>
      <c r="E3282" s="113"/>
      <c r="F3282" s="113"/>
      <c r="G3282" s="113"/>
      <c r="H3282" s="113"/>
      <c r="I3282" s="113"/>
      <c r="J3282" s="113"/>
      <c r="K3282" s="113"/>
      <c r="L3282" s="113"/>
      <c r="M3282" s="113"/>
      <c r="N3282" s="113"/>
      <c r="O3282" s="113"/>
      <c r="P3282" s="113"/>
      <c r="Q3282" s="113"/>
      <c r="R3282" s="113"/>
      <c r="S3282" s="113"/>
      <c r="T3282" s="113"/>
      <c r="U3282" s="113"/>
      <c r="V3282" s="113"/>
      <c r="W3282" s="113"/>
      <c r="X3282" s="113"/>
      <c r="Y3282" s="113"/>
      <c r="Z3282" s="113"/>
      <c r="AA3282" s="8"/>
    </row>
    <row r="3283" spans="1:27" x14ac:dyDescent="0.25">
      <c r="A3283" s="113"/>
      <c r="B3283" s="113"/>
      <c r="C3283" s="113"/>
      <c r="D3283" s="113"/>
      <c r="E3283" s="113"/>
      <c r="F3283" s="113"/>
      <c r="G3283" s="113"/>
      <c r="H3283" s="113"/>
      <c r="I3283" s="113"/>
      <c r="J3283" s="113"/>
      <c r="K3283" s="113"/>
      <c r="L3283" s="113"/>
      <c r="M3283" s="113"/>
      <c r="N3283" s="113"/>
      <c r="O3283" s="113"/>
      <c r="P3283" s="113"/>
      <c r="Q3283" s="113"/>
      <c r="R3283" s="113"/>
      <c r="S3283" s="113"/>
      <c r="T3283" s="113"/>
      <c r="U3283" s="113"/>
      <c r="V3283" s="113"/>
      <c r="W3283" s="113"/>
      <c r="X3283" s="113"/>
      <c r="Y3283" s="113"/>
      <c r="Z3283" s="113"/>
      <c r="AA3283" s="8"/>
    </row>
    <row r="3284" spans="1:27" x14ac:dyDescent="0.25">
      <c r="A3284" s="113"/>
      <c r="B3284" s="113"/>
      <c r="C3284" s="113"/>
      <c r="D3284" s="113"/>
      <c r="E3284" s="113"/>
      <c r="F3284" s="113"/>
      <c r="G3284" s="113"/>
      <c r="H3284" s="113"/>
      <c r="I3284" s="113"/>
      <c r="J3284" s="113"/>
      <c r="K3284" s="113"/>
      <c r="L3284" s="113"/>
      <c r="M3284" s="113"/>
      <c r="N3284" s="113"/>
      <c r="O3284" s="113"/>
      <c r="P3284" s="113"/>
      <c r="Q3284" s="113"/>
      <c r="R3284" s="113"/>
      <c r="S3284" s="113"/>
      <c r="T3284" s="113"/>
      <c r="U3284" s="113"/>
      <c r="V3284" s="113"/>
      <c r="W3284" s="113"/>
      <c r="X3284" s="113"/>
      <c r="Y3284" s="113"/>
      <c r="Z3284" s="113"/>
      <c r="AA3284" s="8"/>
    </row>
    <row r="3285" spans="1:27" x14ac:dyDescent="0.25">
      <c r="A3285" s="113"/>
      <c r="B3285" s="113"/>
      <c r="C3285" s="113"/>
      <c r="D3285" s="113"/>
      <c r="E3285" s="113"/>
      <c r="F3285" s="113"/>
      <c r="G3285" s="113"/>
      <c r="H3285" s="113"/>
      <c r="I3285" s="113"/>
      <c r="J3285" s="113"/>
      <c r="K3285" s="113"/>
      <c r="L3285" s="113"/>
      <c r="M3285" s="113"/>
      <c r="N3285" s="113"/>
      <c r="O3285" s="113"/>
      <c r="P3285" s="113"/>
      <c r="Q3285" s="113"/>
      <c r="R3285" s="113"/>
      <c r="S3285" s="113"/>
      <c r="T3285" s="113"/>
      <c r="U3285" s="113"/>
      <c r="V3285" s="113"/>
      <c r="W3285" s="113"/>
      <c r="X3285" s="113"/>
      <c r="Y3285" s="113"/>
      <c r="Z3285" s="113"/>
      <c r="AA3285" s="8"/>
    </row>
    <row r="3286" spans="1:27" x14ac:dyDescent="0.25">
      <c r="A3286" s="113"/>
      <c r="B3286" s="113"/>
      <c r="C3286" s="113"/>
      <c r="D3286" s="113"/>
      <c r="E3286" s="113"/>
      <c r="F3286" s="113"/>
      <c r="G3286" s="113"/>
      <c r="H3286" s="113"/>
      <c r="I3286" s="113"/>
      <c r="J3286" s="113"/>
      <c r="K3286" s="113"/>
      <c r="L3286" s="113"/>
      <c r="M3286" s="113"/>
      <c r="N3286" s="113"/>
      <c r="O3286" s="113"/>
      <c r="P3286" s="113"/>
      <c r="Q3286" s="113"/>
      <c r="R3286" s="113"/>
      <c r="S3286" s="113"/>
      <c r="T3286" s="113"/>
      <c r="U3286" s="113"/>
      <c r="V3286" s="113"/>
      <c r="W3286" s="113"/>
      <c r="X3286" s="113"/>
      <c r="Y3286" s="113"/>
      <c r="Z3286" s="113"/>
      <c r="AA3286" s="8"/>
    </row>
    <row r="3287" spans="1:27" x14ac:dyDescent="0.25">
      <c r="A3287" s="113"/>
      <c r="B3287" s="113"/>
      <c r="C3287" s="113"/>
      <c r="D3287" s="113"/>
      <c r="E3287" s="113"/>
      <c r="F3287" s="113"/>
      <c r="G3287" s="113"/>
      <c r="H3287" s="113"/>
      <c r="I3287" s="113"/>
      <c r="J3287" s="113"/>
      <c r="K3287" s="113"/>
      <c r="L3287" s="113"/>
      <c r="M3287" s="113"/>
      <c r="N3287" s="113"/>
      <c r="O3287" s="113"/>
      <c r="P3287" s="113"/>
      <c r="Q3287" s="113"/>
      <c r="R3287" s="113"/>
      <c r="S3287" s="113"/>
      <c r="T3287" s="113"/>
      <c r="U3287" s="113"/>
      <c r="V3287" s="113"/>
      <c r="W3287" s="113"/>
      <c r="X3287" s="113"/>
      <c r="Y3287" s="113"/>
      <c r="Z3287" s="113"/>
      <c r="AA3287" s="8"/>
    </row>
    <row r="3288" spans="1:27" x14ac:dyDescent="0.25">
      <c r="A3288" s="113"/>
      <c r="B3288" s="113"/>
      <c r="C3288" s="113"/>
      <c r="D3288" s="113"/>
      <c r="E3288" s="113"/>
      <c r="F3288" s="113"/>
      <c r="G3288" s="113"/>
      <c r="H3288" s="113"/>
      <c r="I3288" s="113"/>
      <c r="J3288" s="113"/>
      <c r="K3288" s="113"/>
      <c r="L3288" s="113"/>
      <c r="M3288" s="113"/>
      <c r="N3288" s="113"/>
      <c r="O3288" s="113"/>
      <c r="P3288" s="113"/>
      <c r="Q3288" s="113"/>
      <c r="R3288" s="113"/>
      <c r="S3288" s="113"/>
      <c r="T3288" s="113"/>
      <c r="U3288" s="113"/>
      <c r="V3288" s="113"/>
      <c r="W3288" s="113"/>
      <c r="X3288" s="113"/>
      <c r="Y3288" s="113"/>
      <c r="Z3288" s="113"/>
      <c r="AA3288" s="8"/>
    </row>
    <row r="3289" spans="1:27" x14ac:dyDescent="0.25">
      <c r="A3289" s="113"/>
      <c r="B3289" s="113"/>
      <c r="C3289" s="113"/>
      <c r="D3289" s="113"/>
      <c r="E3289" s="113"/>
      <c r="F3289" s="113"/>
      <c r="G3289" s="113"/>
      <c r="H3289" s="113"/>
      <c r="I3289" s="113"/>
      <c r="J3289" s="113"/>
      <c r="K3289" s="113"/>
      <c r="L3289" s="113"/>
      <c r="M3289" s="113"/>
      <c r="N3289" s="113"/>
      <c r="O3289" s="113"/>
      <c r="P3289" s="113"/>
      <c r="Q3289" s="113"/>
      <c r="R3289" s="113"/>
      <c r="S3289" s="113"/>
      <c r="T3289" s="113"/>
      <c r="U3289" s="113"/>
      <c r="V3289" s="113"/>
      <c r="W3289" s="113"/>
      <c r="X3289" s="113"/>
      <c r="Y3289" s="113"/>
      <c r="Z3289" s="113"/>
      <c r="AA3289" s="8"/>
    </row>
    <row r="3290" spans="1:27" x14ac:dyDescent="0.25">
      <c r="A3290" s="113"/>
      <c r="B3290" s="113"/>
      <c r="C3290" s="113"/>
      <c r="D3290" s="113"/>
      <c r="E3290" s="113"/>
      <c r="F3290" s="113"/>
      <c r="G3290" s="113"/>
      <c r="H3290" s="113"/>
      <c r="I3290" s="113"/>
      <c r="J3290" s="113"/>
      <c r="K3290" s="113"/>
      <c r="L3290" s="113"/>
      <c r="M3290" s="113"/>
      <c r="N3290" s="113"/>
      <c r="O3290" s="113"/>
      <c r="P3290" s="113"/>
      <c r="Q3290" s="113"/>
      <c r="R3290" s="113"/>
      <c r="S3290" s="113"/>
      <c r="T3290" s="113"/>
      <c r="U3290" s="113"/>
      <c r="V3290" s="113"/>
      <c r="W3290" s="113"/>
      <c r="X3290" s="113"/>
      <c r="Y3290" s="113"/>
      <c r="Z3290" s="113"/>
      <c r="AA3290" s="8"/>
    </row>
    <row r="3291" spans="1:27" x14ac:dyDescent="0.25">
      <c r="A3291" s="113"/>
      <c r="B3291" s="113"/>
      <c r="C3291" s="113"/>
      <c r="D3291" s="113"/>
      <c r="E3291" s="113"/>
      <c r="F3291" s="113"/>
      <c r="G3291" s="113"/>
      <c r="H3291" s="113"/>
      <c r="I3291" s="113"/>
      <c r="J3291" s="113"/>
      <c r="K3291" s="113"/>
      <c r="L3291" s="113"/>
      <c r="M3291" s="113"/>
      <c r="N3291" s="113"/>
      <c r="O3291" s="113"/>
      <c r="P3291" s="113"/>
      <c r="Q3291" s="113"/>
      <c r="R3291" s="113"/>
      <c r="S3291" s="113"/>
      <c r="T3291" s="113"/>
      <c r="U3291" s="113"/>
      <c r="V3291" s="113"/>
      <c r="W3291" s="113"/>
      <c r="X3291" s="113"/>
      <c r="Y3291" s="113"/>
      <c r="Z3291" s="113"/>
      <c r="AA3291" s="8"/>
    </row>
    <row r="3292" spans="1:27" x14ac:dyDescent="0.25">
      <c r="A3292" s="113"/>
      <c r="B3292" s="113"/>
      <c r="C3292" s="113"/>
      <c r="D3292" s="113"/>
      <c r="E3292" s="113"/>
      <c r="F3292" s="113"/>
      <c r="G3292" s="113"/>
      <c r="H3292" s="113"/>
      <c r="I3292" s="113"/>
      <c r="J3292" s="113"/>
      <c r="K3292" s="113"/>
      <c r="L3292" s="113"/>
      <c r="M3292" s="113"/>
      <c r="N3292" s="113"/>
      <c r="O3292" s="113"/>
      <c r="P3292" s="113"/>
      <c r="Q3292" s="113"/>
      <c r="R3292" s="113"/>
      <c r="S3292" s="113"/>
      <c r="T3292" s="113"/>
      <c r="U3292" s="113"/>
      <c r="V3292" s="113"/>
      <c r="W3292" s="113"/>
      <c r="X3292" s="113"/>
      <c r="Y3292" s="113"/>
      <c r="Z3292" s="113"/>
      <c r="AA3292" s="8"/>
    </row>
    <row r="3293" spans="1:27" x14ac:dyDescent="0.25">
      <c r="A3293" s="113"/>
      <c r="B3293" s="113"/>
      <c r="C3293" s="113"/>
      <c r="D3293" s="113"/>
      <c r="E3293" s="113"/>
      <c r="F3293" s="113"/>
      <c r="G3293" s="113"/>
      <c r="H3293" s="113"/>
      <c r="I3293" s="113"/>
      <c r="J3293" s="113"/>
      <c r="K3293" s="113"/>
      <c r="L3293" s="113"/>
      <c r="M3293" s="113"/>
      <c r="N3293" s="113"/>
      <c r="O3293" s="113"/>
      <c r="P3293" s="113"/>
      <c r="Q3293" s="113"/>
      <c r="R3293" s="113"/>
      <c r="S3293" s="113"/>
      <c r="T3293" s="113"/>
      <c r="U3293" s="113"/>
      <c r="V3293" s="113"/>
      <c r="W3293" s="113"/>
      <c r="X3293" s="113"/>
      <c r="Y3293" s="113"/>
      <c r="Z3293" s="113"/>
      <c r="AA3293" s="8"/>
    </row>
    <row r="3294" spans="1:27" x14ac:dyDescent="0.25">
      <c r="A3294" s="113"/>
      <c r="B3294" s="113"/>
      <c r="C3294" s="113"/>
      <c r="D3294" s="113"/>
      <c r="E3294" s="113"/>
      <c r="F3294" s="113"/>
      <c r="G3294" s="113"/>
      <c r="H3294" s="113"/>
      <c r="I3294" s="113"/>
      <c r="J3294" s="113"/>
      <c r="K3294" s="113"/>
      <c r="L3294" s="113"/>
      <c r="M3294" s="113"/>
      <c r="N3294" s="113"/>
      <c r="O3294" s="113"/>
      <c r="P3294" s="113"/>
      <c r="Q3294" s="113"/>
      <c r="R3294" s="113"/>
      <c r="S3294" s="113"/>
      <c r="T3294" s="113"/>
      <c r="U3294" s="113"/>
      <c r="V3294" s="113"/>
      <c r="W3294" s="113"/>
      <c r="X3294" s="113"/>
      <c r="Y3294" s="113"/>
      <c r="Z3294" s="113"/>
      <c r="AA3294" s="8"/>
    </row>
    <row r="3295" spans="1:27" x14ac:dyDescent="0.25">
      <c r="A3295" s="113"/>
      <c r="B3295" s="113"/>
      <c r="C3295" s="113"/>
      <c r="D3295" s="113"/>
      <c r="E3295" s="113"/>
      <c r="F3295" s="113"/>
      <c r="G3295" s="113"/>
      <c r="H3295" s="113"/>
      <c r="I3295" s="113"/>
      <c r="J3295" s="113"/>
      <c r="K3295" s="113"/>
      <c r="L3295" s="113"/>
      <c r="M3295" s="113"/>
      <c r="N3295" s="113"/>
      <c r="O3295" s="113"/>
      <c r="P3295" s="113"/>
      <c r="Q3295" s="113"/>
      <c r="R3295" s="113"/>
      <c r="S3295" s="113"/>
      <c r="T3295" s="113"/>
      <c r="U3295" s="113"/>
      <c r="V3295" s="113"/>
      <c r="W3295" s="113"/>
      <c r="X3295" s="113"/>
      <c r="Y3295" s="113"/>
      <c r="Z3295" s="113"/>
      <c r="AA3295" s="8"/>
    </row>
    <row r="3296" spans="1:27" x14ac:dyDescent="0.25">
      <c r="A3296" s="113"/>
      <c r="B3296" s="113"/>
      <c r="C3296" s="113"/>
      <c r="D3296" s="113"/>
      <c r="E3296" s="113"/>
      <c r="F3296" s="113"/>
      <c r="G3296" s="113"/>
      <c r="H3296" s="113"/>
      <c r="I3296" s="113"/>
      <c r="J3296" s="113"/>
      <c r="K3296" s="113"/>
      <c r="L3296" s="113"/>
      <c r="M3296" s="113"/>
      <c r="N3296" s="113"/>
      <c r="O3296" s="113"/>
      <c r="P3296" s="113"/>
      <c r="Q3296" s="113"/>
      <c r="R3296" s="113"/>
      <c r="S3296" s="113"/>
      <c r="T3296" s="113"/>
      <c r="U3296" s="113"/>
      <c r="V3296" s="113"/>
      <c r="W3296" s="113"/>
      <c r="X3296" s="113"/>
      <c r="Y3296" s="113"/>
      <c r="Z3296" s="113"/>
      <c r="AA3296" s="8"/>
    </row>
    <row r="3297" spans="1:27" x14ac:dyDescent="0.25">
      <c r="A3297" s="113"/>
      <c r="B3297" s="113"/>
      <c r="C3297" s="113"/>
      <c r="D3297" s="113"/>
      <c r="E3297" s="113"/>
      <c r="F3297" s="113"/>
      <c r="G3297" s="113"/>
      <c r="H3297" s="113"/>
      <c r="I3297" s="113"/>
      <c r="J3297" s="113"/>
      <c r="K3297" s="113"/>
      <c r="L3297" s="113"/>
      <c r="M3297" s="113"/>
      <c r="N3297" s="113"/>
      <c r="O3297" s="113"/>
      <c r="P3297" s="113"/>
      <c r="Q3297" s="113"/>
      <c r="R3297" s="113"/>
      <c r="S3297" s="113"/>
      <c r="T3297" s="113"/>
      <c r="U3297" s="113"/>
      <c r="V3297" s="113"/>
      <c r="W3297" s="113"/>
      <c r="X3297" s="113"/>
      <c r="Y3297" s="113"/>
      <c r="Z3297" s="113"/>
      <c r="AA3297" s="8"/>
    </row>
    <row r="3298" spans="1:27" x14ac:dyDescent="0.25">
      <c r="A3298" s="113"/>
      <c r="B3298" s="113"/>
      <c r="C3298" s="113"/>
      <c r="D3298" s="113"/>
      <c r="E3298" s="113"/>
      <c r="F3298" s="113"/>
      <c r="G3298" s="113"/>
      <c r="H3298" s="113"/>
      <c r="I3298" s="113"/>
      <c r="J3298" s="113"/>
      <c r="K3298" s="113"/>
      <c r="L3298" s="113"/>
      <c r="M3298" s="113"/>
      <c r="N3298" s="113"/>
      <c r="O3298" s="113"/>
      <c r="P3298" s="113"/>
      <c r="Q3298" s="113"/>
      <c r="R3298" s="113"/>
      <c r="S3298" s="113"/>
      <c r="T3298" s="113"/>
      <c r="U3298" s="113"/>
      <c r="V3298" s="113"/>
      <c r="W3298" s="113"/>
      <c r="X3298" s="113"/>
      <c r="Y3298" s="113"/>
      <c r="Z3298" s="113"/>
      <c r="AA3298" s="8"/>
    </row>
    <row r="3299" spans="1:27" x14ac:dyDescent="0.25">
      <c r="A3299" s="113"/>
      <c r="B3299" s="113"/>
      <c r="C3299" s="113"/>
      <c r="D3299" s="113"/>
      <c r="E3299" s="113"/>
      <c r="F3299" s="113"/>
      <c r="G3299" s="113"/>
      <c r="H3299" s="113"/>
      <c r="I3299" s="113"/>
      <c r="J3299" s="113"/>
      <c r="K3299" s="113"/>
      <c r="L3299" s="113"/>
      <c r="M3299" s="113"/>
      <c r="N3299" s="113"/>
      <c r="O3299" s="113"/>
      <c r="P3299" s="113"/>
      <c r="Q3299" s="113"/>
      <c r="R3299" s="113"/>
      <c r="S3299" s="113"/>
      <c r="T3299" s="113"/>
      <c r="U3299" s="113"/>
      <c r="V3299" s="113"/>
      <c r="W3299" s="113"/>
      <c r="X3299" s="113"/>
      <c r="Y3299" s="113"/>
      <c r="Z3299" s="113"/>
      <c r="AA3299" s="8"/>
    </row>
    <row r="3300" spans="1:27" x14ac:dyDescent="0.25">
      <c r="A3300" s="113"/>
      <c r="B3300" s="113"/>
      <c r="C3300" s="113"/>
      <c r="D3300" s="113"/>
      <c r="E3300" s="113"/>
      <c r="F3300" s="113"/>
      <c r="G3300" s="113"/>
      <c r="H3300" s="113"/>
      <c r="I3300" s="113"/>
      <c r="J3300" s="113"/>
      <c r="K3300" s="113"/>
      <c r="L3300" s="113"/>
      <c r="M3300" s="113"/>
      <c r="N3300" s="113"/>
      <c r="O3300" s="113"/>
      <c r="P3300" s="113"/>
      <c r="Q3300" s="113"/>
      <c r="R3300" s="113"/>
      <c r="S3300" s="113"/>
      <c r="T3300" s="113"/>
      <c r="U3300" s="113"/>
      <c r="V3300" s="113"/>
      <c r="W3300" s="113"/>
      <c r="X3300" s="113"/>
      <c r="Y3300" s="113"/>
      <c r="Z3300" s="113"/>
      <c r="AA3300" s="8"/>
    </row>
    <row r="3301" spans="1:27" x14ac:dyDescent="0.25">
      <c r="A3301" s="113"/>
      <c r="B3301" s="113"/>
      <c r="C3301" s="113"/>
      <c r="D3301" s="113"/>
      <c r="E3301" s="113"/>
      <c r="F3301" s="113"/>
      <c r="G3301" s="113"/>
      <c r="H3301" s="113"/>
      <c r="I3301" s="113"/>
      <c r="J3301" s="113"/>
      <c r="K3301" s="113"/>
      <c r="L3301" s="113"/>
      <c r="M3301" s="113"/>
      <c r="N3301" s="113"/>
      <c r="O3301" s="113"/>
      <c r="P3301" s="113"/>
      <c r="Q3301" s="113"/>
      <c r="R3301" s="113"/>
      <c r="S3301" s="113"/>
      <c r="T3301" s="113"/>
      <c r="U3301" s="113"/>
      <c r="V3301" s="113"/>
      <c r="W3301" s="113"/>
      <c r="X3301" s="113"/>
      <c r="Y3301" s="113"/>
      <c r="Z3301" s="113"/>
      <c r="AA3301" s="8"/>
    </row>
    <row r="3302" spans="1:27" x14ac:dyDescent="0.25">
      <c r="A3302" s="113"/>
      <c r="B3302" s="113"/>
      <c r="C3302" s="113"/>
      <c r="D3302" s="113"/>
      <c r="E3302" s="113"/>
      <c r="F3302" s="113"/>
      <c r="G3302" s="113"/>
      <c r="H3302" s="113"/>
      <c r="I3302" s="113"/>
      <c r="J3302" s="113"/>
      <c r="K3302" s="113"/>
      <c r="L3302" s="113"/>
      <c r="M3302" s="113"/>
      <c r="N3302" s="113"/>
      <c r="O3302" s="113"/>
      <c r="P3302" s="113"/>
      <c r="Q3302" s="113"/>
      <c r="R3302" s="113"/>
      <c r="S3302" s="113"/>
      <c r="T3302" s="113"/>
      <c r="U3302" s="113"/>
      <c r="V3302" s="113"/>
      <c r="W3302" s="113"/>
      <c r="X3302" s="113"/>
      <c r="Y3302" s="113"/>
      <c r="Z3302" s="113"/>
      <c r="AA3302" s="8"/>
    </row>
    <row r="3303" spans="1:27" x14ac:dyDescent="0.25">
      <c r="A3303" s="113"/>
      <c r="B3303" s="113"/>
      <c r="C3303" s="113"/>
      <c r="D3303" s="113"/>
      <c r="E3303" s="113"/>
      <c r="F3303" s="113"/>
      <c r="G3303" s="113"/>
      <c r="H3303" s="113"/>
      <c r="I3303" s="113"/>
      <c r="J3303" s="113"/>
      <c r="K3303" s="113"/>
      <c r="L3303" s="113"/>
      <c r="M3303" s="113"/>
      <c r="N3303" s="113"/>
      <c r="O3303" s="113"/>
      <c r="P3303" s="113"/>
      <c r="Q3303" s="113"/>
      <c r="R3303" s="113"/>
      <c r="S3303" s="113"/>
      <c r="T3303" s="113"/>
      <c r="U3303" s="113"/>
      <c r="V3303" s="113"/>
      <c r="W3303" s="113"/>
      <c r="X3303" s="113"/>
      <c r="Y3303" s="113"/>
      <c r="Z3303" s="113"/>
      <c r="AA3303" s="8"/>
    </row>
    <row r="3304" spans="1:27" x14ac:dyDescent="0.25">
      <c r="A3304" s="113"/>
      <c r="B3304" s="113"/>
      <c r="C3304" s="113"/>
      <c r="D3304" s="113"/>
      <c r="E3304" s="113"/>
      <c r="F3304" s="113"/>
      <c r="G3304" s="113"/>
      <c r="H3304" s="113"/>
      <c r="I3304" s="113"/>
      <c r="J3304" s="113"/>
      <c r="K3304" s="113"/>
      <c r="L3304" s="113"/>
      <c r="M3304" s="113"/>
      <c r="N3304" s="113"/>
      <c r="O3304" s="113"/>
      <c r="P3304" s="113"/>
      <c r="Q3304" s="113"/>
      <c r="R3304" s="113"/>
      <c r="S3304" s="113"/>
      <c r="T3304" s="113"/>
      <c r="U3304" s="113"/>
      <c r="V3304" s="113"/>
      <c r="W3304" s="113"/>
      <c r="X3304" s="113"/>
      <c r="Y3304" s="113"/>
      <c r="Z3304" s="113"/>
      <c r="AA3304" s="8"/>
    </row>
    <row r="3305" spans="1:27" x14ac:dyDescent="0.25">
      <c r="A3305" s="113"/>
      <c r="B3305" s="113"/>
      <c r="C3305" s="113"/>
      <c r="D3305" s="113"/>
      <c r="E3305" s="113"/>
      <c r="F3305" s="113"/>
      <c r="G3305" s="113"/>
      <c r="H3305" s="113"/>
      <c r="I3305" s="113"/>
      <c r="J3305" s="113"/>
      <c r="K3305" s="113"/>
      <c r="L3305" s="113"/>
      <c r="M3305" s="113"/>
      <c r="N3305" s="113"/>
      <c r="O3305" s="113"/>
      <c r="P3305" s="113"/>
      <c r="Q3305" s="113"/>
      <c r="R3305" s="113"/>
      <c r="S3305" s="113"/>
      <c r="T3305" s="113"/>
      <c r="U3305" s="113"/>
      <c r="V3305" s="113"/>
      <c r="W3305" s="113"/>
      <c r="X3305" s="113"/>
      <c r="Y3305" s="113"/>
      <c r="Z3305" s="113"/>
      <c r="AA3305" s="8"/>
    </row>
    <row r="3306" spans="1:27" x14ac:dyDescent="0.25">
      <c r="A3306" s="113"/>
      <c r="B3306" s="113"/>
      <c r="C3306" s="113"/>
      <c r="D3306" s="113"/>
      <c r="E3306" s="113"/>
      <c r="F3306" s="113"/>
      <c r="G3306" s="113"/>
      <c r="H3306" s="113"/>
      <c r="I3306" s="113"/>
      <c r="J3306" s="113"/>
      <c r="K3306" s="113"/>
      <c r="L3306" s="113"/>
      <c r="M3306" s="113"/>
      <c r="N3306" s="113"/>
      <c r="O3306" s="113"/>
      <c r="P3306" s="113"/>
      <c r="Q3306" s="113"/>
      <c r="R3306" s="113"/>
      <c r="S3306" s="113"/>
      <c r="T3306" s="113"/>
      <c r="U3306" s="113"/>
      <c r="V3306" s="113"/>
      <c r="W3306" s="113"/>
      <c r="X3306" s="113"/>
      <c r="Y3306" s="113"/>
      <c r="Z3306" s="113"/>
      <c r="AA3306" s="8"/>
    </row>
    <row r="3307" spans="1:27" x14ac:dyDescent="0.25">
      <c r="A3307" s="113"/>
      <c r="B3307" s="113"/>
      <c r="C3307" s="113"/>
      <c r="D3307" s="113"/>
      <c r="E3307" s="113"/>
      <c r="F3307" s="113"/>
      <c r="G3307" s="113"/>
      <c r="H3307" s="113"/>
      <c r="I3307" s="113"/>
      <c r="J3307" s="113"/>
      <c r="K3307" s="113"/>
      <c r="L3307" s="113"/>
      <c r="M3307" s="113"/>
      <c r="N3307" s="113"/>
      <c r="O3307" s="113"/>
      <c r="P3307" s="113"/>
      <c r="Q3307" s="113"/>
      <c r="R3307" s="113"/>
      <c r="S3307" s="113"/>
      <c r="T3307" s="113"/>
      <c r="U3307" s="113"/>
      <c r="V3307" s="113"/>
      <c r="W3307" s="113"/>
      <c r="X3307" s="113"/>
      <c r="Y3307" s="113"/>
      <c r="Z3307" s="113"/>
      <c r="AA3307" s="8"/>
    </row>
    <row r="3308" spans="1:27" x14ac:dyDescent="0.25">
      <c r="A3308" s="113"/>
      <c r="B3308" s="113"/>
      <c r="C3308" s="113"/>
      <c r="D3308" s="113"/>
      <c r="E3308" s="113"/>
      <c r="F3308" s="113"/>
      <c r="G3308" s="113"/>
      <c r="H3308" s="113"/>
      <c r="I3308" s="113"/>
      <c r="J3308" s="113"/>
      <c r="K3308" s="113"/>
      <c r="L3308" s="113"/>
      <c r="M3308" s="113"/>
      <c r="N3308" s="113"/>
      <c r="O3308" s="113"/>
      <c r="P3308" s="113"/>
      <c r="Q3308" s="113"/>
      <c r="R3308" s="113"/>
      <c r="S3308" s="113"/>
      <c r="T3308" s="113"/>
      <c r="U3308" s="113"/>
      <c r="V3308" s="113"/>
      <c r="W3308" s="113"/>
      <c r="X3308" s="113"/>
      <c r="Y3308" s="113"/>
      <c r="Z3308" s="113"/>
      <c r="AA3308" s="8"/>
    </row>
    <row r="3309" spans="1:27" x14ac:dyDescent="0.25">
      <c r="A3309" s="113"/>
      <c r="B3309" s="113"/>
      <c r="C3309" s="113"/>
      <c r="D3309" s="113"/>
      <c r="E3309" s="113"/>
      <c r="F3309" s="113"/>
      <c r="G3309" s="113"/>
      <c r="H3309" s="113"/>
      <c r="I3309" s="113"/>
      <c r="J3309" s="113"/>
      <c r="K3309" s="113"/>
      <c r="L3309" s="113"/>
      <c r="M3309" s="113"/>
      <c r="N3309" s="113"/>
      <c r="O3309" s="113"/>
      <c r="P3309" s="113"/>
      <c r="Q3309" s="113"/>
      <c r="R3309" s="113"/>
      <c r="S3309" s="113"/>
      <c r="T3309" s="113"/>
      <c r="U3309" s="113"/>
      <c r="V3309" s="113"/>
      <c r="W3309" s="113"/>
      <c r="X3309" s="113"/>
      <c r="Y3309" s="113"/>
      <c r="Z3309" s="113"/>
      <c r="AA3309" s="8"/>
    </row>
    <row r="3310" spans="1:27" x14ac:dyDescent="0.25">
      <c r="A3310" s="113"/>
      <c r="B3310" s="113"/>
      <c r="C3310" s="113"/>
      <c r="D3310" s="113"/>
      <c r="E3310" s="113"/>
      <c r="F3310" s="113"/>
      <c r="G3310" s="113"/>
      <c r="H3310" s="113"/>
      <c r="I3310" s="113"/>
      <c r="J3310" s="113"/>
      <c r="K3310" s="113"/>
      <c r="L3310" s="113"/>
      <c r="M3310" s="113"/>
      <c r="N3310" s="113"/>
      <c r="O3310" s="113"/>
      <c r="P3310" s="113"/>
      <c r="Q3310" s="113"/>
      <c r="R3310" s="113"/>
      <c r="S3310" s="113"/>
      <c r="T3310" s="113"/>
      <c r="U3310" s="113"/>
      <c r="V3310" s="113"/>
      <c r="W3310" s="113"/>
      <c r="X3310" s="113"/>
      <c r="Y3310" s="113"/>
      <c r="Z3310" s="113"/>
      <c r="AA3310" s="8"/>
    </row>
    <row r="3311" spans="1:27" x14ac:dyDescent="0.25">
      <c r="A3311" s="113"/>
      <c r="B3311" s="113"/>
      <c r="C3311" s="113"/>
      <c r="D3311" s="113"/>
      <c r="E3311" s="113"/>
      <c r="F3311" s="113"/>
      <c r="G3311" s="113"/>
      <c r="H3311" s="113"/>
      <c r="I3311" s="113"/>
      <c r="J3311" s="113"/>
      <c r="K3311" s="113"/>
      <c r="L3311" s="113"/>
      <c r="M3311" s="113"/>
      <c r="N3311" s="113"/>
      <c r="O3311" s="113"/>
      <c r="P3311" s="113"/>
      <c r="Q3311" s="113"/>
      <c r="R3311" s="113"/>
      <c r="S3311" s="113"/>
      <c r="T3311" s="113"/>
      <c r="U3311" s="113"/>
      <c r="V3311" s="113"/>
      <c r="W3311" s="113"/>
      <c r="X3311" s="113"/>
      <c r="Y3311" s="113"/>
      <c r="Z3311" s="113"/>
      <c r="AA3311" s="8"/>
    </row>
    <row r="3312" spans="1:27" x14ac:dyDescent="0.25">
      <c r="A3312" s="113"/>
      <c r="B3312" s="113"/>
      <c r="C3312" s="113"/>
      <c r="D3312" s="113"/>
      <c r="E3312" s="113"/>
      <c r="F3312" s="113"/>
      <c r="G3312" s="113"/>
      <c r="H3312" s="113"/>
      <c r="I3312" s="113"/>
      <c r="J3312" s="113"/>
      <c r="K3312" s="113"/>
      <c r="L3312" s="113"/>
      <c r="M3312" s="113"/>
      <c r="N3312" s="113"/>
      <c r="O3312" s="113"/>
      <c r="P3312" s="113"/>
      <c r="Q3312" s="113"/>
      <c r="R3312" s="113"/>
      <c r="S3312" s="113"/>
      <c r="T3312" s="113"/>
      <c r="U3312" s="113"/>
      <c r="V3312" s="113"/>
      <c r="W3312" s="113"/>
      <c r="X3312" s="113"/>
      <c r="Y3312" s="113"/>
      <c r="Z3312" s="113"/>
      <c r="AA3312" s="8"/>
    </row>
    <row r="3313" spans="1:27" x14ac:dyDescent="0.25">
      <c r="A3313" s="113"/>
      <c r="B3313" s="113"/>
      <c r="C3313" s="113"/>
      <c r="D3313" s="113"/>
      <c r="E3313" s="113"/>
      <c r="F3313" s="113"/>
      <c r="G3313" s="113"/>
      <c r="H3313" s="113"/>
      <c r="I3313" s="113"/>
      <c r="J3313" s="113"/>
      <c r="K3313" s="113"/>
      <c r="L3313" s="113"/>
      <c r="M3313" s="113"/>
      <c r="N3313" s="113"/>
      <c r="O3313" s="113"/>
      <c r="P3313" s="113"/>
      <c r="Q3313" s="113"/>
      <c r="R3313" s="113"/>
      <c r="S3313" s="113"/>
      <c r="T3313" s="113"/>
      <c r="U3313" s="113"/>
      <c r="V3313" s="113"/>
      <c r="W3313" s="113"/>
      <c r="X3313" s="113"/>
      <c r="Y3313" s="113"/>
      <c r="Z3313" s="113"/>
      <c r="AA3313" s="8"/>
    </row>
    <row r="3314" spans="1:27" x14ac:dyDescent="0.25">
      <c r="A3314" s="113"/>
      <c r="B3314" s="113"/>
      <c r="C3314" s="113"/>
      <c r="D3314" s="113"/>
      <c r="E3314" s="113"/>
      <c r="F3314" s="113"/>
      <c r="G3314" s="113"/>
      <c r="H3314" s="113"/>
      <c r="I3314" s="113"/>
      <c r="J3314" s="113"/>
      <c r="K3314" s="113"/>
      <c r="L3314" s="113"/>
      <c r="M3314" s="113"/>
      <c r="N3314" s="113"/>
      <c r="O3314" s="113"/>
      <c r="P3314" s="113"/>
      <c r="Q3314" s="113"/>
      <c r="R3314" s="113"/>
      <c r="S3314" s="113"/>
      <c r="T3314" s="113"/>
      <c r="U3314" s="113"/>
      <c r="V3314" s="113"/>
      <c r="W3314" s="113"/>
      <c r="X3314" s="113"/>
      <c r="Y3314" s="113"/>
      <c r="Z3314" s="113"/>
      <c r="AA3314" s="8"/>
    </row>
    <row r="3315" spans="1:27" x14ac:dyDescent="0.25">
      <c r="A3315" s="113"/>
      <c r="B3315" s="113"/>
      <c r="C3315" s="113"/>
      <c r="D3315" s="113"/>
      <c r="E3315" s="113"/>
      <c r="F3315" s="113"/>
      <c r="G3315" s="113"/>
      <c r="H3315" s="113"/>
      <c r="I3315" s="113"/>
      <c r="J3315" s="113"/>
      <c r="K3315" s="113"/>
      <c r="L3315" s="113"/>
      <c r="M3315" s="113"/>
      <c r="N3315" s="113"/>
      <c r="O3315" s="113"/>
      <c r="P3315" s="113"/>
      <c r="Q3315" s="113"/>
      <c r="R3315" s="113"/>
      <c r="S3315" s="113"/>
      <c r="T3315" s="113"/>
      <c r="U3315" s="113"/>
      <c r="V3315" s="113"/>
      <c r="W3315" s="113"/>
      <c r="X3315" s="113"/>
      <c r="Y3315" s="113"/>
      <c r="Z3315" s="113"/>
      <c r="AA3315" s="8"/>
    </row>
    <row r="3316" spans="1:27" x14ac:dyDescent="0.25">
      <c r="A3316" s="113"/>
      <c r="B3316" s="113"/>
      <c r="C3316" s="113"/>
      <c r="D3316" s="113"/>
      <c r="E3316" s="113"/>
      <c r="F3316" s="113"/>
      <c r="G3316" s="113"/>
      <c r="H3316" s="113"/>
      <c r="I3316" s="113"/>
      <c r="J3316" s="113"/>
      <c r="K3316" s="113"/>
      <c r="L3316" s="113"/>
      <c r="M3316" s="113"/>
      <c r="N3316" s="113"/>
      <c r="O3316" s="113"/>
      <c r="P3316" s="113"/>
      <c r="Q3316" s="113"/>
      <c r="R3316" s="113"/>
      <c r="S3316" s="113"/>
      <c r="T3316" s="113"/>
      <c r="U3316" s="113"/>
      <c r="V3316" s="113"/>
      <c r="W3316" s="113"/>
      <c r="X3316" s="113"/>
      <c r="Y3316" s="113"/>
      <c r="Z3316" s="113"/>
      <c r="AA3316" s="8"/>
    </row>
    <row r="3317" spans="1:27" x14ac:dyDescent="0.25">
      <c r="A3317" s="113"/>
      <c r="B3317" s="113"/>
      <c r="C3317" s="113"/>
      <c r="D3317" s="113"/>
      <c r="E3317" s="113"/>
      <c r="F3317" s="113"/>
      <c r="G3317" s="113"/>
      <c r="H3317" s="113"/>
      <c r="I3317" s="113"/>
      <c r="J3317" s="113"/>
      <c r="K3317" s="113"/>
      <c r="L3317" s="113"/>
      <c r="M3317" s="113"/>
      <c r="N3317" s="113"/>
      <c r="O3317" s="113"/>
      <c r="P3317" s="113"/>
      <c r="Q3317" s="113"/>
      <c r="R3317" s="113"/>
      <c r="S3317" s="113"/>
      <c r="T3317" s="113"/>
      <c r="U3317" s="113"/>
      <c r="V3317" s="113"/>
      <c r="W3317" s="113"/>
      <c r="X3317" s="113"/>
      <c r="Y3317" s="113"/>
      <c r="Z3317" s="113"/>
      <c r="AA3317" s="8"/>
    </row>
    <row r="3318" spans="1:27" x14ac:dyDescent="0.25">
      <c r="A3318" s="113"/>
      <c r="B3318" s="113"/>
      <c r="C3318" s="113"/>
      <c r="D3318" s="113"/>
      <c r="E3318" s="113"/>
      <c r="F3318" s="113"/>
      <c r="G3318" s="113"/>
      <c r="H3318" s="113"/>
      <c r="I3318" s="113"/>
      <c r="J3318" s="113"/>
      <c r="K3318" s="113"/>
      <c r="L3318" s="113"/>
      <c r="M3318" s="113"/>
      <c r="N3318" s="113"/>
      <c r="O3318" s="113"/>
      <c r="P3318" s="113"/>
      <c r="Q3318" s="113"/>
      <c r="R3318" s="113"/>
      <c r="S3318" s="113"/>
      <c r="T3318" s="113"/>
      <c r="U3318" s="113"/>
      <c r="V3318" s="113"/>
      <c r="W3318" s="113"/>
      <c r="X3318" s="113"/>
      <c r="Y3318" s="113"/>
      <c r="Z3318" s="113"/>
      <c r="AA3318" s="8"/>
    </row>
    <row r="3319" spans="1:27" x14ac:dyDescent="0.25">
      <c r="A3319" s="113"/>
      <c r="B3319" s="113"/>
      <c r="C3319" s="113"/>
      <c r="D3319" s="113"/>
      <c r="E3319" s="113"/>
      <c r="F3319" s="113"/>
      <c r="G3319" s="113"/>
      <c r="H3319" s="113"/>
      <c r="I3319" s="113"/>
      <c r="J3319" s="113"/>
      <c r="K3319" s="113"/>
      <c r="L3319" s="113"/>
      <c r="M3319" s="113"/>
      <c r="N3319" s="113"/>
      <c r="O3319" s="113"/>
      <c r="P3319" s="113"/>
      <c r="Q3319" s="113"/>
      <c r="R3319" s="113"/>
      <c r="S3319" s="113"/>
      <c r="T3319" s="113"/>
      <c r="U3319" s="113"/>
      <c r="V3319" s="113"/>
      <c r="W3319" s="113"/>
      <c r="X3319" s="113"/>
      <c r="Y3319" s="113"/>
      <c r="Z3319" s="113"/>
      <c r="AA3319" s="8"/>
    </row>
    <row r="3320" spans="1:27" x14ac:dyDescent="0.25">
      <c r="A3320" s="113"/>
      <c r="B3320" s="113"/>
      <c r="C3320" s="113"/>
      <c r="D3320" s="113"/>
      <c r="E3320" s="113"/>
      <c r="F3320" s="113"/>
      <c r="G3320" s="113"/>
      <c r="H3320" s="113"/>
      <c r="I3320" s="113"/>
      <c r="J3320" s="113"/>
      <c r="K3320" s="113"/>
      <c r="L3320" s="113"/>
      <c r="M3320" s="113"/>
      <c r="N3320" s="113"/>
      <c r="O3320" s="113"/>
      <c r="P3320" s="113"/>
      <c r="Q3320" s="113"/>
      <c r="R3320" s="113"/>
      <c r="S3320" s="113"/>
      <c r="T3320" s="113"/>
      <c r="U3320" s="113"/>
      <c r="V3320" s="113"/>
      <c r="W3320" s="113"/>
      <c r="X3320" s="113"/>
      <c r="Y3320" s="113"/>
      <c r="Z3320" s="113"/>
      <c r="AA3320" s="8"/>
    </row>
    <row r="3321" spans="1:27" x14ac:dyDescent="0.25">
      <c r="A3321" s="113"/>
      <c r="B3321" s="113"/>
      <c r="C3321" s="113"/>
      <c r="D3321" s="113"/>
      <c r="E3321" s="113"/>
      <c r="F3321" s="113"/>
      <c r="G3321" s="113"/>
      <c r="H3321" s="113"/>
      <c r="I3321" s="113"/>
      <c r="J3321" s="113"/>
      <c r="K3321" s="113"/>
      <c r="L3321" s="113"/>
      <c r="M3321" s="113"/>
      <c r="N3321" s="113"/>
      <c r="O3321" s="113"/>
      <c r="P3321" s="113"/>
      <c r="Q3321" s="113"/>
      <c r="R3321" s="113"/>
      <c r="S3321" s="113"/>
      <c r="T3321" s="113"/>
      <c r="U3321" s="113"/>
      <c r="V3321" s="113"/>
      <c r="W3321" s="113"/>
      <c r="X3321" s="113"/>
      <c r="Y3321" s="113"/>
      <c r="Z3321" s="113"/>
      <c r="AA3321" s="8"/>
    </row>
    <row r="3322" spans="1:27" x14ac:dyDescent="0.25">
      <c r="A3322" s="113"/>
      <c r="B3322" s="113"/>
      <c r="C3322" s="113"/>
      <c r="D3322" s="113"/>
      <c r="E3322" s="113"/>
      <c r="F3322" s="113"/>
      <c r="G3322" s="113"/>
      <c r="H3322" s="113"/>
      <c r="I3322" s="113"/>
      <c r="J3322" s="113"/>
      <c r="K3322" s="113"/>
      <c r="L3322" s="113"/>
      <c r="M3322" s="113"/>
      <c r="N3322" s="113"/>
      <c r="O3322" s="113"/>
      <c r="P3322" s="113"/>
      <c r="Q3322" s="113"/>
      <c r="R3322" s="113"/>
      <c r="S3322" s="113"/>
      <c r="T3322" s="113"/>
      <c r="U3322" s="113"/>
      <c r="V3322" s="113"/>
      <c r="W3322" s="113"/>
      <c r="X3322" s="113"/>
      <c r="Y3322" s="113"/>
      <c r="Z3322" s="113"/>
      <c r="AA3322" s="8"/>
    </row>
    <row r="3323" spans="1:27" x14ac:dyDescent="0.25">
      <c r="A3323" s="113"/>
      <c r="B3323" s="113"/>
      <c r="C3323" s="113"/>
      <c r="D3323" s="113"/>
      <c r="E3323" s="113"/>
      <c r="F3323" s="113"/>
      <c r="G3323" s="113"/>
      <c r="H3323" s="113"/>
      <c r="I3323" s="113"/>
      <c r="J3323" s="113"/>
      <c r="K3323" s="113"/>
      <c r="L3323" s="113"/>
      <c r="M3323" s="113"/>
      <c r="N3323" s="113"/>
      <c r="O3323" s="113"/>
      <c r="P3323" s="113"/>
      <c r="Q3323" s="113"/>
      <c r="R3323" s="113"/>
      <c r="S3323" s="113"/>
      <c r="T3323" s="113"/>
      <c r="U3323" s="113"/>
      <c r="V3323" s="113"/>
      <c r="W3323" s="113"/>
      <c r="X3323" s="113"/>
      <c r="Y3323" s="113"/>
      <c r="Z3323" s="113"/>
      <c r="AA3323" s="8"/>
    </row>
    <row r="3324" spans="1:27" x14ac:dyDescent="0.25">
      <c r="A3324" s="113"/>
      <c r="B3324" s="113"/>
      <c r="C3324" s="113"/>
      <c r="D3324" s="113"/>
      <c r="E3324" s="113"/>
      <c r="F3324" s="113"/>
      <c r="G3324" s="113"/>
      <c r="H3324" s="113"/>
      <c r="I3324" s="113"/>
      <c r="J3324" s="113"/>
      <c r="K3324" s="113"/>
      <c r="L3324" s="113"/>
      <c r="M3324" s="113"/>
      <c r="N3324" s="113"/>
      <c r="O3324" s="113"/>
      <c r="P3324" s="113"/>
      <c r="Q3324" s="113"/>
      <c r="R3324" s="113"/>
      <c r="S3324" s="113"/>
      <c r="T3324" s="113"/>
      <c r="U3324" s="113"/>
      <c r="V3324" s="113"/>
      <c r="W3324" s="113"/>
      <c r="X3324" s="113"/>
      <c r="Y3324" s="113"/>
      <c r="Z3324" s="113"/>
      <c r="AA3324" s="8"/>
    </row>
    <row r="3325" spans="1:27" x14ac:dyDescent="0.25">
      <c r="A3325" s="113"/>
      <c r="B3325" s="113"/>
      <c r="C3325" s="113"/>
      <c r="D3325" s="113"/>
      <c r="E3325" s="113"/>
      <c r="F3325" s="113"/>
      <c r="G3325" s="113"/>
      <c r="H3325" s="113"/>
      <c r="I3325" s="113"/>
      <c r="J3325" s="113"/>
      <c r="K3325" s="113"/>
      <c r="L3325" s="113"/>
      <c r="M3325" s="113"/>
      <c r="N3325" s="113"/>
      <c r="O3325" s="113"/>
      <c r="P3325" s="113"/>
      <c r="Q3325" s="113"/>
      <c r="R3325" s="113"/>
      <c r="S3325" s="113"/>
      <c r="T3325" s="113"/>
      <c r="U3325" s="113"/>
      <c r="V3325" s="113"/>
      <c r="W3325" s="113"/>
      <c r="X3325" s="113"/>
      <c r="Y3325" s="113"/>
      <c r="Z3325" s="113"/>
      <c r="AA3325" s="8"/>
    </row>
    <row r="3326" spans="1:27" x14ac:dyDescent="0.25">
      <c r="A3326" s="113"/>
      <c r="B3326" s="113"/>
      <c r="C3326" s="113"/>
      <c r="D3326" s="113"/>
      <c r="E3326" s="113"/>
      <c r="F3326" s="113"/>
      <c r="G3326" s="113"/>
      <c r="H3326" s="113"/>
      <c r="I3326" s="113"/>
      <c r="J3326" s="113"/>
      <c r="K3326" s="113"/>
      <c r="L3326" s="113"/>
      <c r="M3326" s="113"/>
      <c r="N3326" s="113"/>
      <c r="O3326" s="113"/>
      <c r="P3326" s="113"/>
      <c r="Q3326" s="113"/>
      <c r="R3326" s="113"/>
      <c r="S3326" s="113"/>
      <c r="T3326" s="113"/>
      <c r="U3326" s="113"/>
      <c r="V3326" s="113"/>
      <c r="W3326" s="113"/>
      <c r="X3326" s="113"/>
      <c r="Y3326" s="113"/>
      <c r="Z3326" s="113"/>
      <c r="AA3326" s="8"/>
    </row>
    <row r="3327" spans="1:27" x14ac:dyDescent="0.25">
      <c r="A3327" s="113"/>
      <c r="B3327" s="113"/>
      <c r="C3327" s="113"/>
      <c r="D3327" s="113"/>
      <c r="E3327" s="113"/>
      <c r="F3327" s="113"/>
      <c r="G3327" s="113"/>
      <c r="H3327" s="113"/>
      <c r="I3327" s="113"/>
      <c r="J3327" s="113"/>
      <c r="K3327" s="113"/>
      <c r="L3327" s="113"/>
      <c r="M3327" s="113"/>
      <c r="N3327" s="113"/>
      <c r="O3327" s="113"/>
      <c r="P3327" s="113"/>
      <c r="Q3327" s="113"/>
      <c r="R3327" s="113"/>
      <c r="S3327" s="113"/>
      <c r="T3327" s="113"/>
      <c r="U3327" s="113"/>
      <c r="V3327" s="113"/>
      <c r="W3327" s="113"/>
      <c r="X3327" s="113"/>
      <c r="Y3327" s="113"/>
      <c r="Z3327" s="113"/>
      <c r="AA3327" s="8"/>
    </row>
    <row r="3328" spans="1:27" x14ac:dyDescent="0.25">
      <c r="A3328" s="113"/>
      <c r="B3328" s="113"/>
      <c r="C3328" s="113"/>
      <c r="D3328" s="113"/>
      <c r="E3328" s="113"/>
      <c r="F3328" s="113"/>
      <c r="G3328" s="113"/>
      <c r="H3328" s="113"/>
      <c r="I3328" s="113"/>
      <c r="J3328" s="113"/>
      <c r="K3328" s="113"/>
      <c r="L3328" s="113"/>
      <c r="M3328" s="113"/>
      <c r="N3328" s="113"/>
      <c r="O3328" s="113"/>
      <c r="P3328" s="113"/>
      <c r="Q3328" s="113"/>
      <c r="R3328" s="113"/>
      <c r="S3328" s="113"/>
      <c r="T3328" s="113"/>
      <c r="U3328" s="113"/>
      <c r="V3328" s="113"/>
      <c r="W3328" s="113"/>
      <c r="X3328" s="113"/>
      <c r="Y3328" s="113"/>
      <c r="Z3328" s="113"/>
      <c r="AA3328" s="8"/>
    </row>
    <row r="3329" spans="1:27" x14ac:dyDescent="0.25">
      <c r="A3329" s="113"/>
      <c r="B3329" s="113"/>
      <c r="C3329" s="113"/>
      <c r="D3329" s="113"/>
      <c r="E3329" s="113"/>
      <c r="F3329" s="113"/>
      <c r="G3329" s="113"/>
      <c r="H3329" s="113"/>
      <c r="I3329" s="113"/>
      <c r="J3329" s="113"/>
      <c r="K3329" s="113"/>
      <c r="L3329" s="113"/>
      <c r="M3329" s="113"/>
      <c r="N3329" s="113"/>
      <c r="O3329" s="113"/>
      <c r="P3329" s="113"/>
      <c r="Q3329" s="113"/>
      <c r="R3329" s="113"/>
      <c r="S3329" s="113"/>
      <c r="T3329" s="113"/>
      <c r="U3329" s="113"/>
      <c r="V3329" s="113"/>
      <c r="W3329" s="113"/>
      <c r="X3329" s="113"/>
      <c r="Y3329" s="113"/>
      <c r="Z3329" s="113"/>
      <c r="AA3329" s="8"/>
    </row>
    <row r="3330" spans="1:27" x14ac:dyDescent="0.25">
      <c r="A3330" s="113"/>
      <c r="B3330" s="113"/>
      <c r="C3330" s="113"/>
      <c r="D3330" s="113"/>
      <c r="E3330" s="113"/>
      <c r="F3330" s="113"/>
      <c r="G3330" s="113"/>
      <c r="H3330" s="113"/>
      <c r="I3330" s="113"/>
      <c r="J3330" s="113"/>
      <c r="K3330" s="113"/>
      <c r="L3330" s="113"/>
      <c r="M3330" s="113"/>
      <c r="N3330" s="113"/>
      <c r="O3330" s="113"/>
      <c r="P3330" s="113"/>
      <c r="Q3330" s="113"/>
      <c r="R3330" s="113"/>
      <c r="S3330" s="113"/>
      <c r="T3330" s="113"/>
      <c r="U3330" s="113"/>
      <c r="V3330" s="113"/>
      <c r="W3330" s="113"/>
      <c r="X3330" s="113"/>
      <c r="Y3330" s="113"/>
      <c r="Z3330" s="113"/>
      <c r="AA3330" s="8"/>
    </row>
    <row r="3331" spans="1:27" x14ac:dyDescent="0.25">
      <c r="A3331" s="113"/>
      <c r="B3331" s="113"/>
      <c r="C3331" s="113"/>
      <c r="D3331" s="113"/>
      <c r="E3331" s="113"/>
      <c r="F3331" s="113"/>
      <c r="G3331" s="113"/>
      <c r="H3331" s="113"/>
      <c r="I3331" s="113"/>
      <c r="J3331" s="113"/>
      <c r="K3331" s="113"/>
      <c r="L3331" s="113"/>
      <c r="M3331" s="113"/>
      <c r="N3331" s="113"/>
      <c r="O3331" s="113"/>
      <c r="P3331" s="113"/>
      <c r="Q3331" s="113"/>
      <c r="R3331" s="113"/>
      <c r="S3331" s="113"/>
      <c r="T3331" s="113"/>
      <c r="U3331" s="113"/>
      <c r="V3331" s="113"/>
      <c r="W3331" s="113"/>
      <c r="X3331" s="113"/>
      <c r="Y3331" s="113"/>
      <c r="Z3331" s="113"/>
      <c r="AA3331" s="8"/>
    </row>
    <row r="3332" spans="1:27" x14ac:dyDescent="0.25">
      <c r="A3332" s="113"/>
      <c r="B3332" s="113"/>
      <c r="C3332" s="113"/>
      <c r="D3332" s="113"/>
      <c r="E3332" s="113"/>
      <c r="F3332" s="113"/>
      <c r="G3332" s="113"/>
      <c r="H3332" s="113"/>
      <c r="I3332" s="113"/>
      <c r="J3332" s="113"/>
      <c r="K3332" s="113"/>
      <c r="L3332" s="113"/>
      <c r="M3332" s="113"/>
      <c r="N3332" s="113"/>
      <c r="O3332" s="113"/>
      <c r="P3332" s="113"/>
      <c r="Q3332" s="113"/>
      <c r="R3332" s="113"/>
      <c r="S3332" s="113"/>
      <c r="T3332" s="113"/>
      <c r="U3332" s="113"/>
      <c r="V3332" s="113"/>
      <c r="W3332" s="113"/>
      <c r="X3332" s="113"/>
      <c r="Y3332" s="113"/>
      <c r="Z3332" s="113"/>
      <c r="AA3332" s="8"/>
    </row>
    <row r="3333" spans="1:27" x14ac:dyDescent="0.25">
      <c r="A3333" s="113"/>
      <c r="B3333" s="113"/>
      <c r="C3333" s="113"/>
      <c r="D3333" s="113"/>
      <c r="E3333" s="113"/>
      <c r="F3333" s="113"/>
      <c r="G3333" s="113"/>
      <c r="H3333" s="113"/>
      <c r="I3333" s="113"/>
      <c r="J3333" s="113"/>
      <c r="K3333" s="113"/>
      <c r="L3333" s="113"/>
      <c r="M3333" s="113"/>
      <c r="N3333" s="113"/>
      <c r="O3333" s="113"/>
      <c r="P3333" s="113"/>
      <c r="Q3333" s="113"/>
      <c r="R3333" s="113"/>
      <c r="S3333" s="113"/>
      <c r="T3333" s="113"/>
      <c r="U3333" s="113"/>
      <c r="V3333" s="113"/>
      <c r="W3333" s="113"/>
      <c r="X3333" s="113"/>
      <c r="Y3333" s="113"/>
      <c r="Z3333" s="113"/>
      <c r="AA3333" s="8"/>
    </row>
    <row r="3334" spans="1:27" x14ac:dyDescent="0.25">
      <c r="A3334" s="113"/>
      <c r="B3334" s="113"/>
      <c r="C3334" s="113"/>
      <c r="D3334" s="113"/>
      <c r="E3334" s="113"/>
      <c r="F3334" s="113"/>
      <c r="G3334" s="113"/>
      <c r="H3334" s="113"/>
      <c r="I3334" s="113"/>
      <c r="J3334" s="113"/>
      <c r="K3334" s="113"/>
      <c r="L3334" s="113"/>
      <c r="M3334" s="113"/>
      <c r="N3334" s="113"/>
      <c r="O3334" s="113"/>
      <c r="P3334" s="113"/>
      <c r="Q3334" s="113"/>
      <c r="R3334" s="113"/>
      <c r="S3334" s="113"/>
      <c r="T3334" s="113"/>
      <c r="U3334" s="113"/>
      <c r="V3334" s="113"/>
      <c r="W3334" s="113"/>
      <c r="X3334" s="113"/>
      <c r="Y3334" s="113"/>
      <c r="Z3334" s="113"/>
      <c r="AA3334" s="8"/>
    </row>
    <row r="3335" spans="1:27" x14ac:dyDescent="0.25">
      <c r="A3335" s="113"/>
      <c r="B3335" s="113"/>
      <c r="C3335" s="113"/>
      <c r="D3335" s="113"/>
      <c r="E3335" s="113"/>
      <c r="F3335" s="113"/>
      <c r="G3335" s="113"/>
      <c r="H3335" s="113"/>
      <c r="I3335" s="113"/>
      <c r="J3335" s="113"/>
      <c r="K3335" s="113"/>
      <c r="L3335" s="113"/>
      <c r="M3335" s="113"/>
      <c r="N3335" s="113"/>
      <c r="O3335" s="113"/>
      <c r="P3335" s="113"/>
      <c r="Q3335" s="113"/>
      <c r="R3335" s="113"/>
      <c r="S3335" s="113"/>
      <c r="T3335" s="113"/>
      <c r="U3335" s="113"/>
      <c r="V3335" s="113"/>
      <c r="W3335" s="113"/>
      <c r="X3335" s="113"/>
      <c r="Y3335" s="113"/>
      <c r="Z3335" s="113"/>
      <c r="AA3335" s="8"/>
    </row>
    <row r="3336" spans="1:27" x14ac:dyDescent="0.25">
      <c r="A3336" s="113"/>
      <c r="B3336" s="113"/>
      <c r="C3336" s="113"/>
      <c r="D3336" s="113"/>
      <c r="E3336" s="113"/>
      <c r="F3336" s="113"/>
      <c r="G3336" s="113"/>
      <c r="H3336" s="113"/>
      <c r="I3336" s="113"/>
      <c r="J3336" s="113"/>
      <c r="K3336" s="113"/>
      <c r="L3336" s="113"/>
      <c r="M3336" s="113"/>
      <c r="N3336" s="113"/>
      <c r="O3336" s="113"/>
      <c r="P3336" s="113"/>
      <c r="Q3336" s="113"/>
      <c r="R3336" s="113"/>
      <c r="S3336" s="113"/>
      <c r="T3336" s="113"/>
      <c r="U3336" s="113"/>
      <c r="V3336" s="113"/>
      <c r="W3336" s="113"/>
      <c r="X3336" s="113"/>
      <c r="Y3336" s="113"/>
      <c r="Z3336" s="113"/>
      <c r="AA3336" s="8"/>
    </row>
    <row r="3337" spans="1:27" x14ac:dyDescent="0.25">
      <c r="A3337" s="113"/>
      <c r="B3337" s="113"/>
      <c r="C3337" s="113"/>
      <c r="D3337" s="113"/>
      <c r="E3337" s="113"/>
      <c r="F3337" s="113"/>
      <c r="G3337" s="113"/>
      <c r="H3337" s="113"/>
      <c r="I3337" s="113"/>
      <c r="J3337" s="113"/>
      <c r="K3337" s="113"/>
      <c r="L3337" s="113"/>
      <c r="M3337" s="113"/>
      <c r="N3337" s="113"/>
      <c r="O3337" s="113"/>
      <c r="P3337" s="113"/>
      <c r="Q3337" s="113"/>
      <c r="R3337" s="113"/>
      <c r="S3337" s="113"/>
      <c r="T3337" s="113"/>
      <c r="U3337" s="113"/>
      <c r="V3337" s="113"/>
      <c r="W3337" s="113"/>
      <c r="X3337" s="113"/>
      <c r="Y3337" s="113"/>
      <c r="Z3337" s="113"/>
      <c r="AA3337" s="8"/>
    </row>
    <row r="3338" spans="1:27" x14ac:dyDescent="0.25">
      <c r="A3338" s="113"/>
      <c r="B3338" s="113"/>
      <c r="C3338" s="113"/>
      <c r="D3338" s="113"/>
      <c r="E3338" s="113"/>
      <c r="F3338" s="113"/>
      <c r="G3338" s="113"/>
      <c r="H3338" s="113"/>
      <c r="I3338" s="113"/>
      <c r="J3338" s="113"/>
      <c r="K3338" s="113"/>
      <c r="L3338" s="113"/>
      <c r="M3338" s="113"/>
      <c r="N3338" s="113"/>
      <c r="O3338" s="113"/>
      <c r="P3338" s="113"/>
      <c r="Q3338" s="113"/>
      <c r="R3338" s="113"/>
      <c r="S3338" s="113"/>
      <c r="T3338" s="113"/>
      <c r="U3338" s="113"/>
      <c r="V3338" s="113"/>
      <c r="W3338" s="113"/>
      <c r="X3338" s="113"/>
      <c r="Y3338" s="113"/>
      <c r="Z3338" s="113"/>
      <c r="AA3338" s="8"/>
    </row>
    <row r="3339" spans="1:27" x14ac:dyDescent="0.25">
      <c r="A3339" s="113"/>
      <c r="B3339" s="113"/>
      <c r="C3339" s="113"/>
      <c r="D3339" s="113"/>
      <c r="E3339" s="113"/>
      <c r="F3339" s="113"/>
      <c r="G3339" s="113"/>
      <c r="H3339" s="113"/>
      <c r="I3339" s="113"/>
      <c r="J3339" s="113"/>
      <c r="K3339" s="113"/>
      <c r="L3339" s="113"/>
      <c r="M3339" s="113"/>
      <c r="N3339" s="113"/>
      <c r="O3339" s="113"/>
      <c r="P3339" s="113"/>
      <c r="Q3339" s="113"/>
      <c r="R3339" s="113"/>
      <c r="S3339" s="113"/>
      <c r="T3339" s="113"/>
      <c r="U3339" s="113"/>
      <c r="V3339" s="113"/>
      <c r="W3339" s="113"/>
      <c r="X3339" s="113"/>
      <c r="Y3339" s="113"/>
      <c r="Z3339" s="113"/>
      <c r="AA3339" s="8"/>
    </row>
    <row r="3340" spans="1:27" x14ac:dyDescent="0.25">
      <c r="A3340" s="113"/>
      <c r="B3340" s="113"/>
      <c r="C3340" s="113"/>
      <c r="D3340" s="113"/>
      <c r="E3340" s="113"/>
      <c r="F3340" s="113"/>
      <c r="G3340" s="113"/>
      <c r="H3340" s="113"/>
      <c r="I3340" s="113"/>
      <c r="J3340" s="113"/>
      <c r="K3340" s="113"/>
      <c r="L3340" s="113"/>
      <c r="M3340" s="113"/>
      <c r="N3340" s="113"/>
      <c r="O3340" s="113"/>
      <c r="P3340" s="113"/>
      <c r="Q3340" s="113"/>
      <c r="R3340" s="113"/>
      <c r="S3340" s="113"/>
      <c r="T3340" s="113"/>
      <c r="U3340" s="113"/>
      <c r="V3340" s="113"/>
      <c r="W3340" s="113"/>
      <c r="X3340" s="113"/>
      <c r="Y3340" s="113"/>
      <c r="Z3340" s="113"/>
      <c r="AA3340" s="8"/>
    </row>
    <row r="3341" spans="1:27" x14ac:dyDescent="0.25">
      <c r="A3341" s="113"/>
      <c r="B3341" s="113"/>
      <c r="C3341" s="113"/>
      <c r="D3341" s="113"/>
      <c r="E3341" s="113"/>
      <c r="F3341" s="113"/>
      <c r="G3341" s="113"/>
      <c r="H3341" s="113"/>
      <c r="I3341" s="113"/>
      <c r="J3341" s="113"/>
      <c r="K3341" s="113"/>
      <c r="L3341" s="113"/>
      <c r="M3341" s="113"/>
      <c r="N3341" s="113"/>
      <c r="O3341" s="113"/>
      <c r="P3341" s="113"/>
      <c r="Q3341" s="113"/>
      <c r="R3341" s="113"/>
      <c r="S3341" s="113"/>
      <c r="T3341" s="113"/>
      <c r="U3341" s="113"/>
      <c r="V3341" s="113"/>
      <c r="W3341" s="113"/>
      <c r="X3341" s="113"/>
      <c r="Y3341" s="113"/>
      <c r="Z3341" s="113"/>
      <c r="AA3341" s="8"/>
    </row>
    <row r="3342" spans="1:27" x14ac:dyDescent="0.25">
      <c r="A3342" s="113"/>
      <c r="B3342" s="113"/>
      <c r="C3342" s="113"/>
      <c r="D3342" s="113"/>
      <c r="E3342" s="113"/>
      <c r="F3342" s="113"/>
      <c r="G3342" s="113"/>
      <c r="H3342" s="113"/>
      <c r="I3342" s="113"/>
      <c r="J3342" s="113"/>
      <c r="K3342" s="113"/>
      <c r="L3342" s="113"/>
      <c r="M3342" s="113"/>
      <c r="N3342" s="113"/>
      <c r="O3342" s="113"/>
      <c r="P3342" s="113"/>
      <c r="Q3342" s="113"/>
      <c r="R3342" s="113"/>
      <c r="S3342" s="113"/>
      <c r="T3342" s="113"/>
      <c r="U3342" s="113"/>
      <c r="V3342" s="113"/>
      <c r="W3342" s="113"/>
      <c r="X3342" s="113"/>
      <c r="Y3342" s="113"/>
      <c r="Z3342" s="113"/>
      <c r="AA3342" s="8"/>
    </row>
    <row r="3343" spans="1:27" x14ac:dyDescent="0.25">
      <c r="A3343" s="113"/>
      <c r="B3343" s="113"/>
      <c r="C3343" s="113"/>
      <c r="D3343" s="113"/>
      <c r="E3343" s="113"/>
      <c r="F3343" s="113"/>
      <c r="G3343" s="113"/>
      <c r="H3343" s="113"/>
      <c r="I3343" s="113"/>
      <c r="J3343" s="113"/>
      <c r="K3343" s="113"/>
      <c r="L3343" s="113"/>
      <c r="M3343" s="113"/>
      <c r="N3343" s="113"/>
      <c r="O3343" s="113"/>
      <c r="P3343" s="113"/>
      <c r="Q3343" s="113"/>
      <c r="R3343" s="113"/>
      <c r="S3343" s="113"/>
      <c r="T3343" s="113"/>
      <c r="U3343" s="113"/>
      <c r="V3343" s="113"/>
      <c r="W3343" s="113"/>
      <c r="X3343" s="113"/>
      <c r="Y3343" s="113"/>
      <c r="Z3343" s="113"/>
      <c r="AA3343" s="8"/>
    </row>
    <row r="3344" spans="1:27" x14ac:dyDescent="0.25">
      <c r="A3344" s="113"/>
      <c r="B3344" s="113"/>
      <c r="C3344" s="113"/>
      <c r="D3344" s="113"/>
      <c r="E3344" s="113"/>
      <c r="F3344" s="113"/>
      <c r="G3344" s="113"/>
      <c r="H3344" s="113"/>
      <c r="I3344" s="113"/>
      <c r="J3344" s="113"/>
      <c r="K3344" s="113"/>
      <c r="L3344" s="113"/>
      <c r="M3344" s="113"/>
      <c r="N3344" s="113"/>
      <c r="O3344" s="113"/>
      <c r="P3344" s="113"/>
      <c r="Q3344" s="113"/>
      <c r="R3344" s="113"/>
      <c r="S3344" s="113"/>
      <c r="T3344" s="113"/>
      <c r="U3344" s="113"/>
      <c r="V3344" s="113"/>
      <c r="W3344" s="113"/>
      <c r="X3344" s="113"/>
      <c r="Y3344" s="113"/>
      <c r="Z3344" s="113"/>
      <c r="AA3344" s="8"/>
    </row>
    <row r="3345" spans="1:27" x14ac:dyDescent="0.25">
      <c r="A3345" s="113"/>
      <c r="B3345" s="113"/>
      <c r="C3345" s="113"/>
      <c r="D3345" s="113"/>
      <c r="E3345" s="113"/>
      <c r="F3345" s="113"/>
      <c r="G3345" s="113"/>
      <c r="H3345" s="113"/>
      <c r="I3345" s="113"/>
      <c r="J3345" s="113"/>
      <c r="K3345" s="113"/>
      <c r="L3345" s="113"/>
      <c r="M3345" s="113"/>
      <c r="N3345" s="113"/>
      <c r="O3345" s="113"/>
      <c r="P3345" s="113"/>
      <c r="Q3345" s="113"/>
      <c r="R3345" s="113"/>
      <c r="S3345" s="113"/>
      <c r="T3345" s="113"/>
      <c r="U3345" s="113"/>
      <c r="V3345" s="113"/>
      <c r="W3345" s="113"/>
      <c r="X3345" s="113"/>
      <c r="Y3345" s="113"/>
      <c r="Z3345" s="113"/>
      <c r="AA3345" s="8"/>
    </row>
    <row r="3346" spans="1:27" x14ac:dyDescent="0.25">
      <c r="A3346" s="113"/>
      <c r="B3346" s="113"/>
      <c r="C3346" s="113"/>
      <c r="D3346" s="113"/>
      <c r="E3346" s="113"/>
      <c r="F3346" s="113"/>
      <c r="G3346" s="113"/>
      <c r="H3346" s="113"/>
      <c r="I3346" s="113"/>
      <c r="J3346" s="113"/>
      <c r="K3346" s="113"/>
      <c r="L3346" s="113"/>
      <c r="M3346" s="113"/>
      <c r="N3346" s="113"/>
      <c r="O3346" s="113"/>
      <c r="P3346" s="113"/>
      <c r="Q3346" s="113"/>
      <c r="R3346" s="113"/>
      <c r="S3346" s="113"/>
      <c r="T3346" s="113"/>
      <c r="U3346" s="113"/>
      <c r="V3346" s="113"/>
      <c r="W3346" s="113"/>
      <c r="X3346" s="113"/>
      <c r="Y3346" s="113"/>
      <c r="Z3346" s="113"/>
      <c r="AA3346" s="8"/>
    </row>
    <row r="3347" spans="1:27" x14ac:dyDescent="0.25">
      <c r="A3347" s="113"/>
      <c r="B3347" s="113"/>
      <c r="C3347" s="113"/>
      <c r="D3347" s="113"/>
      <c r="E3347" s="113"/>
      <c r="F3347" s="113"/>
      <c r="G3347" s="113"/>
      <c r="H3347" s="113"/>
      <c r="I3347" s="113"/>
      <c r="J3347" s="113"/>
      <c r="K3347" s="113"/>
      <c r="L3347" s="113"/>
      <c r="M3347" s="113"/>
      <c r="N3347" s="113"/>
      <c r="O3347" s="113"/>
      <c r="P3347" s="113"/>
      <c r="Q3347" s="113"/>
      <c r="R3347" s="113"/>
      <c r="S3347" s="113"/>
      <c r="T3347" s="113"/>
      <c r="U3347" s="113"/>
      <c r="V3347" s="113"/>
      <c r="W3347" s="113"/>
      <c r="X3347" s="113"/>
      <c r="Y3347" s="113"/>
      <c r="Z3347" s="113"/>
      <c r="AA3347" s="8"/>
    </row>
    <row r="3348" spans="1:27" x14ac:dyDescent="0.25">
      <c r="A3348" s="113"/>
      <c r="B3348" s="113"/>
      <c r="C3348" s="113"/>
      <c r="D3348" s="113"/>
      <c r="E3348" s="113"/>
      <c r="F3348" s="113"/>
      <c r="G3348" s="113"/>
      <c r="H3348" s="113"/>
      <c r="I3348" s="113"/>
      <c r="J3348" s="113"/>
      <c r="K3348" s="113"/>
      <c r="L3348" s="113"/>
      <c r="M3348" s="113"/>
      <c r="N3348" s="113"/>
      <c r="O3348" s="113"/>
      <c r="P3348" s="113"/>
      <c r="Q3348" s="113"/>
      <c r="R3348" s="113"/>
      <c r="S3348" s="113"/>
      <c r="T3348" s="113"/>
      <c r="U3348" s="113"/>
      <c r="V3348" s="113"/>
      <c r="W3348" s="113"/>
      <c r="X3348" s="113"/>
      <c r="Y3348" s="113"/>
      <c r="Z3348" s="113"/>
      <c r="AA3348" s="8"/>
    </row>
    <row r="3349" spans="1:27" x14ac:dyDescent="0.25">
      <c r="A3349" s="113"/>
      <c r="B3349" s="113"/>
      <c r="C3349" s="113"/>
      <c r="D3349" s="113"/>
      <c r="E3349" s="113"/>
      <c r="F3349" s="113"/>
      <c r="G3349" s="113"/>
      <c r="H3349" s="113"/>
      <c r="I3349" s="113"/>
      <c r="J3349" s="113"/>
      <c r="K3349" s="113"/>
      <c r="L3349" s="113"/>
      <c r="M3349" s="113"/>
      <c r="N3349" s="113"/>
      <c r="O3349" s="113"/>
      <c r="P3349" s="113"/>
      <c r="Q3349" s="113"/>
      <c r="R3349" s="113"/>
      <c r="S3349" s="113"/>
      <c r="T3349" s="113"/>
      <c r="U3349" s="113"/>
      <c r="V3349" s="113"/>
      <c r="W3349" s="113"/>
      <c r="X3349" s="113"/>
      <c r="Y3349" s="113"/>
      <c r="Z3349" s="113"/>
      <c r="AA3349" s="8"/>
    </row>
    <row r="3350" spans="1:27" x14ac:dyDescent="0.25">
      <c r="A3350" s="113"/>
      <c r="B3350" s="113"/>
      <c r="C3350" s="113"/>
      <c r="D3350" s="113"/>
      <c r="E3350" s="113"/>
      <c r="F3350" s="113"/>
      <c r="G3350" s="113"/>
      <c r="H3350" s="113"/>
      <c r="I3350" s="113"/>
      <c r="J3350" s="113"/>
      <c r="K3350" s="113"/>
      <c r="L3350" s="113"/>
      <c r="M3350" s="113"/>
      <c r="N3350" s="113"/>
      <c r="O3350" s="113"/>
      <c r="P3350" s="113"/>
      <c r="Q3350" s="113"/>
      <c r="R3350" s="113"/>
      <c r="S3350" s="113"/>
      <c r="T3350" s="113"/>
      <c r="U3350" s="113"/>
      <c r="V3350" s="113"/>
      <c r="W3350" s="113"/>
      <c r="X3350" s="113"/>
      <c r="Y3350" s="113"/>
      <c r="Z3350" s="113"/>
      <c r="AA3350" s="8"/>
    </row>
    <row r="3351" spans="1:27" x14ac:dyDescent="0.25">
      <c r="A3351" s="113"/>
      <c r="B3351" s="113"/>
      <c r="C3351" s="113"/>
      <c r="D3351" s="113"/>
      <c r="E3351" s="113"/>
      <c r="F3351" s="113"/>
      <c r="G3351" s="113"/>
      <c r="H3351" s="113"/>
      <c r="I3351" s="113"/>
      <c r="J3351" s="113"/>
      <c r="K3351" s="113"/>
      <c r="L3351" s="113"/>
      <c r="M3351" s="113"/>
      <c r="N3351" s="113"/>
      <c r="O3351" s="113"/>
      <c r="P3351" s="113"/>
      <c r="Q3351" s="113"/>
      <c r="R3351" s="113"/>
      <c r="S3351" s="113"/>
      <c r="T3351" s="113"/>
      <c r="U3351" s="113"/>
      <c r="V3351" s="113"/>
      <c r="W3351" s="113"/>
      <c r="X3351" s="113"/>
      <c r="Y3351" s="113"/>
      <c r="Z3351" s="113"/>
      <c r="AA3351" s="8"/>
    </row>
    <row r="3352" spans="1:27" x14ac:dyDescent="0.25">
      <c r="A3352" s="113"/>
      <c r="B3352" s="113"/>
      <c r="C3352" s="113"/>
      <c r="D3352" s="113"/>
      <c r="E3352" s="113"/>
      <c r="F3352" s="113"/>
      <c r="G3352" s="113"/>
      <c r="H3352" s="113"/>
      <c r="I3352" s="113"/>
      <c r="J3352" s="113"/>
      <c r="K3352" s="113"/>
      <c r="L3352" s="113"/>
      <c r="M3352" s="113"/>
      <c r="N3352" s="113"/>
      <c r="O3352" s="113"/>
      <c r="P3352" s="113"/>
      <c r="Q3352" s="113"/>
      <c r="R3352" s="113"/>
      <c r="S3352" s="113"/>
      <c r="T3352" s="113"/>
      <c r="U3352" s="113"/>
      <c r="V3352" s="113"/>
      <c r="W3352" s="113"/>
      <c r="X3352" s="113"/>
      <c r="Y3352" s="113"/>
      <c r="Z3352" s="113"/>
      <c r="AA3352" s="8"/>
    </row>
    <row r="3353" spans="1:27" x14ac:dyDescent="0.25">
      <c r="A3353" s="113"/>
      <c r="B3353" s="113"/>
      <c r="C3353" s="113"/>
      <c r="D3353" s="113"/>
      <c r="E3353" s="113"/>
      <c r="F3353" s="113"/>
      <c r="G3353" s="113"/>
      <c r="H3353" s="113"/>
      <c r="I3353" s="113"/>
      <c r="J3353" s="113"/>
      <c r="K3353" s="113"/>
      <c r="L3353" s="113"/>
      <c r="M3353" s="113"/>
      <c r="N3353" s="113"/>
      <c r="O3353" s="113"/>
      <c r="P3353" s="113"/>
      <c r="Q3353" s="113"/>
      <c r="R3353" s="113"/>
      <c r="S3353" s="113"/>
      <c r="T3353" s="113"/>
      <c r="U3353" s="113"/>
      <c r="V3353" s="113"/>
      <c r="W3353" s="113"/>
      <c r="X3353" s="113"/>
      <c r="Y3353" s="113"/>
      <c r="Z3353" s="113"/>
      <c r="AA3353" s="8"/>
    </row>
    <row r="3354" spans="1:27" x14ac:dyDescent="0.25">
      <c r="A3354" s="113"/>
      <c r="B3354" s="113"/>
      <c r="C3354" s="113"/>
      <c r="D3354" s="113"/>
      <c r="E3354" s="113"/>
      <c r="F3354" s="113"/>
      <c r="G3354" s="113"/>
      <c r="H3354" s="113"/>
      <c r="I3354" s="113"/>
      <c r="J3354" s="113"/>
      <c r="K3354" s="113"/>
      <c r="L3354" s="113"/>
      <c r="M3354" s="113"/>
      <c r="N3354" s="113"/>
      <c r="O3354" s="113"/>
      <c r="P3354" s="113"/>
      <c r="Q3354" s="113"/>
      <c r="R3354" s="113"/>
      <c r="S3354" s="113"/>
      <c r="T3354" s="113"/>
      <c r="U3354" s="113"/>
      <c r="V3354" s="113"/>
      <c r="W3354" s="113"/>
      <c r="X3354" s="113"/>
      <c r="Y3354" s="113"/>
      <c r="Z3354" s="113"/>
      <c r="AA3354" s="8"/>
    </row>
    <row r="3355" spans="1:27" x14ac:dyDescent="0.25">
      <c r="A3355" s="113"/>
      <c r="B3355" s="113"/>
      <c r="C3355" s="113"/>
      <c r="D3355" s="113"/>
      <c r="E3355" s="113"/>
      <c r="F3355" s="113"/>
      <c r="G3355" s="113"/>
      <c r="H3355" s="113"/>
      <c r="I3355" s="113"/>
      <c r="J3355" s="113"/>
      <c r="K3355" s="113"/>
      <c r="L3355" s="113"/>
      <c r="M3355" s="113"/>
      <c r="N3355" s="113"/>
      <c r="O3355" s="113"/>
      <c r="P3355" s="113"/>
      <c r="Q3355" s="113"/>
      <c r="R3355" s="113"/>
      <c r="S3355" s="113"/>
      <c r="T3355" s="113"/>
      <c r="U3355" s="113"/>
      <c r="V3355" s="113"/>
      <c r="W3355" s="113"/>
      <c r="X3355" s="113"/>
      <c r="Y3355" s="113"/>
      <c r="Z3355" s="113"/>
      <c r="AA3355" s="8"/>
    </row>
    <row r="3356" spans="1:27" x14ac:dyDescent="0.25">
      <c r="A3356" s="113"/>
      <c r="B3356" s="113"/>
      <c r="C3356" s="113"/>
      <c r="D3356" s="113"/>
      <c r="E3356" s="113"/>
      <c r="F3356" s="113"/>
      <c r="G3356" s="113"/>
      <c r="H3356" s="113"/>
      <c r="I3356" s="113"/>
      <c r="J3356" s="113"/>
      <c r="K3356" s="113"/>
      <c r="L3356" s="113"/>
      <c r="M3356" s="113"/>
      <c r="N3356" s="113"/>
      <c r="O3356" s="113"/>
      <c r="P3356" s="113"/>
      <c r="Q3356" s="113"/>
      <c r="R3356" s="113"/>
      <c r="S3356" s="113"/>
      <c r="T3356" s="113"/>
      <c r="U3356" s="113"/>
      <c r="V3356" s="113"/>
      <c r="W3356" s="113"/>
      <c r="X3356" s="113"/>
      <c r="Y3356" s="113"/>
      <c r="Z3356" s="113"/>
      <c r="AA3356" s="8"/>
    </row>
    <row r="3357" spans="1:27" x14ac:dyDescent="0.25">
      <c r="A3357" s="113"/>
      <c r="B3357" s="113"/>
      <c r="C3357" s="113"/>
      <c r="D3357" s="113"/>
      <c r="E3357" s="113"/>
      <c r="F3357" s="113"/>
      <c r="G3357" s="113"/>
      <c r="H3357" s="113"/>
      <c r="I3357" s="113"/>
      <c r="J3357" s="113"/>
      <c r="K3357" s="113"/>
      <c r="L3357" s="113"/>
      <c r="M3357" s="113"/>
      <c r="N3357" s="113"/>
      <c r="O3357" s="113"/>
      <c r="P3357" s="113"/>
      <c r="Q3357" s="113"/>
      <c r="R3357" s="113"/>
      <c r="S3357" s="113"/>
      <c r="T3357" s="113"/>
      <c r="U3357" s="113"/>
      <c r="V3357" s="113"/>
      <c r="W3357" s="113"/>
      <c r="X3357" s="113"/>
      <c r="Y3357" s="113"/>
      <c r="Z3357" s="113"/>
      <c r="AA3357" s="8"/>
    </row>
    <row r="3358" spans="1:27" x14ac:dyDescent="0.25">
      <c r="A3358" s="113"/>
      <c r="B3358" s="113"/>
      <c r="C3358" s="113"/>
      <c r="D3358" s="113"/>
      <c r="E3358" s="113"/>
      <c r="F3358" s="113"/>
      <c r="G3358" s="113"/>
      <c r="H3358" s="113"/>
      <c r="I3358" s="113"/>
      <c r="J3358" s="113"/>
      <c r="K3358" s="113"/>
      <c r="L3358" s="113"/>
      <c r="M3358" s="113"/>
      <c r="N3358" s="113"/>
      <c r="O3358" s="113"/>
      <c r="P3358" s="113"/>
      <c r="Q3358" s="113"/>
      <c r="R3358" s="113"/>
      <c r="S3358" s="113"/>
      <c r="T3358" s="113"/>
      <c r="U3358" s="113"/>
      <c r="V3358" s="113"/>
      <c r="W3358" s="113"/>
      <c r="X3358" s="113"/>
      <c r="Y3358" s="113"/>
      <c r="Z3358" s="113"/>
      <c r="AA3358" s="8"/>
    </row>
    <row r="3359" spans="1:27" x14ac:dyDescent="0.25">
      <c r="A3359" s="113"/>
      <c r="B3359" s="113"/>
      <c r="C3359" s="113"/>
      <c r="D3359" s="113"/>
      <c r="E3359" s="113"/>
      <c r="F3359" s="113"/>
      <c r="G3359" s="113"/>
      <c r="H3359" s="113"/>
      <c r="I3359" s="113"/>
      <c r="J3359" s="113"/>
      <c r="K3359" s="113"/>
      <c r="L3359" s="113"/>
      <c r="M3359" s="113"/>
      <c r="N3359" s="113"/>
      <c r="O3359" s="113"/>
      <c r="P3359" s="113"/>
      <c r="Q3359" s="113"/>
      <c r="R3359" s="113"/>
      <c r="S3359" s="113"/>
      <c r="T3359" s="113"/>
      <c r="U3359" s="113"/>
      <c r="V3359" s="113"/>
      <c r="W3359" s="113"/>
      <c r="X3359" s="113"/>
      <c r="Y3359" s="113"/>
      <c r="Z3359" s="113"/>
      <c r="AA3359" s="8"/>
    </row>
    <row r="3360" spans="1:27" x14ac:dyDescent="0.25">
      <c r="A3360" s="113"/>
      <c r="B3360" s="113"/>
      <c r="C3360" s="113"/>
      <c r="D3360" s="113"/>
      <c r="E3360" s="113"/>
      <c r="F3360" s="113"/>
      <c r="G3360" s="113"/>
      <c r="H3360" s="113"/>
      <c r="I3360" s="113"/>
      <c r="J3360" s="113"/>
      <c r="K3360" s="113"/>
      <c r="L3360" s="113"/>
      <c r="M3360" s="113"/>
      <c r="N3360" s="113"/>
      <c r="O3360" s="113"/>
      <c r="P3360" s="113"/>
      <c r="Q3360" s="113"/>
      <c r="R3360" s="113"/>
      <c r="S3360" s="113"/>
      <c r="T3360" s="113"/>
      <c r="U3360" s="113"/>
      <c r="V3360" s="113"/>
      <c r="W3360" s="113"/>
      <c r="X3360" s="113"/>
      <c r="Y3360" s="113"/>
      <c r="Z3360" s="113"/>
      <c r="AA3360" s="8"/>
    </row>
    <row r="3361" spans="1:27" x14ac:dyDescent="0.25">
      <c r="A3361" s="113"/>
      <c r="B3361" s="113"/>
      <c r="C3361" s="113"/>
      <c r="D3361" s="113"/>
      <c r="E3361" s="113"/>
      <c r="F3361" s="113"/>
      <c r="G3361" s="113"/>
      <c r="H3361" s="113"/>
      <c r="I3361" s="113"/>
      <c r="J3361" s="113"/>
      <c r="K3361" s="113"/>
      <c r="L3361" s="113"/>
      <c r="M3361" s="113"/>
      <c r="N3361" s="113"/>
      <c r="O3361" s="113"/>
      <c r="P3361" s="113"/>
      <c r="Q3361" s="113"/>
      <c r="R3361" s="113"/>
      <c r="S3361" s="113"/>
      <c r="T3361" s="113"/>
      <c r="U3361" s="113"/>
      <c r="V3361" s="113"/>
      <c r="W3361" s="113"/>
      <c r="X3361" s="113"/>
      <c r="Y3361" s="113"/>
      <c r="Z3361" s="113"/>
      <c r="AA3361" s="8"/>
    </row>
    <row r="3362" spans="1:27" x14ac:dyDescent="0.25">
      <c r="A3362" s="113"/>
      <c r="B3362" s="113"/>
      <c r="C3362" s="113"/>
      <c r="D3362" s="113"/>
      <c r="E3362" s="113"/>
      <c r="F3362" s="113"/>
      <c r="G3362" s="113"/>
      <c r="H3362" s="113"/>
      <c r="I3362" s="113"/>
      <c r="J3362" s="113"/>
      <c r="K3362" s="113"/>
      <c r="L3362" s="113"/>
      <c r="M3362" s="113"/>
      <c r="N3362" s="113"/>
      <c r="O3362" s="113"/>
      <c r="P3362" s="113"/>
      <c r="Q3362" s="113"/>
      <c r="R3362" s="113"/>
      <c r="S3362" s="113"/>
      <c r="T3362" s="113"/>
      <c r="U3362" s="113"/>
      <c r="V3362" s="113"/>
      <c r="W3362" s="113"/>
      <c r="X3362" s="113"/>
      <c r="Y3362" s="113"/>
      <c r="Z3362" s="113"/>
      <c r="AA3362" s="8"/>
    </row>
    <row r="3363" spans="1:27" x14ac:dyDescent="0.25">
      <c r="A3363" s="113"/>
      <c r="B3363" s="113"/>
      <c r="C3363" s="113"/>
      <c r="D3363" s="113"/>
      <c r="E3363" s="113"/>
      <c r="F3363" s="113"/>
      <c r="G3363" s="113"/>
      <c r="H3363" s="113"/>
      <c r="I3363" s="113"/>
      <c r="J3363" s="113"/>
      <c r="K3363" s="113"/>
      <c r="L3363" s="113"/>
      <c r="M3363" s="113"/>
      <c r="N3363" s="113"/>
      <c r="O3363" s="113"/>
      <c r="P3363" s="113"/>
      <c r="Q3363" s="113"/>
      <c r="R3363" s="113"/>
      <c r="S3363" s="113"/>
      <c r="T3363" s="113"/>
      <c r="U3363" s="113"/>
      <c r="V3363" s="113"/>
      <c r="W3363" s="113"/>
      <c r="X3363" s="113"/>
      <c r="Y3363" s="113"/>
      <c r="Z3363" s="113"/>
      <c r="AA3363" s="8"/>
    </row>
    <row r="3364" spans="1:27" x14ac:dyDescent="0.25">
      <c r="A3364" s="113"/>
      <c r="B3364" s="113"/>
      <c r="C3364" s="113"/>
      <c r="D3364" s="113"/>
      <c r="E3364" s="113"/>
      <c r="F3364" s="113"/>
      <c r="G3364" s="113"/>
      <c r="H3364" s="113"/>
      <c r="I3364" s="113"/>
      <c r="J3364" s="113"/>
      <c r="K3364" s="113"/>
      <c r="L3364" s="113"/>
      <c r="M3364" s="113"/>
      <c r="N3364" s="113"/>
      <c r="O3364" s="113"/>
      <c r="P3364" s="113"/>
      <c r="Q3364" s="113"/>
      <c r="R3364" s="113"/>
      <c r="S3364" s="113"/>
      <c r="T3364" s="113"/>
      <c r="U3364" s="113"/>
      <c r="V3364" s="113"/>
      <c r="W3364" s="113"/>
      <c r="X3364" s="113"/>
      <c r="Y3364" s="113"/>
      <c r="Z3364" s="113"/>
      <c r="AA3364" s="8"/>
    </row>
    <row r="3365" spans="1:27" x14ac:dyDescent="0.25">
      <c r="A3365" s="113"/>
      <c r="B3365" s="113"/>
      <c r="C3365" s="113"/>
      <c r="D3365" s="113"/>
      <c r="E3365" s="113"/>
      <c r="F3365" s="113"/>
      <c r="G3365" s="113"/>
      <c r="H3365" s="113"/>
      <c r="I3365" s="113"/>
      <c r="J3365" s="113"/>
      <c r="K3365" s="113"/>
      <c r="L3365" s="113"/>
      <c r="M3365" s="113"/>
      <c r="N3365" s="113"/>
      <c r="O3365" s="113"/>
      <c r="P3365" s="113"/>
      <c r="Q3365" s="113"/>
      <c r="R3365" s="113"/>
      <c r="S3365" s="113"/>
      <c r="T3365" s="113"/>
      <c r="U3365" s="113"/>
      <c r="V3365" s="113"/>
      <c r="W3365" s="113"/>
      <c r="X3365" s="113"/>
      <c r="Y3365" s="113"/>
      <c r="Z3365" s="113"/>
      <c r="AA3365" s="8"/>
    </row>
    <row r="3366" spans="1:27" x14ac:dyDescent="0.25">
      <c r="A3366" s="113"/>
      <c r="B3366" s="113"/>
      <c r="C3366" s="113"/>
      <c r="D3366" s="113"/>
      <c r="E3366" s="113"/>
      <c r="F3366" s="113"/>
      <c r="G3366" s="113"/>
      <c r="H3366" s="113"/>
      <c r="I3366" s="113"/>
      <c r="J3366" s="113"/>
      <c r="K3366" s="113"/>
      <c r="L3366" s="113"/>
      <c r="M3366" s="113"/>
      <c r="N3366" s="113"/>
      <c r="O3366" s="113"/>
      <c r="P3366" s="113"/>
      <c r="Q3366" s="113"/>
      <c r="R3366" s="113"/>
      <c r="S3366" s="113"/>
      <c r="T3366" s="113"/>
      <c r="U3366" s="113"/>
      <c r="V3366" s="113"/>
      <c r="W3366" s="113"/>
      <c r="X3366" s="113"/>
      <c r="Y3366" s="113"/>
      <c r="Z3366" s="113"/>
      <c r="AA3366" s="8"/>
    </row>
    <row r="3367" spans="1:27" x14ac:dyDescent="0.25">
      <c r="A3367" s="113"/>
      <c r="B3367" s="113"/>
      <c r="C3367" s="113"/>
      <c r="D3367" s="113"/>
      <c r="E3367" s="113"/>
      <c r="F3367" s="113"/>
      <c r="G3367" s="113"/>
      <c r="H3367" s="113"/>
      <c r="I3367" s="113"/>
      <c r="J3367" s="113"/>
      <c r="K3367" s="113"/>
      <c r="L3367" s="113"/>
      <c r="M3367" s="113"/>
      <c r="N3367" s="113"/>
      <c r="O3367" s="113"/>
      <c r="P3367" s="113"/>
      <c r="Q3367" s="113"/>
      <c r="R3367" s="113"/>
      <c r="S3367" s="113"/>
      <c r="T3367" s="113"/>
      <c r="U3367" s="113"/>
      <c r="V3367" s="113"/>
      <c r="W3367" s="113"/>
      <c r="X3367" s="113"/>
      <c r="Y3367" s="113"/>
      <c r="Z3367" s="113"/>
      <c r="AA3367" s="8"/>
    </row>
    <row r="3368" spans="1:27" x14ac:dyDescent="0.25">
      <c r="A3368" s="113"/>
      <c r="B3368" s="113"/>
      <c r="C3368" s="113"/>
      <c r="D3368" s="113"/>
      <c r="E3368" s="113"/>
      <c r="F3368" s="113"/>
      <c r="G3368" s="113"/>
      <c r="H3368" s="113"/>
      <c r="I3368" s="113"/>
      <c r="J3368" s="113"/>
      <c r="K3368" s="113"/>
      <c r="L3368" s="113"/>
      <c r="M3368" s="113"/>
      <c r="N3368" s="113"/>
      <c r="O3368" s="113"/>
      <c r="P3368" s="113"/>
      <c r="Q3368" s="113"/>
      <c r="R3368" s="113"/>
      <c r="S3368" s="113"/>
      <c r="T3368" s="113"/>
      <c r="U3368" s="113"/>
      <c r="V3368" s="113"/>
      <c r="W3368" s="113"/>
      <c r="X3368" s="113"/>
      <c r="Y3368" s="113"/>
      <c r="Z3368" s="113"/>
      <c r="AA3368" s="8"/>
    </row>
    <row r="3369" spans="1:27" x14ac:dyDescent="0.25">
      <c r="A3369" s="113"/>
      <c r="B3369" s="113"/>
      <c r="C3369" s="113"/>
      <c r="D3369" s="113"/>
      <c r="E3369" s="113"/>
      <c r="F3369" s="113"/>
      <c r="G3369" s="113"/>
      <c r="H3369" s="113"/>
      <c r="I3369" s="113"/>
      <c r="J3369" s="113"/>
      <c r="K3369" s="113"/>
      <c r="L3369" s="113"/>
      <c r="M3369" s="113"/>
      <c r="N3369" s="113"/>
      <c r="O3369" s="113"/>
      <c r="P3369" s="113"/>
      <c r="Q3369" s="113"/>
      <c r="R3369" s="113"/>
      <c r="S3369" s="113"/>
      <c r="T3369" s="113"/>
      <c r="U3369" s="113"/>
      <c r="V3369" s="113"/>
      <c r="W3369" s="113"/>
      <c r="X3369" s="113"/>
      <c r="Y3369" s="113"/>
      <c r="Z3369" s="113"/>
      <c r="AA3369" s="8"/>
    </row>
    <row r="3370" spans="1:27" x14ac:dyDescent="0.25">
      <c r="A3370" s="113"/>
      <c r="B3370" s="113"/>
      <c r="C3370" s="113"/>
      <c r="D3370" s="113"/>
      <c r="E3370" s="113"/>
      <c r="F3370" s="113"/>
      <c r="G3370" s="113"/>
      <c r="H3370" s="113"/>
      <c r="I3370" s="113"/>
      <c r="J3370" s="113"/>
      <c r="K3370" s="113"/>
      <c r="L3370" s="113"/>
      <c r="M3370" s="113"/>
      <c r="N3370" s="113"/>
      <c r="O3370" s="113"/>
      <c r="P3370" s="113"/>
      <c r="Q3370" s="113"/>
      <c r="R3370" s="113"/>
      <c r="S3370" s="113"/>
      <c r="T3370" s="113"/>
      <c r="U3370" s="113"/>
      <c r="V3370" s="113"/>
      <c r="W3370" s="113"/>
      <c r="X3370" s="113"/>
      <c r="Y3370" s="113"/>
      <c r="Z3370" s="113"/>
      <c r="AA3370" s="8"/>
    </row>
    <row r="3371" spans="1:27" x14ac:dyDescent="0.25">
      <c r="A3371" s="113"/>
      <c r="B3371" s="113"/>
      <c r="C3371" s="113"/>
      <c r="D3371" s="113"/>
      <c r="E3371" s="113"/>
      <c r="F3371" s="113"/>
      <c r="G3371" s="113"/>
      <c r="H3371" s="113"/>
      <c r="I3371" s="113"/>
      <c r="J3371" s="113"/>
      <c r="K3371" s="113"/>
      <c r="L3371" s="113"/>
      <c r="M3371" s="113"/>
      <c r="N3371" s="113"/>
      <c r="O3371" s="113"/>
      <c r="P3371" s="113"/>
      <c r="Q3371" s="113"/>
      <c r="R3371" s="113"/>
      <c r="S3371" s="113"/>
      <c r="T3371" s="113"/>
      <c r="U3371" s="113"/>
      <c r="V3371" s="113"/>
      <c r="W3371" s="113"/>
      <c r="X3371" s="113"/>
      <c r="Y3371" s="113"/>
      <c r="Z3371" s="113"/>
      <c r="AA3371" s="8"/>
    </row>
    <row r="3372" spans="1:27" x14ac:dyDescent="0.25">
      <c r="A3372" s="113"/>
      <c r="B3372" s="113"/>
      <c r="C3372" s="113"/>
      <c r="D3372" s="113"/>
      <c r="E3372" s="113"/>
      <c r="F3372" s="113"/>
      <c r="G3372" s="113"/>
      <c r="H3372" s="113"/>
      <c r="I3372" s="113"/>
      <c r="J3372" s="113"/>
      <c r="K3372" s="113"/>
      <c r="L3372" s="113"/>
      <c r="M3372" s="113"/>
      <c r="N3372" s="113"/>
      <c r="O3372" s="113"/>
      <c r="P3372" s="113"/>
      <c r="Q3372" s="113"/>
      <c r="R3372" s="113"/>
      <c r="S3372" s="113"/>
      <c r="T3372" s="113"/>
      <c r="U3372" s="113"/>
      <c r="V3372" s="113"/>
      <c r="W3372" s="113"/>
      <c r="X3372" s="113"/>
      <c r="Y3372" s="113"/>
      <c r="Z3372" s="113"/>
      <c r="AA3372" s="8"/>
    </row>
    <row r="3373" spans="1:27" x14ac:dyDescent="0.25">
      <c r="A3373" s="113"/>
      <c r="B3373" s="113"/>
      <c r="C3373" s="113"/>
      <c r="D3373" s="113"/>
      <c r="E3373" s="113"/>
      <c r="F3373" s="113"/>
      <c r="G3373" s="113"/>
      <c r="H3373" s="113"/>
      <c r="I3373" s="113"/>
      <c r="J3373" s="113"/>
      <c r="K3373" s="113"/>
      <c r="L3373" s="113"/>
      <c r="M3373" s="113"/>
      <c r="N3373" s="113"/>
      <c r="O3373" s="113"/>
      <c r="P3373" s="113"/>
      <c r="Q3373" s="113"/>
      <c r="R3373" s="113"/>
      <c r="S3373" s="113"/>
      <c r="T3373" s="113"/>
      <c r="U3373" s="113"/>
      <c r="V3373" s="113"/>
      <c r="W3373" s="113"/>
      <c r="X3373" s="113"/>
      <c r="Y3373" s="113"/>
      <c r="Z3373" s="113"/>
      <c r="AA3373" s="8"/>
    </row>
    <row r="3374" spans="1:27" x14ac:dyDescent="0.25">
      <c r="A3374" s="113"/>
      <c r="B3374" s="113"/>
      <c r="C3374" s="113"/>
      <c r="D3374" s="113"/>
      <c r="E3374" s="113"/>
      <c r="F3374" s="113"/>
      <c r="G3374" s="113"/>
      <c r="H3374" s="113"/>
      <c r="I3374" s="113"/>
      <c r="J3374" s="113"/>
      <c r="K3374" s="113"/>
      <c r="L3374" s="113"/>
      <c r="M3374" s="113"/>
      <c r="N3374" s="113"/>
      <c r="O3374" s="113"/>
      <c r="P3374" s="113"/>
      <c r="Q3374" s="113"/>
      <c r="R3374" s="113"/>
      <c r="S3374" s="113"/>
      <c r="T3374" s="113"/>
      <c r="U3374" s="113"/>
      <c r="V3374" s="113"/>
      <c r="W3374" s="113"/>
      <c r="X3374" s="113"/>
      <c r="Y3374" s="113"/>
      <c r="Z3374" s="113"/>
      <c r="AA3374" s="8"/>
    </row>
    <row r="3375" spans="1:27" x14ac:dyDescent="0.25">
      <c r="A3375" s="113"/>
      <c r="B3375" s="113"/>
      <c r="C3375" s="113"/>
      <c r="D3375" s="113"/>
      <c r="E3375" s="113"/>
      <c r="F3375" s="113"/>
      <c r="G3375" s="113"/>
      <c r="H3375" s="113"/>
      <c r="I3375" s="113"/>
      <c r="J3375" s="113"/>
      <c r="K3375" s="113"/>
      <c r="L3375" s="113"/>
      <c r="M3375" s="113"/>
      <c r="N3375" s="113"/>
      <c r="O3375" s="113"/>
      <c r="P3375" s="113"/>
      <c r="Q3375" s="113"/>
      <c r="R3375" s="113"/>
      <c r="S3375" s="113"/>
      <c r="T3375" s="113"/>
      <c r="U3375" s="113"/>
      <c r="V3375" s="113"/>
      <c r="W3375" s="113"/>
      <c r="X3375" s="113"/>
      <c r="Y3375" s="113"/>
      <c r="Z3375" s="113"/>
      <c r="AA3375" s="8"/>
    </row>
    <row r="3376" spans="1:27" x14ac:dyDescent="0.25">
      <c r="A3376" s="113"/>
      <c r="B3376" s="113"/>
      <c r="C3376" s="113"/>
      <c r="D3376" s="113"/>
      <c r="E3376" s="113"/>
      <c r="F3376" s="113"/>
      <c r="G3376" s="113"/>
      <c r="H3376" s="113"/>
      <c r="I3376" s="113"/>
      <c r="J3376" s="113"/>
      <c r="K3376" s="113"/>
      <c r="L3376" s="113"/>
      <c r="M3376" s="113"/>
      <c r="N3376" s="113"/>
      <c r="O3376" s="113"/>
      <c r="P3376" s="113"/>
      <c r="Q3376" s="113"/>
      <c r="R3376" s="113"/>
      <c r="S3376" s="113"/>
      <c r="T3376" s="113"/>
      <c r="U3376" s="113"/>
      <c r="V3376" s="113"/>
      <c r="W3376" s="113"/>
      <c r="X3376" s="113"/>
      <c r="Y3376" s="113"/>
      <c r="Z3376" s="113"/>
      <c r="AA3376" s="8"/>
    </row>
    <row r="3377" spans="1:27" x14ac:dyDescent="0.25">
      <c r="A3377" s="113"/>
      <c r="B3377" s="113"/>
      <c r="C3377" s="113"/>
      <c r="D3377" s="113"/>
      <c r="E3377" s="113"/>
      <c r="F3377" s="113"/>
      <c r="G3377" s="113"/>
      <c r="H3377" s="113"/>
      <c r="I3377" s="113"/>
      <c r="J3377" s="113"/>
      <c r="K3377" s="113"/>
      <c r="L3377" s="113"/>
      <c r="M3377" s="113"/>
      <c r="N3377" s="113"/>
      <c r="O3377" s="113"/>
      <c r="P3377" s="113"/>
      <c r="Q3377" s="113"/>
      <c r="R3377" s="113"/>
      <c r="S3377" s="113"/>
      <c r="T3377" s="113"/>
      <c r="U3377" s="113"/>
      <c r="V3377" s="113"/>
      <c r="W3377" s="113"/>
      <c r="X3377" s="113"/>
      <c r="Y3377" s="113"/>
      <c r="Z3377" s="113"/>
      <c r="AA3377" s="8"/>
    </row>
    <row r="3378" spans="1:27" x14ac:dyDescent="0.25">
      <c r="A3378" s="113"/>
      <c r="B3378" s="113"/>
      <c r="C3378" s="113"/>
      <c r="D3378" s="113"/>
      <c r="E3378" s="113"/>
      <c r="F3378" s="113"/>
      <c r="G3378" s="113"/>
      <c r="H3378" s="113"/>
      <c r="I3378" s="113"/>
      <c r="J3378" s="113"/>
      <c r="K3378" s="113"/>
      <c r="L3378" s="113"/>
      <c r="M3378" s="113"/>
      <c r="N3378" s="113"/>
      <c r="O3378" s="113"/>
      <c r="P3378" s="113"/>
      <c r="Q3378" s="113"/>
      <c r="R3378" s="113"/>
      <c r="S3378" s="113"/>
      <c r="T3378" s="113"/>
      <c r="U3378" s="113"/>
      <c r="V3378" s="113"/>
      <c r="W3378" s="113"/>
      <c r="X3378" s="113"/>
      <c r="Y3378" s="113"/>
      <c r="Z3378" s="113"/>
      <c r="AA3378" s="8"/>
    </row>
    <row r="3379" spans="1:27" x14ac:dyDescent="0.25">
      <c r="A3379" s="113"/>
      <c r="B3379" s="113"/>
      <c r="C3379" s="113"/>
      <c r="D3379" s="113"/>
      <c r="E3379" s="113"/>
      <c r="F3379" s="113"/>
      <c r="G3379" s="113"/>
      <c r="H3379" s="113"/>
      <c r="I3379" s="113"/>
      <c r="J3379" s="113"/>
      <c r="K3379" s="113"/>
      <c r="L3379" s="113"/>
      <c r="M3379" s="113"/>
      <c r="N3379" s="113"/>
      <c r="O3379" s="113"/>
      <c r="P3379" s="113"/>
      <c r="Q3379" s="113"/>
      <c r="R3379" s="113"/>
      <c r="S3379" s="113"/>
      <c r="T3379" s="113"/>
      <c r="U3379" s="113"/>
      <c r="V3379" s="113"/>
      <c r="W3379" s="113"/>
      <c r="X3379" s="113"/>
      <c r="Y3379" s="113"/>
      <c r="Z3379" s="113"/>
      <c r="AA3379" s="8"/>
    </row>
    <row r="3380" spans="1:27" x14ac:dyDescent="0.25">
      <c r="A3380" s="113"/>
      <c r="B3380" s="113"/>
      <c r="C3380" s="113"/>
      <c r="D3380" s="113"/>
      <c r="E3380" s="113"/>
      <c r="F3380" s="113"/>
      <c r="G3380" s="113"/>
      <c r="H3380" s="113"/>
      <c r="I3380" s="113"/>
      <c r="J3380" s="113"/>
      <c r="K3380" s="113"/>
      <c r="L3380" s="113"/>
      <c r="M3380" s="113"/>
      <c r="N3380" s="113"/>
      <c r="O3380" s="113"/>
      <c r="P3380" s="113"/>
      <c r="Q3380" s="113"/>
      <c r="R3380" s="113"/>
      <c r="S3380" s="113"/>
      <c r="T3380" s="113"/>
      <c r="U3380" s="113"/>
      <c r="V3380" s="113"/>
      <c r="W3380" s="113"/>
      <c r="X3380" s="113"/>
      <c r="Y3380" s="113"/>
      <c r="Z3380" s="113"/>
      <c r="AA3380" s="8"/>
    </row>
    <row r="3381" spans="1:27" x14ac:dyDescent="0.25">
      <c r="A3381" s="113"/>
      <c r="B3381" s="113"/>
      <c r="C3381" s="113"/>
      <c r="D3381" s="113"/>
      <c r="E3381" s="113"/>
      <c r="F3381" s="113"/>
      <c r="G3381" s="113"/>
      <c r="H3381" s="113"/>
      <c r="I3381" s="113"/>
      <c r="J3381" s="113"/>
      <c r="K3381" s="113"/>
      <c r="L3381" s="113"/>
      <c r="M3381" s="113"/>
      <c r="N3381" s="113"/>
      <c r="O3381" s="113"/>
      <c r="P3381" s="113"/>
      <c r="Q3381" s="113"/>
      <c r="R3381" s="113"/>
      <c r="S3381" s="113"/>
      <c r="T3381" s="113"/>
      <c r="U3381" s="113"/>
      <c r="V3381" s="113"/>
      <c r="W3381" s="113"/>
      <c r="X3381" s="113"/>
      <c r="Y3381" s="113"/>
      <c r="Z3381" s="113"/>
      <c r="AA3381" s="8"/>
    </row>
    <row r="3382" spans="1:27" x14ac:dyDescent="0.25">
      <c r="A3382" s="113"/>
      <c r="B3382" s="113"/>
      <c r="C3382" s="113"/>
      <c r="D3382" s="113"/>
      <c r="E3382" s="113"/>
      <c r="F3382" s="113"/>
      <c r="G3382" s="113"/>
      <c r="H3382" s="113"/>
      <c r="I3382" s="113"/>
      <c r="J3382" s="113"/>
      <c r="K3382" s="113"/>
      <c r="L3382" s="113"/>
      <c r="M3382" s="113"/>
      <c r="N3382" s="113"/>
      <c r="O3382" s="113"/>
      <c r="P3382" s="113"/>
      <c r="Q3382" s="113"/>
      <c r="R3382" s="113"/>
      <c r="S3382" s="113"/>
      <c r="T3382" s="113"/>
      <c r="U3382" s="113"/>
      <c r="V3382" s="113"/>
      <c r="W3382" s="113"/>
      <c r="X3382" s="113"/>
      <c r="Y3382" s="113"/>
      <c r="Z3382" s="113"/>
      <c r="AA3382" s="8"/>
    </row>
    <row r="3383" spans="1:27" x14ac:dyDescent="0.25">
      <c r="A3383" s="113"/>
      <c r="B3383" s="113"/>
      <c r="C3383" s="113"/>
      <c r="D3383" s="113"/>
      <c r="E3383" s="113"/>
      <c r="F3383" s="113"/>
      <c r="G3383" s="113"/>
      <c r="H3383" s="113"/>
      <c r="I3383" s="113"/>
      <c r="J3383" s="113"/>
      <c r="K3383" s="113"/>
      <c r="L3383" s="113"/>
      <c r="M3383" s="113"/>
      <c r="N3383" s="113"/>
      <c r="O3383" s="113"/>
      <c r="P3383" s="113"/>
      <c r="Q3383" s="113"/>
      <c r="R3383" s="113"/>
      <c r="S3383" s="113"/>
      <c r="T3383" s="113"/>
      <c r="U3383" s="113"/>
      <c r="V3383" s="113"/>
      <c r="W3383" s="113"/>
      <c r="X3383" s="113"/>
      <c r="Y3383" s="113"/>
      <c r="Z3383" s="113"/>
      <c r="AA3383" s="8"/>
    </row>
    <row r="3384" spans="1:27" x14ac:dyDescent="0.25">
      <c r="A3384" s="113"/>
      <c r="B3384" s="113"/>
      <c r="C3384" s="113"/>
      <c r="D3384" s="113"/>
      <c r="E3384" s="113"/>
      <c r="F3384" s="113"/>
      <c r="G3384" s="113"/>
      <c r="H3384" s="113"/>
      <c r="I3384" s="113"/>
      <c r="J3384" s="113"/>
      <c r="K3384" s="113"/>
      <c r="L3384" s="113"/>
      <c r="M3384" s="113"/>
      <c r="N3384" s="113"/>
      <c r="O3384" s="113"/>
      <c r="P3384" s="113"/>
      <c r="Q3384" s="113"/>
      <c r="R3384" s="113"/>
      <c r="S3384" s="113"/>
      <c r="T3384" s="113"/>
      <c r="U3384" s="113"/>
      <c r="V3384" s="113"/>
      <c r="W3384" s="113"/>
      <c r="X3384" s="113"/>
      <c r="Y3384" s="113"/>
      <c r="Z3384" s="113"/>
      <c r="AA3384" s="8"/>
    </row>
    <row r="3385" spans="1:27" x14ac:dyDescent="0.25">
      <c r="A3385" s="113"/>
      <c r="B3385" s="113"/>
      <c r="C3385" s="113"/>
      <c r="D3385" s="113"/>
      <c r="E3385" s="113"/>
      <c r="F3385" s="113"/>
      <c r="G3385" s="113"/>
      <c r="H3385" s="113"/>
      <c r="I3385" s="113"/>
      <c r="J3385" s="113"/>
      <c r="K3385" s="113"/>
      <c r="L3385" s="113"/>
      <c r="M3385" s="113"/>
      <c r="N3385" s="113"/>
      <c r="O3385" s="113"/>
      <c r="P3385" s="113"/>
      <c r="Q3385" s="113"/>
      <c r="R3385" s="113"/>
      <c r="S3385" s="113"/>
      <c r="T3385" s="113"/>
      <c r="U3385" s="113"/>
      <c r="V3385" s="113"/>
      <c r="W3385" s="113"/>
      <c r="X3385" s="113"/>
      <c r="Y3385" s="113"/>
      <c r="Z3385" s="113"/>
      <c r="AA3385" s="8"/>
    </row>
    <row r="3386" spans="1:27" x14ac:dyDescent="0.25">
      <c r="A3386" s="113"/>
      <c r="B3386" s="113"/>
      <c r="C3386" s="113"/>
      <c r="D3386" s="113"/>
      <c r="E3386" s="113"/>
      <c r="F3386" s="113"/>
      <c r="G3386" s="113"/>
      <c r="H3386" s="113"/>
      <c r="I3386" s="113"/>
      <c r="J3386" s="113"/>
      <c r="K3386" s="113"/>
      <c r="L3386" s="113"/>
      <c r="M3386" s="113"/>
      <c r="N3386" s="113"/>
      <c r="O3386" s="113"/>
      <c r="P3386" s="113"/>
      <c r="Q3386" s="113"/>
      <c r="R3386" s="113"/>
      <c r="S3386" s="113"/>
      <c r="T3386" s="113"/>
      <c r="U3386" s="113"/>
      <c r="V3386" s="113"/>
      <c r="W3386" s="113"/>
      <c r="X3386" s="113"/>
      <c r="Y3386" s="113"/>
      <c r="Z3386" s="113"/>
      <c r="AA3386" s="8"/>
    </row>
    <row r="3387" spans="1:27" x14ac:dyDescent="0.25">
      <c r="A3387" s="113"/>
      <c r="B3387" s="113"/>
      <c r="C3387" s="113"/>
      <c r="D3387" s="113"/>
      <c r="E3387" s="113"/>
      <c r="F3387" s="113"/>
      <c r="G3387" s="113"/>
      <c r="H3387" s="113"/>
      <c r="I3387" s="113"/>
      <c r="J3387" s="113"/>
      <c r="K3387" s="113"/>
      <c r="L3387" s="113"/>
      <c r="M3387" s="113"/>
      <c r="N3387" s="113"/>
      <c r="O3387" s="113"/>
      <c r="P3387" s="113"/>
      <c r="Q3387" s="113"/>
      <c r="R3387" s="113"/>
      <c r="S3387" s="113"/>
      <c r="T3387" s="113"/>
      <c r="U3387" s="113"/>
      <c r="V3387" s="113"/>
      <c r="W3387" s="113"/>
      <c r="X3387" s="113"/>
      <c r="Y3387" s="113"/>
      <c r="Z3387" s="113"/>
      <c r="AA3387" s="8"/>
    </row>
    <row r="3388" spans="1:27" x14ac:dyDescent="0.25">
      <c r="A3388" s="113"/>
      <c r="B3388" s="113"/>
      <c r="C3388" s="113"/>
      <c r="D3388" s="113"/>
      <c r="E3388" s="113"/>
      <c r="F3388" s="113"/>
      <c r="G3388" s="113"/>
      <c r="H3388" s="113"/>
      <c r="I3388" s="113"/>
      <c r="J3388" s="113"/>
      <c r="K3388" s="113"/>
      <c r="L3388" s="113"/>
      <c r="M3388" s="113"/>
      <c r="N3388" s="113"/>
      <c r="O3388" s="113"/>
      <c r="P3388" s="113"/>
      <c r="Q3388" s="113"/>
      <c r="R3388" s="113"/>
      <c r="S3388" s="113"/>
      <c r="T3388" s="113"/>
      <c r="U3388" s="113"/>
      <c r="V3388" s="113"/>
      <c r="W3388" s="113"/>
      <c r="X3388" s="113"/>
      <c r="Y3388" s="113"/>
      <c r="Z3388" s="113"/>
      <c r="AA3388" s="8"/>
    </row>
    <row r="3389" spans="1:27" x14ac:dyDescent="0.25">
      <c r="A3389" s="113"/>
      <c r="B3389" s="113"/>
      <c r="C3389" s="113"/>
      <c r="D3389" s="113"/>
      <c r="E3389" s="113"/>
      <c r="F3389" s="113"/>
      <c r="G3389" s="113"/>
      <c r="H3389" s="113"/>
      <c r="I3389" s="113"/>
      <c r="J3389" s="113"/>
      <c r="K3389" s="113"/>
      <c r="L3389" s="113"/>
      <c r="M3389" s="113"/>
      <c r="N3389" s="113"/>
      <c r="O3389" s="113"/>
      <c r="P3389" s="113"/>
      <c r="Q3389" s="113"/>
      <c r="R3389" s="113"/>
      <c r="S3389" s="113"/>
      <c r="T3389" s="113"/>
      <c r="U3389" s="113"/>
      <c r="V3389" s="113"/>
      <c r="W3389" s="113"/>
      <c r="X3389" s="113"/>
      <c r="Y3389" s="113"/>
      <c r="Z3389" s="113"/>
      <c r="AA3389" s="8"/>
    </row>
    <row r="3390" spans="1:27" x14ac:dyDescent="0.25">
      <c r="A3390" s="113"/>
      <c r="B3390" s="113"/>
      <c r="C3390" s="113"/>
      <c r="D3390" s="113"/>
      <c r="E3390" s="113"/>
      <c r="F3390" s="113"/>
      <c r="G3390" s="113"/>
      <c r="H3390" s="113"/>
      <c r="I3390" s="113"/>
      <c r="J3390" s="113"/>
      <c r="K3390" s="113"/>
      <c r="L3390" s="113"/>
      <c r="M3390" s="113"/>
      <c r="N3390" s="113"/>
      <c r="O3390" s="113"/>
      <c r="P3390" s="113"/>
      <c r="Q3390" s="113"/>
      <c r="R3390" s="113"/>
      <c r="S3390" s="113"/>
      <c r="T3390" s="113"/>
      <c r="U3390" s="113"/>
      <c r="V3390" s="113"/>
      <c r="W3390" s="113"/>
      <c r="X3390" s="113"/>
      <c r="Y3390" s="113"/>
      <c r="Z3390" s="113"/>
      <c r="AA3390" s="8"/>
    </row>
    <row r="3391" spans="1:27" x14ac:dyDescent="0.25">
      <c r="A3391" s="113"/>
      <c r="B3391" s="113"/>
      <c r="C3391" s="113"/>
      <c r="D3391" s="113"/>
      <c r="E3391" s="113"/>
      <c r="F3391" s="113"/>
      <c r="G3391" s="113"/>
      <c r="H3391" s="113"/>
      <c r="I3391" s="113"/>
      <c r="J3391" s="113"/>
      <c r="K3391" s="113"/>
      <c r="L3391" s="113"/>
      <c r="M3391" s="113"/>
      <c r="N3391" s="113"/>
      <c r="O3391" s="113"/>
      <c r="P3391" s="113"/>
      <c r="Q3391" s="113"/>
      <c r="R3391" s="113"/>
      <c r="S3391" s="113"/>
      <c r="T3391" s="113"/>
      <c r="U3391" s="113"/>
      <c r="V3391" s="113"/>
      <c r="W3391" s="113"/>
      <c r="X3391" s="113"/>
      <c r="Y3391" s="113"/>
      <c r="Z3391" s="113"/>
      <c r="AA3391" s="8"/>
    </row>
    <row r="3392" spans="1:27" x14ac:dyDescent="0.25">
      <c r="A3392" s="113"/>
      <c r="B3392" s="113"/>
      <c r="C3392" s="113"/>
      <c r="D3392" s="113"/>
      <c r="E3392" s="113"/>
      <c r="F3392" s="113"/>
      <c r="G3392" s="113"/>
      <c r="H3392" s="113"/>
      <c r="I3392" s="113"/>
      <c r="J3392" s="113"/>
      <c r="K3392" s="113"/>
      <c r="L3392" s="113"/>
      <c r="M3392" s="113"/>
      <c r="N3392" s="113"/>
      <c r="O3392" s="113"/>
      <c r="P3392" s="113"/>
      <c r="Q3392" s="113"/>
      <c r="R3392" s="113"/>
      <c r="S3392" s="113"/>
      <c r="T3392" s="113"/>
      <c r="U3392" s="113"/>
      <c r="V3392" s="113"/>
      <c r="W3392" s="113"/>
      <c r="X3392" s="113"/>
      <c r="Y3392" s="113"/>
      <c r="Z3392" s="113"/>
      <c r="AA3392" s="8"/>
    </row>
    <row r="3393" spans="1:27" x14ac:dyDescent="0.25">
      <c r="A3393" s="113"/>
      <c r="B3393" s="113"/>
      <c r="C3393" s="113"/>
      <c r="D3393" s="113"/>
      <c r="E3393" s="113"/>
      <c r="F3393" s="113"/>
      <c r="G3393" s="113"/>
      <c r="H3393" s="113"/>
      <c r="I3393" s="113"/>
      <c r="J3393" s="113"/>
      <c r="K3393" s="113"/>
      <c r="L3393" s="113"/>
      <c r="M3393" s="113"/>
      <c r="N3393" s="113"/>
      <c r="O3393" s="113"/>
      <c r="P3393" s="113"/>
      <c r="Q3393" s="113"/>
      <c r="R3393" s="113"/>
      <c r="S3393" s="113"/>
      <c r="T3393" s="113"/>
      <c r="U3393" s="113"/>
      <c r="V3393" s="113"/>
      <c r="W3393" s="113"/>
      <c r="X3393" s="113"/>
      <c r="Y3393" s="113"/>
      <c r="Z3393" s="113"/>
      <c r="AA3393" s="8"/>
    </row>
    <row r="3394" spans="1:27" x14ac:dyDescent="0.25">
      <c r="A3394" s="113"/>
      <c r="B3394" s="113"/>
      <c r="C3394" s="113"/>
      <c r="D3394" s="113"/>
      <c r="E3394" s="113"/>
      <c r="F3394" s="113"/>
      <c r="G3394" s="113"/>
      <c r="H3394" s="113"/>
      <c r="I3394" s="113"/>
      <c r="J3394" s="113"/>
      <c r="K3394" s="113"/>
      <c r="L3394" s="113"/>
      <c r="M3394" s="113"/>
      <c r="N3394" s="113"/>
      <c r="O3394" s="113"/>
      <c r="P3394" s="113"/>
      <c r="Q3394" s="113"/>
      <c r="R3394" s="113"/>
      <c r="S3394" s="113"/>
      <c r="T3394" s="113"/>
      <c r="U3394" s="113"/>
      <c r="V3394" s="113"/>
      <c r="W3394" s="113"/>
      <c r="X3394" s="113"/>
      <c r="Y3394" s="113"/>
      <c r="Z3394" s="113"/>
      <c r="AA3394" s="8"/>
    </row>
    <row r="3395" spans="1:27" x14ac:dyDescent="0.25">
      <c r="A3395" s="113"/>
      <c r="B3395" s="113"/>
      <c r="C3395" s="113"/>
      <c r="D3395" s="113"/>
      <c r="E3395" s="113"/>
      <c r="F3395" s="113"/>
      <c r="G3395" s="113"/>
      <c r="H3395" s="113"/>
      <c r="I3395" s="113"/>
      <c r="J3395" s="113"/>
      <c r="K3395" s="113"/>
      <c r="L3395" s="113"/>
      <c r="M3395" s="113"/>
      <c r="N3395" s="113"/>
      <c r="O3395" s="113"/>
      <c r="P3395" s="113"/>
      <c r="Q3395" s="113"/>
      <c r="R3395" s="113"/>
      <c r="S3395" s="113"/>
      <c r="T3395" s="113"/>
      <c r="U3395" s="113"/>
      <c r="V3395" s="113"/>
      <c r="W3395" s="113"/>
      <c r="X3395" s="113"/>
      <c r="Y3395" s="113"/>
      <c r="Z3395" s="113"/>
      <c r="AA3395" s="8"/>
    </row>
    <row r="3396" spans="1:27" x14ac:dyDescent="0.25">
      <c r="A3396" s="113"/>
      <c r="B3396" s="113"/>
      <c r="C3396" s="113"/>
      <c r="D3396" s="113"/>
      <c r="E3396" s="113"/>
      <c r="F3396" s="113"/>
      <c r="G3396" s="113"/>
      <c r="H3396" s="113"/>
      <c r="I3396" s="113"/>
      <c r="J3396" s="113"/>
      <c r="K3396" s="113"/>
      <c r="L3396" s="113"/>
      <c r="M3396" s="113"/>
      <c r="N3396" s="113"/>
      <c r="O3396" s="113"/>
      <c r="P3396" s="113"/>
      <c r="Q3396" s="113"/>
      <c r="R3396" s="113"/>
      <c r="S3396" s="113"/>
      <c r="T3396" s="113"/>
      <c r="U3396" s="113"/>
      <c r="V3396" s="113"/>
      <c r="W3396" s="113"/>
      <c r="X3396" s="113"/>
      <c r="Y3396" s="113"/>
      <c r="Z3396" s="113"/>
      <c r="AA3396" s="8"/>
    </row>
    <row r="3397" spans="1:27" x14ac:dyDescent="0.25">
      <c r="A3397" s="113"/>
      <c r="B3397" s="113"/>
      <c r="C3397" s="113"/>
      <c r="D3397" s="113"/>
      <c r="E3397" s="113"/>
      <c r="F3397" s="113"/>
      <c r="G3397" s="113"/>
      <c r="H3397" s="113"/>
      <c r="I3397" s="113"/>
      <c r="J3397" s="113"/>
      <c r="K3397" s="113"/>
      <c r="L3397" s="113"/>
      <c r="M3397" s="113"/>
      <c r="N3397" s="113"/>
      <c r="O3397" s="113"/>
      <c r="P3397" s="113"/>
      <c r="Q3397" s="113"/>
      <c r="R3397" s="113"/>
      <c r="S3397" s="113"/>
      <c r="T3397" s="113"/>
      <c r="U3397" s="113"/>
      <c r="V3397" s="113"/>
      <c r="W3397" s="113"/>
      <c r="X3397" s="113"/>
      <c r="Y3397" s="113"/>
      <c r="Z3397" s="113"/>
      <c r="AA3397" s="8"/>
    </row>
    <row r="3398" spans="1:27" x14ac:dyDescent="0.25">
      <c r="A3398" s="113"/>
      <c r="B3398" s="113"/>
      <c r="C3398" s="113"/>
      <c r="D3398" s="113"/>
      <c r="E3398" s="113"/>
      <c r="F3398" s="113"/>
      <c r="G3398" s="113"/>
      <c r="H3398" s="113"/>
      <c r="I3398" s="113"/>
      <c r="J3398" s="113"/>
      <c r="K3398" s="113"/>
      <c r="L3398" s="113"/>
      <c r="M3398" s="113"/>
      <c r="N3398" s="113"/>
      <c r="O3398" s="113"/>
      <c r="P3398" s="113"/>
      <c r="Q3398" s="113"/>
      <c r="R3398" s="113"/>
      <c r="S3398" s="113"/>
      <c r="T3398" s="113"/>
      <c r="U3398" s="113"/>
      <c r="V3398" s="113"/>
      <c r="W3398" s="113"/>
      <c r="X3398" s="113"/>
      <c r="Y3398" s="113"/>
      <c r="Z3398" s="113"/>
      <c r="AA3398" s="8"/>
    </row>
    <row r="3399" spans="1:27" x14ac:dyDescent="0.25">
      <c r="A3399" s="113"/>
      <c r="B3399" s="113"/>
      <c r="C3399" s="113"/>
      <c r="D3399" s="113"/>
      <c r="E3399" s="113"/>
      <c r="F3399" s="113"/>
      <c r="G3399" s="113"/>
      <c r="H3399" s="113"/>
      <c r="I3399" s="113"/>
      <c r="J3399" s="113"/>
      <c r="K3399" s="113"/>
      <c r="L3399" s="113"/>
      <c r="M3399" s="113"/>
      <c r="N3399" s="113"/>
      <c r="O3399" s="113"/>
      <c r="P3399" s="113"/>
      <c r="Q3399" s="113"/>
      <c r="R3399" s="113"/>
      <c r="S3399" s="113"/>
      <c r="T3399" s="113"/>
      <c r="U3399" s="113"/>
      <c r="V3399" s="113"/>
      <c r="W3399" s="113"/>
      <c r="X3399" s="113"/>
      <c r="Y3399" s="113"/>
      <c r="Z3399" s="113"/>
      <c r="AA3399" s="8"/>
    </row>
    <row r="3400" spans="1:27" x14ac:dyDescent="0.25">
      <c r="A3400" s="113"/>
      <c r="B3400" s="113"/>
      <c r="C3400" s="113"/>
      <c r="D3400" s="113"/>
      <c r="E3400" s="113"/>
      <c r="F3400" s="113"/>
      <c r="G3400" s="113"/>
      <c r="H3400" s="113"/>
      <c r="I3400" s="113"/>
      <c r="J3400" s="113"/>
      <c r="K3400" s="113"/>
      <c r="L3400" s="113"/>
      <c r="M3400" s="113"/>
      <c r="N3400" s="113"/>
      <c r="O3400" s="113"/>
      <c r="P3400" s="113"/>
      <c r="Q3400" s="113"/>
      <c r="R3400" s="113"/>
      <c r="S3400" s="113"/>
      <c r="T3400" s="113"/>
      <c r="U3400" s="113"/>
      <c r="V3400" s="113"/>
      <c r="W3400" s="113"/>
      <c r="X3400" s="113"/>
      <c r="Y3400" s="113"/>
      <c r="Z3400" s="113"/>
      <c r="AA3400" s="8"/>
    </row>
    <row r="3401" spans="1:27" x14ac:dyDescent="0.25">
      <c r="A3401" s="113"/>
      <c r="B3401" s="113"/>
      <c r="C3401" s="113"/>
      <c r="D3401" s="113"/>
      <c r="E3401" s="113"/>
      <c r="F3401" s="113"/>
      <c r="G3401" s="113"/>
      <c r="H3401" s="113"/>
      <c r="I3401" s="113"/>
      <c r="J3401" s="113"/>
      <c r="K3401" s="113"/>
      <c r="L3401" s="113"/>
      <c r="M3401" s="113"/>
      <c r="N3401" s="113"/>
      <c r="O3401" s="113"/>
      <c r="P3401" s="113"/>
      <c r="Q3401" s="113"/>
      <c r="R3401" s="113"/>
      <c r="S3401" s="113"/>
      <c r="T3401" s="113"/>
      <c r="U3401" s="113"/>
      <c r="V3401" s="113"/>
      <c r="W3401" s="113"/>
      <c r="X3401" s="113"/>
      <c r="Y3401" s="113"/>
      <c r="Z3401" s="113"/>
      <c r="AA3401" s="8"/>
    </row>
    <row r="3402" spans="1:27" x14ac:dyDescent="0.25">
      <c r="A3402" s="113"/>
      <c r="B3402" s="113"/>
      <c r="C3402" s="113"/>
      <c r="D3402" s="113"/>
      <c r="E3402" s="113"/>
      <c r="F3402" s="113"/>
      <c r="G3402" s="113"/>
      <c r="H3402" s="113"/>
      <c r="I3402" s="113"/>
      <c r="J3402" s="113"/>
      <c r="K3402" s="113"/>
      <c r="L3402" s="113"/>
      <c r="M3402" s="113"/>
      <c r="N3402" s="113"/>
      <c r="O3402" s="113"/>
      <c r="P3402" s="113"/>
      <c r="Q3402" s="113"/>
      <c r="R3402" s="113"/>
      <c r="S3402" s="113"/>
      <c r="T3402" s="113"/>
      <c r="U3402" s="113"/>
      <c r="V3402" s="113"/>
      <c r="W3402" s="113"/>
      <c r="X3402" s="113"/>
      <c r="Y3402" s="113"/>
      <c r="Z3402" s="113"/>
      <c r="AA3402" s="8"/>
    </row>
    <row r="3403" spans="1:27" x14ac:dyDescent="0.25">
      <c r="A3403" s="113"/>
      <c r="B3403" s="113"/>
      <c r="C3403" s="113"/>
      <c r="D3403" s="113"/>
      <c r="E3403" s="113"/>
      <c r="F3403" s="113"/>
      <c r="G3403" s="113"/>
      <c r="H3403" s="113"/>
      <c r="I3403" s="113"/>
      <c r="J3403" s="113"/>
      <c r="K3403" s="113"/>
      <c r="L3403" s="113"/>
      <c r="M3403" s="113"/>
      <c r="N3403" s="113"/>
      <c r="O3403" s="113"/>
      <c r="P3403" s="113"/>
      <c r="Q3403" s="113"/>
      <c r="R3403" s="113"/>
      <c r="S3403" s="113"/>
      <c r="T3403" s="113"/>
      <c r="U3403" s="113"/>
      <c r="V3403" s="113"/>
      <c r="W3403" s="113"/>
      <c r="X3403" s="113"/>
      <c r="Y3403" s="113"/>
      <c r="Z3403" s="113"/>
      <c r="AA3403" s="8"/>
    </row>
    <row r="3404" spans="1:27" x14ac:dyDescent="0.25">
      <c r="A3404" s="113"/>
      <c r="B3404" s="113"/>
      <c r="C3404" s="113"/>
      <c r="D3404" s="113"/>
      <c r="E3404" s="113"/>
      <c r="F3404" s="113"/>
      <c r="G3404" s="113"/>
      <c r="H3404" s="113"/>
      <c r="I3404" s="113"/>
      <c r="J3404" s="113"/>
      <c r="K3404" s="113"/>
      <c r="L3404" s="113"/>
      <c r="M3404" s="113"/>
      <c r="N3404" s="113"/>
      <c r="O3404" s="113"/>
      <c r="P3404" s="113"/>
      <c r="Q3404" s="113"/>
      <c r="R3404" s="113"/>
      <c r="S3404" s="113"/>
      <c r="T3404" s="113"/>
      <c r="U3404" s="113"/>
      <c r="V3404" s="113"/>
      <c r="W3404" s="113"/>
      <c r="X3404" s="113"/>
      <c r="Y3404" s="113"/>
      <c r="Z3404" s="113"/>
      <c r="AA3404" s="8"/>
    </row>
    <row r="3405" spans="1:27" x14ac:dyDescent="0.25">
      <c r="A3405" s="113"/>
      <c r="B3405" s="113"/>
      <c r="C3405" s="113"/>
      <c r="D3405" s="113"/>
      <c r="E3405" s="113"/>
      <c r="F3405" s="113"/>
      <c r="G3405" s="113"/>
      <c r="H3405" s="113"/>
      <c r="I3405" s="113"/>
      <c r="J3405" s="113"/>
      <c r="K3405" s="113"/>
      <c r="L3405" s="113"/>
      <c r="M3405" s="113"/>
      <c r="N3405" s="113"/>
      <c r="O3405" s="113"/>
      <c r="P3405" s="113"/>
      <c r="Q3405" s="113"/>
      <c r="R3405" s="113"/>
      <c r="S3405" s="113"/>
      <c r="T3405" s="113"/>
      <c r="U3405" s="113"/>
      <c r="V3405" s="113"/>
      <c r="W3405" s="113"/>
      <c r="X3405" s="113"/>
      <c r="Y3405" s="113"/>
      <c r="Z3405" s="113"/>
      <c r="AA3405" s="8"/>
    </row>
    <row r="3406" spans="1:27" x14ac:dyDescent="0.25">
      <c r="A3406" s="113"/>
      <c r="B3406" s="113"/>
      <c r="C3406" s="113"/>
      <c r="D3406" s="113"/>
      <c r="E3406" s="113"/>
      <c r="F3406" s="113"/>
      <c r="G3406" s="113"/>
      <c r="H3406" s="113"/>
      <c r="I3406" s="113"/>
      <c r="J3406" s="113"/>
      <c r="K3406" s="113"/>
      <c r="L3406" s="113"/>
      <c r="M3406" s="113"/>
      <c r="N3406" s="113"/>
      <c r="O3406" s="113"/>
      <c r="P3406" s="113"/>
      <c r="Q3406" s="113"/>
      <c r="R3406" s="113"/>
      <c r="S3406" s="113"/>
      <c r="T3406" s="113"/>
      <c r="U3406" s="113"/>
      <c r="V3406" s="113"/>
      <c r="W3406" s="113"/>
      <c r="X3406" s="113"/>
      <c r="Y3406" s="113"/>
      <c r="Z3406" s="113"/>
      <c r="AA3406" s="8"/>
    </row>
    <row r="3407" spans="1:27" x14ac:dyDescent="0.25">
      <c r="A3407" s="113"/>
      <c r="B3407" s="113"/>
      <c r="C3407" s="113"/>
      <c r="D3407" s="113"/>
      <c r="E3407" s="113"/>
      <c r="F3407" s="113"/>
      <c r="G3407" s="113"/>
      <c r="H3407" s="113"/>
      <c r="I3407" s="113"/>
      <c r="J3407" s="113"/>
      <c r="K3407" s="113"/>
      <c r="L3407" s="113"/>
      <c r="M3407" s="113"/>
      <c r="N3407" s="113"/>
      <c r="O3407" s="113"/>
      <c r="P3407" s="113"/>
      <c r="Q3407" s="113"/>
      <c r="R3407" s="113"/>
      <c r="S3407" s="113"/>
      <c r="T3407" s="113"/>
      <c r="U3407" s="113"/>
      <c r="V3407" s="113"/>
      <c r="W3407" s="113"/>
      <c r="X3407" s="113"/>
      <c r="Y3407" s="113"/>
      <c r="Z3407" s="113"/>
      <c r="AA3407" s="8"/>
    </row>
    <row r="3408" spans="1:27" x14ac:dyDescent="0.25">
      <c r="A3408" s="113"/>
      <c r="B3408" s="113"/>
      <c r="C3408" s="113"/>
      <c r="D3408" s="113"/>
      <c r="E3408" s="113"/>
      <c r="F3408" s="113"/>
      <c r="G3408" s="113"/>
      <c r="H3408" s="113"/>
      <c r="I3408" s="113"/>
      <c r="J3408" s="113"/>
      <c r="K3408" s="113"/>
      <c r="L3408" s="113"/>
      <c r="M3408" s="113"/>
      <c r="N3408" s="113"/>
      <c r="O3408" s="113"/>
      <c r="P3408" s="113"/>
      <c r="Q3408" s="113"/>
      <c r="R3408" s="113"/>
      <c r="S3408" s="113"/>
      <c r="T3408" s="113"/>
      <c r="U3408" s="113"/>
      <c r="V3408" s="113"/>
      <c r="W3408" s="113"/>
      <c r="X3408" s="113"/>
      <c r="Y3408" s="113"/>
      <c r="Z3408" s="113"/>
      <c r="AA3408" s="8"/>
    </row>
    <row r="3409" spans="1:27" x14ac:dyDescent="0.25">
      <c r="A3409" s="113"/>
      <c r="B3409" s="113"/>
      <c r="C3409" s="113"/>
      <c r="D3409" s="113"/>
      <c r="E3409" s="113"/>
      <c r="F3409" s="113"/>
      <c r="G3409" s="113"/>
      <c r="H3409" s="113"/>
      <c r="I3409" s="113"/>
      <c r="J3409" s="113"/>
      <c r="K3409" s="113"/>
      <c r="L3409" s="113"/>
      <c r="M3409" s="113"/>
      <c r="N3409" s="113"/>
      <c r="O3409" s="113"/>
      <c r="P3409" s="113"/>
      <c r="Q3409" s="113"/>
      <c r="R3409" s="113"/>
      <c r="S3409" s="113"/>
      <c r="T3409" s="113"/>
      <c r="U3409" s="113"/>
      <c r="V3409" s="113"/>
      <c r="W3409" s="113"/>
      <c r="X3409" s="113"/>
      <c r="Y3409" s="113"/>
      <c r="Z3409" s="113"/>
      <c r="AA3409" s="8"/>
    </row>
    <row r="3410" spans="1:27" x14ac:dyDescent="0.25">
      <c r="A3410" s="113"/>
      <c r="B3410" s="113"/>
      <c r="C3410" s="113"/>
      <c r="D3410" s="113"/>
      <c r="E3410" s="113"/>
      <c r="F3410" s="113"/>
      <c r="G3410" s="113"/>
      <c r="H3410" s="113"/>
      <c r="I3410" s="113"/>
      <c r="J3410" s="113"/>
      <c r="K3410" s="113"/>
      <c r="L3410" s="113"/>
      <c r="M3410" s="113"/>
      <c r="N3410" s="113"/>
      <c r="O3410" s="113"/>
      <c r="P3410" s="113"/>
      <c r="Q3410" s="113"/>
      <c r="R3410" s="113"/>
      <c r="S3410" s="113"/>
      <c r="T3410" s="113"/>
      <c r="U3410" s="113"/>
      <c r="V3410" s="113"/>
      <c r="W3410" s="113"/>
      <c r="X3410" s="113"/>
      <c r="Y3410" s="113"/>
      <c r="Z3410" s="113"/>
      <c r="AA3410" s="8"/>
    </row>
    <row r="3411" spans="1:27" x14ac:dyDescent="0.25">
      <c r="A3411" s="113"/>
      <c r="B3411" s="113"/>
      <c r="C3411" s="113"/>
      <c r="D3411" s="113"/>
      <c r="E3411" s="113"/>
      <c r="F3411" s="113"/>
      <c r="G3411" s="113"/>
      <c r="H3411" s="113"/>
      <c r="I3411" s="113"/>
      <c r="J3411" s="113"/>
      <c r="K3411" s="113"/>
      <c r="L3411" s="113"/>
      <c r="M3411" s="113"/>
      <c r="N3411" s="113"/>
      <c r="O3411" s="113"/>
      <c r="P3411" s="113"/>
      <c r="Q3411" s="113"/>
      <c r="R3411" s="113"/>
      <c r="S3411" s="113"/>
      <c r="T3411" s="113"/>
      <c r="U3411" s="113"/>
      <c r="V3411" s="113"/>
      <c r="W3411" s="113"/>
      <c r="X3411" s="113"/>
      <c r="Y3411" s="113"/>
      <c r="Z3411" s="113"/>
      <c r="AA3411" s="8"/>
    </row>
    <row r="3412" spans="1:27" x14ac:dyDescent="0.25">
      <c r="A3412" s="113"/>
      <c r="B3412" s="113"/>
      <c r="C3412" s="113"/>
      <c r="D3412" s="113"/>
      <c r="E3412" s="113"/>
      <c r="F3412" s="113"/>
      <c r="G3412" s="113"/>
      <c r="H3412" s="113"/>
      <c r="I3412" s="113"/>
      <c r="J3412" s="113"/>
      <c r="K3412" s="113"/>
      <c r="L3412" s="113"/>
      <c r="M3412" s="113"/>
      <c r="N3412" s="113"/>
      <c r="O3412" s="113"/>
      <c r="P3412" s="113"/>
      <c r="Q3412" s="113"/>
      <c r="R3412" s="113"/>
      <c r="S3412" s="113"/>
      <c r="T3412" s="113"/>
      <c r="U3412" s="113"/>
      <c r="V3412" s="113"/>
      <c r="W3412" s="113"/>
      <c r="X3412" s="113"/>
      <c r="Y3412" s="113"/>
      <c r="Z3412" s="113"/>
      <c r="AA3412" s="8"/>
    </row>
    <row r="3413" spans="1:27" x14ac:dyDescent="0.25">
      <c r="A3413" s="113"/>
      <c r="B3413" s="113"/>
      <c r="C3413" s="113"/>
      <c r="D3413" s="113"/>
      <c r="E3413" s="113"/>
      <c r="F3413" s="113"/>
      <c r="G3413" s="113"/>
      <c r="H3413" s="113"/>
      <c r="I3413" s="113"/>
      <c r="J3413" s="113"/>
      <c r="K3413" s="113"/>
      <c r="L3413" s="113"/>
      <c r="M3413" s="113"/>
      <c r="N3413" s="113"/>
      <c r="O3413" s="113"/>
      <c r="P3413" s="113"/>
      <c r="Q3413" s="113"/>
      <c r="R3413" s="113"/>
      <c r="S3413" s="113"/>
      <c r="T3413" s="113"/>
      <c r="U3413" s="113"/>
      <c r="V3413" s="113"/>
      <c r="W3413" s="113"/>
      <c r="X3413" s="113"/>
      <c r="Y3413" s="113"/>
      <c r="Z3413" s="113"/>
      <c r="AA3413" s="8"/>
    </row>
    <row r="3414" spans="1:27" x14ac:dyDescent="0.25">
      <c r="A3414" s="113"/>
      <c r="B3414" s="113"/>
      <c r="C3414" s="113"/>
      <c r="D3414" s="113"/>
      <c r="E3414" s="113"/>
      <c r="F3414" s="113"/>
      <c r="G3414" s="113"/>
      <c r="H3414" s="113"/>
      <c r="I3414" s="113"/>
      <c r="J3414" s="113"/>
      <c r="K3414" s="113"/>
      <c r="L3414" s="113"/>
      <c r="M3414" s="113"/>
      <c r="N3414" s="113"/>
      <c r="O3414" s="113"/>
      <c r="P3414" s="113"/>
      <c r="Q3414" s="113"/>
      <c r="R3414" s="113"/>
      <c r="S3414" s="113"/>
      <c r="T3414" s="113"/>
      <c r="U3414" s="113"/>
      <c r="V3414" s="113"/>
      <c r="W3414" s="113"/>
      <c r="X3414" s="113"/>
      <c r="Y3414" s="113"/>
      <c r="Z3414" s="113"/>
      <c r="AA3414" s="8"/>
    </row>
    <row r="3415" spans="1:27" x14ac:dyDescent="0.25">
      <c r="A3415" s="113"/>
      <c r="B3415" s="113"/>
      <c r="C3415" s="113"/>
      <c r="D3415" s="113"/>
      <c r="E3415" s="113"/>
      <c r="F3415" s="113"/>
      <c r="G3415" s="113"/>
      <c r="H3415" s="113"/>
      <c r="I3415" s="113"/>
      <c r="J3415" s="113"/>
      <c r="K3415" s="113"/>
      <c r="L3415" s="113"/>
      <c r="M3415" s="113"/>
      <c r="N3415" s="113"/>
      <c r="O3415" s="113"/>
      <c r="P3415" s="113"/>
      <c r="Q3415" s="113"/>
      <c r="R3415" s="113"/>
      <c r="S3415" s="113"/>
      <c r="T3415" s="113"/>
      <c r="U3415" s="113"/>
      <c r="V3415" s="113"/>
      <c r="W3415" s="113"/>
      <c r="X3415" s="113"/>
      <c r="Y3415" s="113"/>
      <c r="Z3415" s="113"/>
      <c r="AA3415" s="8"/>
    </row>
    <row r="3416" spans="1:27" x14ac:dyDescent="0.25">
      <c r="A3416" s="113"/>
      <c r="B3416" s="113"/>
      <c r="C3416" s="113"/>
      <c r="D3416" s="113"/>
      <c r="E3416" s="113"/>
      <c r="F3416" s="113"/>
      <c r="G3416" s="113"/>
      <c r="H3416" s="113"/>
      <c r="I3416" s="113"/>
      <c r="J3416" s="113"/>
      <c r="K3416" s="113"/>
      <c r="L3416" s="113"/>
      <c r="M3416" s="113"/>
      <c r="N3416" s="113"/>
      <c r="O3416" s="113"/>
      <c r="P3416" s="113"/>
      <c r="Q3416" s="113"/>
      <c r="R3416" s="113"/>
      <c r="S3416" s="113"/>
      <c r="T3416" s="113"/>
      <c r="U3416" s="113"/>
      <c r="V3416" s="113"/>
      <c r="W3416" s="113"/>
      <c r="X3416" s="113"/>
      <c r="Y3416" s="113"/>
      <c r="Z3416" s="113"/>
      <c r="AA3416" s="8"/>
    </row>
    <row r="3417" spans="1:27" x14ac:dyDescent="0.25">
      <c r="A3417" s="113"/>
      <c r="B3417" s="113"/>
      <c r="C3417" s="113"/>
      <c r="D3417" s="113"/>
      <c r="E3417" s="113"/>
      <c r="F3417" s="113"/>
      <c r="G3417" s="113"/>
      <c r="H3417" s="113"/>
      <c r="I3417" s="113"/>
      <c r="J3417" s="113"/>
      <c r="K3417" s="113"/>
      <c r="L3417" s="113"/>
      <c r="M3417" s="113"/>
      <c r="N3417" s="113"/>
      <c r="O3417" s="113"/>
      <c r="P3417" s="113"/>
      <c r="Q3417" s="113"/>
      <c r="R3417" s="113"/>
      <c r="S3417" s="113"/>
      <c r="T3417" s="113"/>
      <c r="U3417" s="113"/>
      <c r="V3417" s="113"/>
      <c r="W3417" s="113"/>
      <c r="X3417" s="113"/>
      <c r="Y3417" s="113"/>
      <c r="Z3417" s="113"/>
      <c r="AA3417" s="8"/>
    </row>
    <row r="3418" spans="1:27" x14ac:dyDescent="0.25">
      <c r="A3418" s="113"/>
      <c r="B3418" s="113"/>
      <c r="C3418" s="113"/>
      <c r="D3418" s="113"/>
      <c r="E3418" s="113"/>
      <c r="F3418" s="113"/>
      <c r="G3418" s="113"/>
      <c r="H3418" s="113"/>
      <c r="I3418" s="113"/>
      <c r="J3418" s="113"/>
      <c r="K3418" s="113"/>
      <c r="L3418" s="113"/>
      <c r="M3418" s="113"/>
      <c r="N3418" s="113"/>
      <c r="O3418" s="113"/>
      <c r="P3418" s="113"/>
      <c r="Q3418" s="113"/>
      <c r="R3418" s="113"/>
      <c r="S3418" s="113"/>
      <c r="T3418" s="113"/>
      <c r="U3418" s="113"/>
      <c r="V3418" s="113"/>
      <c r="W3418" s="113"/>
      <c r="X3418" s="113"/>
      <c r="Y3418" s="113"/>
      <c r="Z3418" s="113"/>
      <c r="AA3418" s="8"/>
    </row>
    <row r="3419" spans="1:27" x14ac:dyDescent="0.25">
      <c r="A3419" s="113"/>
      <c r="B3419" s="113"/>
      <c r="C3419" s="113"/>
      <c r="D3419" s="113"/>
      <c r="E3419" s="113"/>
      <c r="F3419" s="113"/>
      <c r="G3419" s="113"/>
      <c r="H3419" s="113"/>
      <c r="I3419" s="113"/>
      <c r="J3419" s="113"/>
      <c r="K3419" s="113"/>
      <c r="L3419" s="113"/>
      <c r="M3419" s="113"/>
      <c r="N3419" s="113"/>
      <c r="O3419" s="113"/>
      <c r="P3419" s="113"/>
      <c r="Q3419" s="113"/>
      <c r="R3419" s="113"/>
      <c r="S3419" s="113"/>
      <c r="T3419" s="113"/>
      <c r="U3419" s="113"/>
      <c r="V3419" s="113"/>
      <c r="W3419" s="113"/>
      <c r="X3419" s="113"/>
      <c r="Y3419" s="113"/>
      <c r="Z3419" s="113"/>
      <c r="AA3419" s="8"/>
    </row>
    <row r="3420" spans="1:27" x14ac:dyDescent="0.25">
      <c r="A3420" s="113"/>
      <c r="B3420" s="113"/>
      <c r="C3420" s="113"/>
      <c r="D3420" s="113"/>
      <c r="E3420" s="113"/>
      <c r="F3420" s="113"/>
      <c r="G3420" s="113"/>
      <c r="H3420" s="113"/>
      <c r="I3420" s="113"/>
      <c r="J3420" s="113"/>
      <c r="K3420" s="113"/>
      <c r="L3420" s="113"/>
      <c r="M3420" s="113"/>
      <c r="N3420" s="113"/>
      <c r="O3420" s="113"/>
      <c r="P3420" s="113"/>
      <c r="Q3420" s="113"/>
      <c r="R3420" s="113"/>
      <c r="S3420" s="113"/>
      <c r="T3420" s="113"/>
      <c r="U3420" s="113"/>
      <c r="V3420" s="113"/>
      <c r="W3420" s="113"/>
      <c r="X3420" s="113"/>
      <c r="Y3420" s="113"/>
      <c r="Z3420" s="113"/>
      <c r="AA3420" s="8"/>
    </row>
    <row r="3421" spans="1:27" x14ac:dyDescent="0.25">
      <c r="A3421" s="113"/>
      <c r="B3421" s="113"/>
      <c r="C3421" s="113"/>
      <c r="D3421" s="113"/>
      <c r="E3421" s="113"/>
      <c r="F3421" s="113"/>
      <c r="G3421" s="113"/>
      <c r="H3421" s="113"/>
      <c r="I3421" s="113"/>
      <c r="J3421" s="113"/>
      <c r="K3421" s="113"/>
      <c r="L3421" s="113"/>
      <c r="M3421" s="113"/>
      <c r="N3421" s="113"/>
      <c r="O3421" s="113"/>
      <c r="P3421" s="113"/>
      <c r="Q3421" s="113"/>
      <c r="R3421" s="113"/>
      <c r="S3421" s="113"/>
      <c r="T3421" s="113"/>
      <c r="U3421" s="113"/>
      <c r="V3421" s="113"/>
      <c r="W3421" s="113"/>
      <c r="X3421" s="113"/>
      <c r="Y3421" s="113"/>
      <c r="Z3421" s="113"/>
      <c r="AA3421" s="8"/>
    </row>
    <row r="3422" spans="1:27" x14ac:dyDescent="0.25">
      <c r="A3422" s="113"/>
      <c r="B3422" s="113"/>
      <c r="C3422" s="113"/>
      <c r="D3422" s="113"/>
      <c r="E3422" s="113"/>
      <c r="F3422" s="113"/>
      <c r="G3422" s="113"/>
      <c r="H3422" s="113"/>
      <c r="I3422" s="113"/>
      <c r="J3422" s="113"/>
      <c r="K3422" s="113"/>
      <c r="L3422" s="113"/>
      <c r="M3422" s="113"/>
      <c r="N3422" s="113"/>
      <c r="O3422" s="113"/>
      <c r="P3422" s="113"/>
      <c r="Q3422" s="113"/>
      <c r="R3422" s="113"/>
      <c r="S3422" s="113"/>
      <c r="T3422" s="113"/>
      <c r="U3422" s="113"/>
      <c r="V3422" s="113"/>
      <c r="W3422" s="113"/>
      <c r="X3422" s="113"/>
      <c r="Y3422" s="113"/>
      <c r="Z3422" s="113"/>
      <c r="AA3422" s="8"/>
    </row>
    <row r="3423" spans="1:27" x14ac:dyDescent="0.25">
      <c r="A3423" s="113"/>
      <c r="B3423" s="113"/>
      <c r="C3423" s="113"/>
      <c r="D3423" s="113"/>
      <c r="E3423" s="113"/>
      <c r="F3423" s="113"/>
      <c r="G3423" s="113"/>
      <c r="H3423" s="113"/>
      <c r="I3423" s="113"/>
      <c r="J3423" s="113"/>
      <c r="K3423" s="113"/>
      <c r="L3423" s="113"/>
      <c r="M3423" s="113"/>
      <c r="N3423" s="113"/>
      <c r="O3423" s="113"/>
      <c r="P3423" s="113"/>
      <c r="Q3423" s="113"/>
      <c r="R3423" s="113"/>
      <c r="S3423" s="113"/>
      <c r="T3423" s="113"/>
      <c r="U3423" s="113"/>
      <c r="V3423" s="113"/>
      <c r="W3423" s="113"/>
      <c r="X3423" s="113"/>
      <c r="Y3423" s="113"/>
      <c r="Z3423" s="113"/>
      <c r="AA3423" s="8"/>
    </row>
    <row r="3424" spans="1:27" x14ac:dyDescent="0.25">
      <c r="A3424" s="113"/>
      <c r="B3424" s="113"/>
      <c r="C3424" s="113"/>
      <c r="D3424" s="113"/>
      <c r="E3424" s="113"/>
      <c r="F3424" s="113"/>
      <c r="G3424" s="113"/>
      <c r="H3424" s="113"/>
      <c r="I3424" s="113"/>
      <c r="J3424" s="113"/>
      <c r="K3424" s="113"/>
      <c r="L3424" s="113"/>
      <c r="M3424" s="113"/>
      <c r="N3424" s="113"/>
      <c r="O3424" s="113"/>
      <c r="P3424" s="113"/>
      <c r="Q3424" s="113"/>
      <c r="R3424" s="113"/>
      <c r="S3424" s="113"/>
      <c r="T3424" s="113"/>
      <c r="U3424" s="113"/>
      <c r="V3424" s="113"/>
      <c r="W3424" s="113"/>
      <c r="X3424" s="113"/>
      <c r="Y3424" s="113"/>
      <c r="Z3424" s="113"/>
      <c r="AA3424" s="8"/>
    </row>
    <row r="3425" spans="1:27" x14ac:dyDescent="0.25">
      <c r="A3425" s="113"/>
      <c r="B3425" s="113"/>
      <c r="C3425" s="113"/>
      <c r="D3425" s="113"/>
      <c r="E3425" s="113"/>
      <c r="F3425" s="113"/>
      <c r="G3425" s="113"/>
      <c r="H3425" s="113"/>
      <c r="I3425" s="113"/>
      <c r="J3425" s="113"/>
      <c r="K3425" s="113"/>
      <c r="L3425" s="113"/>
      <c r="M3425" s="113"/>
      <c r="N3425" s="113"/>
      <c r="O3425" s="113"/>
      <c r="P3425" s="113"/>
      <c r="Q3425" s="113"/>
      <c r="R3425" s="113"/>
      <c r="S3425" s="113"/>
      <c r="T3425" s="113"/>
      <c r="U3425" s="113"/>
      <c r="V3425" s="113"/>
      <c r="W3425" s="113"/>
      <c r="X3425" s="113"/>
      <c r="Y3425" s="113"/>
      <c r="Z3425" s="113"/>
      <c r="AA3425" s="8"/>
    </row>
  </sheetData>
  <sheetProtection algorithmName="SHA-512" hashValue="U0oGd2BrvxV/i9Li4Y1pFhLmtZazftRz5f12/foMpk8A4emu/55lLtMVkCZ8fMtwecOMBpOGXXT/HLpI/fA57w==" saltValue="nbp60Fh6L02XalFNHI6JAg==" spinCount="100000" sheet="1" selectLockedCells="1"/>
  <mergeCells count="36">
    <mergeCell ref="B16:Q18"/>
    <mergeCell ref="U17:Z17"/>
    <mergeCell ref="U18:Z18"/>
    <mergeCell ref="B8:U8"/>
    <mergeCell ref="B9:Q11"/>
    <mergeCell ref="S11:S15"/>
    <mergeCell ref="U11:Z15"/>
    <mergeCell ref="B12:Q15"/>
    <mergeCell ref="B41:S41"/>
    <mergeCell ref="U41:V41"/>
    <mergeCell ref="X41:Z41"/>
    <mergeCell ref="B22:Z22"/>
    <mergeCell ref="F24:K24"/>
    <mergeCell ref="B25:Z25"/>
    <mergeCell ref="F26:Z26"/>
    <mergeCell ref="F28:Z28"/>
    <mergeCell ref="F29:Z29"/>
    <mergeCell ref="F30:Z30"/>
    <mergeCell ref="F32:J32"/>
    <mergeCell ref="F36:Z36"/>
    <mergeCell ref="F38:N38"/>
    <mergeCell ref="S38:X38"/>
    <mergeCell ref="B45:Z45"/>
    <mergeCell ref="B48:Q48"/>
    <mergeCell ref="S48:Z48"/>
    <mergeCell ref="B51:D51"/>
    <mergeCell ref="F51:K51"/>
    <mergeCell ref="M51:Z51"/>
    <mergeCell ref="B65:Z65"/>
    <mergeCell ref="B57:Z57"/>
    <mergeCell ref="B60:Q60"/>
    <mergeCell ref="S60:Z60"/>
    <mergeCell ref="B62:D62"/>
    <mergeCell ref="M62:S62"/>
    <mergeCell ref="B63:K63"/>
    <mergeCell ref="M63:U63"/>
  </mergeCells>
  <dataValidations count="5">
    <dataValidation type="whole" allowBlank="1" showInputMessage="1" showErrorMessage="1" errorTitle="Enter a valid ABN" error="Enter the 11-digit ABN for the entity responsible for lodging. Ensure to remove all spaces, letters and symbols." sqref="F38:N38" xr:uid="{B4CE2FCA-3920-4491-83D2-DC9257E07B86}">
      <formula1>10000000000</formula1>
      <formula2>99999999999</formula2>
    </dataValidation>
    <dataValidation type="whole" allowBlank="1" showInputMessage="1" showErrorMessage="1" errorTitle="Enter a valid ACN" error="Enter the 9-digit ACN for the entity responsible for lodging. Ensure to remove all spaces, letters and symbols. If the client is not a corporation, leave this field blank." sqref="S38:X38" xr:uid="{BF26E530-7149-4B1C-B713-879ED987CED9}">
      <formula1>1</formula1>
      <formula2>999999999</formula2>
    </dataValidation>
    <dataValidation type="whole" allowBlank="1" showInputMessage="1" showErrorMessage="1" errorTitle="Enter a valid postcode" error="Enter the 4-digit postcode for the client's mailing address. Ensure to remove all spaces, letters and symbols. Range (0200 - 9999)." sqref="X41:Z41" xr:uid="{FA6B1618-FA90-420C-804C-4300B072CFD5}">
      <formula1>200</formula1>
      <formula2>9999</formula2>
    </dataValidation>
    <dataValidation type="decimal" allowBlank="1" showInputMessage="1" showErrorMessage="1" errorTitle="Enter a valid percentage" error="Enter a numeric value (rounded to two decimal places) between 0.01 and 100 to reflect the percentage of the operation the entity (client number) lodges for. Ensure to remove all spaces, letters and symbols." sqref="F32:J32" xr:uid="{5098DCE4-F16D-460A-9E25-C0B76D17E43C}">
      <formula1>0.005</formula1>
      <formula2>100</formula2>
    </dataValidation>
    <dataValidation type="whole" allowBlank="1" showInputMessage="1" showErrorMessage="1" errorTitle="Enter a valid client number" error="Enter the QRO online 7-digit numerical client number for the authorised holder/entity responsible for lodging some, or part of, the operation. Ensure to remove all spaces, letters and symbols. Range (1000000-9999999)." sqref="F24:K24" xr:uid="{3B58E599-701C-41DC-AA72-72806F70463D}">
      <formula1>1000000</formula1>
      <formula2>9999999</formula2>
    </dataValidation>
  </dataValidations>
  <hyperlinks>
    <hyperlink ref="U10" r:id="rId1" xr:uid="{31E84467-B779-4551-BC02-32548A00830D}"/>
    <hyperlink ref="U17" r:id="rId2" xr:uid="{AD9B7FC7-6585-463B-9B1B-4F3A2661F8E4}"/>
  </hyperlinks>
  <printOptions horizontalCentered="1"/>
  <pageMargins left="0" right="0" top="0.19685039370078741" bottom="0" header="0" footer="0.23622047244094491"/>
  <pageSetup paperSize="9" scale="97" orientation="portrait"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63BA2D7C-4253-461D-AE97-4B2EF7D19906}">
          <x14:formula1>
            <xm:f>Sheet1!$A$1:$A$8</xm:f>
          </x14:formula1>
          <xm:sqref>U41:V41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sheetPr>
  <dimension ref="A1:K3449"/>
  <sheetViews>
    <sheetView showGridLines="0" showRowColHeaders="0" showZeros="0" topLeftCell="A8" zoomScale="90" zoomScaleNormal="90" workbookViewId="0">
      <selection activeCell="F8" sqref="F8"/>
    </sheetView>
  </sheetViews>
  <sheetFormatPr defaultColWidth="9.1796875" defaultRowHeight="12.5" x14ac:dyDescent="0.25"/>
  <cols>
    <col min="1" max="1" width="2.26953125" style="2" customWidth="1"/>
    <col min="2" max="2" width="2.453125" style="1" customWidth="1"/>
    <col min="3" max="3" width="26.7265625" style="1" customWidth="1"/>
    <col min="4" max="7" width="24.7265625" style="1" customWidth="1"/>
    <col min="8" max="8" width="2.26953125" style="4" customWidth="1"/>
    <col min="9" max="9" width="3" style="2" customWidth="1"/>
    <col min="10" max="16384" width="9.1796875" style="2"/>
  </cols>
  <sheetData>
    <row r="1" spans="1:11" ht="10" customHeight="1" x14ac:dyDescent="0.25">
      <c r="B1" s="2"/>
      <c r="C1" s="2"/>
      <c r="D1" s="2"/>
      <c r="E1" s="2"/>
      <c r="F1" s="2"/>
      <c r="G1" s="2"/>
      <c r="H1" s="3"/>
      <c r="I1" s="3"/>
    </row>
    <row r="2" spans="1:11" ht="17.149999999999999" customHeight="1" x14ac:dyDescent="0.25">
      <c r="A2" s="10"/>
      <c r="B2" s="63" t="s">
        <v>70</v>
      </c>
      <c r="C2" s="149"/>
      <c r="D2" s="149"/>
      <c r="E2" s="149"/>
      <c r="F2" s="149"/>
      <c r="G2" s="64"/>
      <c r="H2" s="2"/>
      <c r="K2" s="77" t="s">
        <v>71</v>
      </c>
    </row>
    <row r="3" spans="1:11" x14ac:dyDescent="0.25">
      <c r="B3" s="2"/>
      <c r="C3" s="2"/>
      <c r="D3" s="2"/>
      <c r="E3" s="2"/>
      <c r="F3" s="2"/>
      <c r="G3" s="2"/>
      <c r="K3" s="77" t="s">
        <v>72</v>
      </c>
    </row>
    <row r="4" spans="1:11" ht="5.15" customHeight="1" x14ac:dyDescent="0.25">
      <c r="B4" s="2"/>
      <c r="C4" s="2"/>
      <c r="D4" s="2"/>
      <c r="E4" s="2"/>
      <c r="F4" s="2"/>
      <c r="G4" s="2"/>
      <c r="H4" s="150"/>
      <c r="K4" s="77"/>
    </row>
    <row r="5" spans="1:11" ht="15" customHeight="1" x14ac:dyDescent="0.25">
      <c r="B5" s="27" t="s">
        <v>73</v>
      </c>
      <c r="C5" s="28"/>
      <c r="D5" s="2"/>
      <c r="E5" s="2"/>
      <c r="F5" s="2"/>
      <c r="G5" s="2"/>
      <c r="H5" s="151"/>
    </row>
    <row r="6" spans="1:11" ht="5.15" customHeight="1" x14ac:dyDescent="0.25">
      <c r="B6" s="9"/>
      <c r="C6" s="2"/>
      <c r="D6" s="2"/>
      <c r="E6" s="2"/>
      <c r="F6" s="2"/>
      <c r="G6" s="2"/>
      <c r="H6" s="151"/>
    </row>
    <row r="7" spans="1:11" s="4" customFormat="1" ht="15" customHeight="1" x14ac:dyDescent="0.25">
      <c r="A7" s="5"/>
      <c r="B7" s="5"/>
      <c r="C7" s="31" t="s">
        <v>74</v>
      </c>
      <c r="D7" s="82"/>
      <c r="E7" s="65"/>
      <c r="F7" s="2"/>
      <c r="G7" s="2"/>
      <c r="H7" s="2"/>
    </row>
    <row r="8" spans="1:11" s="4" customFormat="1" ht="15" customHeight="1" x14ac:dyDescent="0.25">
      <c r="A8" s="5"/>
      <c r="B8" s="5"/>
      <c r="C8" s="204" t="s">
        <v>75</v>
      </c>
      <c r="D8" s="205"/>
      <c r="E8" s="71"/>
      <c r="F8" s="140"/>
      <c r="G8" s="2"/>
      <c r="H8" s="2"/>
    </row>
    <row r="9" spans="1:11" s="4" customFormat="1" ht="15" customHeight="1" x14ac:dyDescent="0.25">
      <c r="A9" s="5"/>
      <c r="B9" s="5"/>
      <c r="C9" s="204" t="s">
        <v>76</v>
      </c>
      <c r="D9" s="205"/>
      <c r="E9" s="206"/>
      <c r="F9" s="25"/>
      <c r="G9" s="2"/>
      <c r="H9" s="2"/>
    </row>
    <row r="10" spans="1:11" s="4" customFormat="1" ht="15" customHeight="1" x14ac:dyDescent="0.25">
      <c r="A10" s="5"/>
      <c r="B10" s="5"/>
      <c r="C10" s="67" t="s">
        <v>77</v>
      </c>
      <c r="D10" s="68"/>
      <c r="E10" s="71"/>
      <c r="F10" s="140"/>
      <c r="G10" s="2"/>
      <c r="H10" s="2"/>
    </row>
    <row r="11" spans="1:11" s="4" customFormat="1" ht="15" customHeight="1" x14ac:dyDescent="0.25">
      <c r="A11" s="5"/>
      <c r="B11" s="5"/>
      <c r="C11" s="67" t="s">
        <v>78</v>
      </c>
      <c r="D11" s="69"/>
      <c r="E11" s="71"/>
      <c r="F11" s="140"/>
      <c r="G11" s="2"/>
      <c r="H11" s="2"/>
    </row>
    <row r="12" spans="1:11" s="4" customFormat="1" ht="15" customHeight="1" x14ac:dyDescent="0.25">
      <c r="A12" s="5"/>
      <c r="B12" s="5"/>
      <c r="C12" s="11" t="s">
        <v>79</v>
      </c>
      <c r="D12" s="69"/>
      <c r="E12" s="71"/>
      <c r="F12" s="73">
        <f>F8-(F10+F11)</f>
        <v>0</v>
      </c>
      <c r="G12" s="2"/>
      <c r="H12" s="2"/>
    </row>
    <row r="13" spans="1:11" s="4" customFormat="1" ht="15" customHeight="1" x14ac:dyDescent="0.25">
      <c r="A13" s="5"/>
      <c r="B13" s="5"/>
      <c r="C13" s="2"/>
      <c r="D13" s="2"/>
      <c r="E13" s="2"/>
      <c r="F13" s="2"/>
      <c r="G13" s="2"/>
      <c r="H13" s="2"/>
    </row>
    <row r="14" spans="1:11" ht="15" customHeight="1" x14ac:dyDescent="0.25">
      <c r="B14" s="29"/>
      <c r="C14" s="2"/>
      <c r="D14" s="207" t="s">
        <v>80</v>
      </c>
      <c r="E14" s="207" t="s">
        <v>81</v>
      </c>
      <c r="F14" s="207"/>
      <c r="G14" s="207"/>
      <c r="H14" s="2"/>
    </row>
    <row r="15" spans="1:11" ht="15" customHeight="1" x14ac:dyDescent="0.25">
      <c r="B15" s="5"/>
      <c r="C15" s="2"/>
      <c r="D15" s="208"/>
      <c r="E15" s="81" t="s">
        <v>82</v>
      </c>
      <c r="F15" s="81" t="s">
        <v>83</v>
      </c>
      <c r="G15" s="81" t="s">
        <v>84</v>
      </c>
      <c r="H15" s="2"/>
    </row>
    <row r="16" spans="1:11" ht="15" customHeight="1" x14ac:dyDescent="0.25">
      <c r="A16" s="5"/>
      <c r="B16" s="5"/>
      <c r="C16" s="26" t="s">
        <v>85</v>
      </c>
      <c r="D16" s="73">
        <f>SUM(E16:G16)</f>
        <v>0</v>
      </c>
      <c r="E16" s="141"/>
      <c r="F16" s="142"/>
      <c r="G16" s="141"/>
      <c r="H16" s="2"/>
    </row>
    <row r="17" spans="1:8" ht="15" customHeight="1" x14ac:dyDescent="0.25">
      <c r="A17" s="5"/>
      <c r="B17" s="5"/>
      <c r="C17" s="26" t="s">
        <v>86</v>
      </c>
      <c r="D17" s="66"/>
      <c r="E17" s="6"/>
      <c r="F17" s="6"/>
      <c r="G17" s="6"/>
      <c r="H17" s="2"/>
    </row>
    <row r="18" spans="1:8" ht="15" customHeight="1" x14ac:dyDescent="0.25">
      <c r="A18" s="5"/>
      <c r="B18" s="5"/>
      <c r="C18" s="2"/>
      <c r="D18" s="2"/>
      <c r="E18" s="21"/>
      <c r="F18" s="22"/>
      <c r="G18" s="22"/>
      <c r="H18" s="2"/>
    </row>
    <row r="19" spans="1:8" ht="15" customHeight="1" x14ac:dyDescent="0.25">
      <c r="A19" s="5"/>
      <c r="B19" s="5"/>
      <c r="C19" s="72" t="s">
        <v>87</v>
      </c>
      <c r="D19" s="69"/>
      <c r="E19" s="23"/>
      <c r="F19" s="24"/>
      <c r="G19" s="24"/>
      <c r="H19" s="2"/>
    </row>
    <row r="20" spans="1:8" ht="15" customHeight="1" x14ac:dyDescent="0.25">
      <c r="A20" s="5"/>
      <c r="B20" s="5"/>
      <c r="C20" s="11" t="s">
        <v>88</v>
      </c>
      <c r="D20" s="70"/>
      <c r="E20" s="76"/>
      <c r="F20" s="130"/>
      <c r="G20" s="76"/>
      <c r="H20" s="2"/>
    </row>
    <row r="21" spans="1:8" ht="15" customHeight="1" x14ac:dyDescent="0.25">
      <c r="A21" s="5"/>
      <c r="B21" s="5"/>
      <c r="C21" s="11" t="s">
        <v>89</v>
      </c>
      <c r="D21" s="70"/>
      <c r="E21" s="143"/>
      <c r="F21" s="144"/>
      <c r="G21" s="143"/>
      <c r="H21" s="2"/>
    </row>
    <row r="22" spans="1:8" ht="15" customHeight="1" x14ac:dyDescent="0.25">
      <c r="A22" s="5"/>
      <c r="B22" s="5"/>
      <c r="C22" s="11" t="s">
        <v>90</v>
      </c>
      <c r="D22" s="70"/>
      <c r="E22" s="143"/>
      <c r="F22" s="144"/>
      <c r="G22" s="143"/>
      <c r="H22" s="2"/>
    </row>
    <row r="23" spans="1:8" ht="15" customHeight="1" x14ac:dyDescent="0.25">
      <c r="A23" s="5"/>
      <c r="B23" s="5"/>
      <c r="C23" s="2"/>
      <c r="D23" s="2"/>
      <c r="E23" s="21"/>
      <c r="F23" s="22"/>
      <c r="G23" s="22"/>
      <c r="H23" s="2"/>
    </row>
    <row r="24" spans="1:8" ht="15" customHeight="1" x14ac:dyDescent="0.25">
      <c r="A24" s="5"/>
      <c r="B24" s="5"/>
      <c r="C24" s="72" t="s">
        <v>91</v>
      </c>
      <c r="D24" s="69"/>
      <c r="E24" s="23"/>
      <c r="F24" s="24"/>
      <c r="G24" s="24"/>
      <c r="H24" s="2"/>
    </row>
    <row r="25" spans="1:8" ht="15" customHeight="1" x14ac:dyDescent="0.25">
      <c r="A25" s="5"/>
      <c r="B25" s="5"/>
      <c r="C25" s="11" t="s">
        <v>92</v>
      </c>
      <c r="D25" s="70"/>
      <c r="E25" s="147"/>
      <c r="F25" s="148"/>
      <c r="G25" s="147"/>
      <c r="H25" s="2"/>
    </row>
    <row r="26" spans="1:8" ht="15" customHeight="1" x14ac:dyDescent="0.25">
      <c r="A26" s="5"/>
      <c r="B26" s="5"/>
      <c r="C26" s="11" t="s">
        <v>93</v>
      </c>
      <c r="D26" s="70"/>
      <c r="E26" s="75">
        <f>ROUNDDOWN(IF(E25&lt;=3,0.02*E25,IF(E25&lt;=8,0.06+0.08*(E25-3),0.46+0.1*(E25-8))),4)</f>
        <v>0</v>
      </c>
      <c r="F26" s="75">
        <f>ROUNDDOWN(IF(F25&lt;=3,0.05*F25,IF(F25&lt;=8,0.15+0.1*(F25-3),0.65+0.125*(F25-8))),4)</f>
        <v>0</v>
      </c>
      <c r="G26" s="75">
        <f>ROUNDDOWN(IF(G25&lt;=9,0.03*G25,IF(G25&lt;=14,0.27+0.09*(G25-9),0.72+0.125*(G25-14))),4)</f>
        <v>0</v>
      </c>
      <c r="H26" s="2"/>
    </row>
    <row r="27" spans="1:8" ht="15" customHeight="1" x14ac:dyDescent="0.25">
      <c r="A27" s="5"/>
      <c r="B27" s="5"/>
      <c r="C27" s="11" t="s">
        <v>94</v>
      </c>
      <c r="D27" s="70"/>
      <c r="E27" s="74">
        <f>ROUND((E26*E16),2)</f>
        <v>0</v>
      </c>
      <c r="F27" s="74">
        <f>ROUND((F26*F16),2)</f>
        <v>0</v>
      </c>
      <c r="G27" s="74">
        <f>ROUND((G26*G16),2)</f>
        <v>0</v>
      </c>
      <c r="H27" s="2"/>
    </row>
    <row r="28" spans="1:8" ht="15" customHeight="1" x14ac:dyDescent="0.25">
      <c r="B28" s="2"/>
      <c r="C28" s="2"/>
      <c r="D28" s="2"/>
      <c r="E28" s="2"/>
      <c r="F28" s="2"/>
      <c r="G28" s="2"/>
      <c r="H28" s="2"/>
    </row>
    <row r="29" spans="1:8" ht="15" customHeight="1" x14ac:dyDescent="0.25">
      <c r="B29" s="13"/>
      <c r="C29" s="30" t="s">
        <v>95</v>
      </c>
      <c r="D29" s="13"/>
      <c r="E29" s="13"/>
      <c r="F29" s="13"/>
      <c r="G29" s="13"/>
      <c r="H29" s="12"/>
    </row>
    <row r="30" spans="1:8" s="4" customFormat="1" ht="15" customHeight="1" x14ac:dyDescent="0.25">
      <c r="A30" s="5"/>
      <c r="B30" s="5"/>
      <c r="C30" s="204" t="s">
        <v>96</v>
      </c>
      <c r="D30" s="205"/>
      <c r="E30" s="145"/>
      <c r="F30" s="2"/>
      <c r="G30" s="2"/>
    </row>
    <row r="31" spans="1:8" s="4" customFormat="1" ht="15" customHeight="1" x14ac:dyDescent="0.25">
      <c r="A31" s="5"/>
      <c r="B31" s="5"/>
      <c r="C31" s="80" t="s">
        <v>97</v>
      </c>
      <c r="D31" s="68"/>
      <c r="E31" s="140"/>
      <c r="F31" s="2"/>
      <c r="G31" s="2"/>
    </row>
    <row r="32" spans="1:8" s="4" customFormat="1" ht="15" customHeight="1" x14ac:dyDescent="0.25">
      <c r="A32" s="5"/>
      <c r="B32" s="5"/>
      <c r="C32" s="11" t="s">
        <v>98</v>
      </c>
      <c r="D32" s="69"/>
      <c r="E32" s="75">
        <f>E30-E31</f>
        <v>0</v>
      </c>
      <c r="F32" s="2"/>
      <c r="G32" s="2"/>
    </row>
    <row r="33" spans="1:9" s="4" customFormat="1" ht="15" customHeight="1" x14ac:dyDescent="0.25">
      <c r="A33" s="5"/>
      <c r="B33" s="5"/>
      <c r="C33" s="2"/>
      <c r="D33" s="2"/>
      <c r="E33" s="21"/>
      <c r="F33" s="2"/>
      <c r="G33" s="2"/>
      <c r="H33" s="2"/>
    </row>
    <row r="34" spans="1:9" ht="15" customHeight="1" x14ac:dyDescent="0.25">
      <c r="A34" s="5"/>
      <c r="B34" s="5"/>
      <c r="C34" s="204" t="s">
        <v>86</v>
      </c>
      <c r="D34" s="206"/>
      <c r="E34" s="7"/>
      <c r="F34" s="2"/>
      <c r="G34" s="2"/>
      <c r="H34" s="2"/>
    </row>
    <row r="35" spans="1:9" ht="15" customHeight="1" x14ac:dyDescent="0.25">
      <c r="A35" s="5"/>
      <c r="B35" s="5"/>
      <c r="C35" s="2"/>
      <c r="D35" s="2"/>
      <c r="E35" s="21"/>
      <c r="F35" s="2"/>
      <c r="G35" s="2"/>
      <c r="H35" s="2"/>
    </row>
    <row r="36" spans="1:9" ht="15" customHeight="1" x14ac:dyDescent="0.25">
      <c r="A36" s="5"/>
      <c r="B36" s="5"/>
      <c r="C36" s="72" t="s">
        <v>87</v>
      </c>
      <c r="D36" s="69"/>
      <c r="E36" s="23"/>
      <c r="F36" s="2"/>
      <c r="G36" s="2"/>
      <c r="H36" s="2"/>
    </row>
    <row r="37" spans="1:9" ht="15" customHeight="1" x14ac:dyDescent="0.25">
      <c r="A37" s="5"/>
      <c r="B37" s="5"/>
      <c r="C37" s="11" t="s">
        <v>88</v>
      </c>
      <c r="D37" s="70"/>
      <c r="E37" s="76"/>
      <c r="F37" s="2"/>
      <c r="G37" s="2"/>
      <c r="H37" s="2"/>
    </row>
    <row r="38" spans="1:9" ht="15" customHeight="1" x14ac:dyDescent="0.25">
      <c r="A38" s="5"/>
      <c r="B38" s="5"/>
      <c r="C38" s="11" t="s">
        <v>99</v>
      </c>
      <c r="D38" s="70"/>
      <c r="E38" s="143"/>
      <c r="F38" s="2"/>
      <c r="G38" s="2"/>
      <c r="H38" s="2"/>
    </row>
    <row r="39" spans="1:9" ht="15" customHeight="1" x14ac:dyDescent="0.25">
      <c r="A39" s="5"/>
      <c r="B39" s="5"/>
      <c r="C39" s="11" t="s">
        <v>100</v>
      </c>
      <c r="D39" s="70"/>
      <c r="E39" s="143"/>
      <c r="F39" s="2"/>
      <c r="G39" s="2"/>
      <c r="H39" s="2"/>
    </row>
    <row r="40" spans="1:9" ht="15" customHeight="1" x14ac:dyDescent="0.25">
      <c r="A40" s="5"/>
      <c r="B40" s="5"/>
      <c r="C40" s="2"/>
      <c r="D40" s="2"/>
      <c r="E40" s="21"/>
      <c r="F40" s="2"/>
      <c r="G40" s="2"/>
      <c r="H40" s="2"/>
    </row>
    <row r="41" spans="1:9" ht="15" customHeight="1" x14ac:dyDescent="0.25">
      <c r="A41" s="5"/>
      <c r="B41" s="5"/>
      <c r="C41" s="72" t="s">
        <v>91</v>
      </c>
      <c r="D41" s="69"/>
      <c r="E41" s="23"/>
      <c r="F41" s="2"/>
      <c r="G41" s="2"/>
      <c r="H41" s="2"/>
    </row>
    <row r="42" spans="1:9" ht="15" customHeight="1" x14ac:dyDescent="0.25">
      <c r="A42" s="5"/>
      <c r="B42" s="5"/>
      <c r="C42" s="11" t="s">
        <v>101</v>
      </c>
      <c r="D42" s="70"/>
      <c r="E42" s="147"/>
      <c r="F42" s="2"/>
      <c r="G42" s="2"/>
      <c r="H42" s="2"/>
    </row>
    <row r="43" spans="1:9" ht="15" customHeight="1" x14ac:dyDescent="0.25">
      <c r="A43" s="5"/>
      <c r="B43" s="5"/>
      <c r="C43" s="11" t="s">
        <v>93</v>
      </c>
      <c r="D43" s="70"/>
      <c r="E43" s="75">
        <f>ROUNDDOWN(IF(E42&lt;=50,0.03*E42,IF(E42&lt;=100,1.5+0.115*(E42-50),7.25+0.125*(E42-100))),4)</f>
        <v>0</v>
      </c>
      <c r="F43" s="2"/>
      <c r="G43" s="2"/>
      <c r="H43" s="2"/>
    </row>
    <row r="44" spans="1:9" ht="15" customHeight="1" x14ac:dyDescent="0.25">
      <c r="A44" s="5"/>
      <c r="B44" s="5"/>
      <c r="C44" s="11" t="s">
        <v>94</v>
      </c>
      <c r="D44" s="70"/>
      <c r="E44" s="74">
        <f>ROUND((E43*E32),2)</f>
        <v>0</v>
      </c>
      <c r="F44" s="2"/>
      <c r="G44" s="2"/>
      <c r="H44" s="2"/>
    </row>
    <row r="45" spans="1:9" ht="15" customHeight="1" x14ac:dyDescent="0.25">
      <c r="B45" s="15"/>
      <c r="C45" s="15"/>
      <c r="D45" s="15"/>
      <c r="E45" s="15"/>
      <c r="F45" s="15"/>
      <c r="G45" s="15"/>
      <c r="H45" s="12"/>
    </row>
    <row r="46" spans="1:9" ht="15" customHeight="1" x14ac:dyDescent="0.25">
      <c r="A46" s="14"/>
      <c r="B46" s="2"/>
      <c r="C46" s="31" t="s">
        <v>102</v>
      </c>
      <c r="D46" s="78"/>
      <c r="E46" s="78"/>
      <c r="F46" s="78"/>
      <c r="G46" s="78"/>
      <c r="H46" s="12"/>
    </row>
    <row r="47" spans="1:9" ht="30" customHeight="1" x14ac:dyDescent="0.25">
      <c r="A47" s="14"/>
      <c r="B47" s="78"/>
      <c r="C47" s="209" t="s">
        <v>103</v>
      </c>
      <c r="D47" s="209"/>
      <c r="E47" s="209"/>
      <c r="F47" s="209"/>
      <c r="G47" s="209"/>
      <c r="H47" s="12"/>
    </row>
    <row r="48" spans="1:9" ht="45" customHeight="1" x14ac:dyDescent="0.25">
      <c r="A48" s="14"/>
      <c r="B48" s="78"/>
      <c r="C48" s="210"/>
      <c r="D48" s="211"/>
      <c r="E48" s="211"/>
      <c r="F48" s="211"/>
      <c r="G48" s="212"/>
      <c r="H48" s="19"/>
      <c r="I48" s="14"/>
    </row>
    <row r="49" spans="1:9" s="4" customFormat="1" ht="5.15" customHeight="1" x14ac:dyDescent="0.25">
      <c r="A49" s="14"/>
      <c r="B49" s="78"/>
      <c r="C49" s="14"/>
      <c r="D49" s="14"/>
      <c r="E49" s="14"/>
      <c r="F49" s="14"/>
      <c r="G49" s="14"/>
      <c r="H49" s="14"/>
      <c r="I49" s="14"/>
    </row>
    <row r="50" spans="1:9" ht="5.15" customHeight="1" x14ac:dyDescent="0.25">
      <c r="A50" s="14"/>
      <c r="B50" s="78"/>
      <c r="C50" s="78"/>
      <c r="D50" s="78"/>
      <c r="E50" s="78"/>
      <c r="F50" s="78"/>
      <c r="G50" s="78"/>
      <c r="H50" s="19"/>
      <c r="I50" s="14"/>
    </row>
    <row r="51" spans="1:9" ht="15" customHeight="1" x14ac:dyDescent="0.25">
      <c r="A51" s="14"/>
      <c r="B51" s="27" t="s">
        <v>104</v>
      </c>
      <c r="C51" s="28"/>
      <c r="D51" s="14"/>
      <c r="E51" s="14"/>
      <c r="F51" s="14"/>
      <c r="G51" s="14"/>
      <c r="H51" s="19"/>
      <c r="I51" s="14"/>
    </row>
    <row r="52" spans="1:9" ht="5.15" customHeight="1" x14ac:dyDescent="0.25">
      <c r="A52" s="14"/>
      <c r="B52" s="20"/>
      <c r="C52" s="14"/>
      <c r="D52" s="14"/>
      <c r="E52" s="14"/>
      <c r="F52" s="14"/>
      <c r="G52" s="14"/>
      <c r="H52" s="19"/>
      <c r="I52" s="14"/>
    </row>
    <row r="53" spans="1:9" s="4" customFormat="1" ht="15" customHeight="1" x14ac:dyDescent="0.25">
      <c r="A53" s="5"/>
      <c r="B53" s="5"/>
      <c r="C53" s="31" t="s">
        <v>74</v>
      </c>
      <c r="D53" s="82"/>
      <c r="E53" s="65"/>
      <c r="F53" s="2"/>
      <c r="G53" s="2"/>
      <c r="H53" s="2"/>
    </row>
    <row r="54" spans="1:9" s="4" customFormat="1" ht="15" customHeight="1" x14ac:dyDescent="0.25">
      <c r="A54" s="5"/>
      <c r="B54" s="5"/>
      <c r="C54" s="204" t="s">
        <v>75</v>
      </c>
      <c r="D54" s="205"/>
      <c r="E54" s="71"/>
      <c r="F54" s="140"/>
      <c r="G54" s="2"/>
      <c r="H54" s="2"/>
    </row>
    <row r="55" spans="1:9" s="4" customFormat="1" ht="15" customHeight="1" x14ac:dyDescent="0.25">
      <c r="A55" s="5"/>
      <c r="B55" s="5"/>
      <c r="C55" s="204" t="s">
        <v>76</v>
      </c>
      <c r="D55" s="205"/>
      <c r="E55" s="206"/>
      <c r="F55" s="25"/>
      <c r="G55" s="2"/>
      <c r="H55" s="2"/>
    </row>
    <row r="56" spans="1:9" s="4" customFormat="1" ht="15" customHeight="1" x14ac:dyDescent="0.25">
      <c r="A56" s="5"/>
      <c r="B56" s="5"/>
      <c r="C56" s="67" t="s">
        <v>77</v>
      </c>
      <c r="D56" s="68"/>
      <c r="E56" s="71"/>
      <c r="F56" s="140"/>
      <c r="G56" s="2"/>
      <c r="H56" s="2"/>
    </row>
    <row r="57" spans="1:9" s="4" customFormat="1" ht="15" customHeight="1" x14ac:dyDescent="0.25">
      <c r="A57" s="5"/>
      <c r="B57" s="5"/>
      <c r="C57" s="67" t="s">
        <v>78</v>
      </c>
      <c r="D57" s="69"/>
      <c r="E57" s="71"/>
      <c r="F57" s="140"/>
      <c r="G57" s="2"/>
      <c r="H57" s="2"/>
    </row>
    <row r="58" spans="1:9" s="4" customFormat="1" ht="15" customHeight="1" x14ac:dyDescent="0.25">
      <c r="A58" s="5"/>
      <c r="B58" s="5"/>
      <c r="C58" s="11" t="s">
        <v>79</v>
      </c>
      <c r="D58" s="69"/>
      <c r="E58" s="71"/>
      <c r="F58" s="73">
        <f>F54-(F56+F57)</f>
        <v>0</v>
      </c>
      <c r="G58" s="2"/>
      <c r="H58" s="2"/>
    </row>
    <row r="59" spans="1:9" s="4" customFormat="1" ht="15" customHeight="1" x14ac:dyDescent="0.25">
      <c r="A59" s="5"/>
      <c r="B59" s="5"/>
      <c r="C59" s="2"/>
      <c r="D59" s="2"/>
      <c r="E59" s="2"/>
      <c r="F59" s="2"/>
      <c r="G59" s="2"/>
      <c r="H59" s="2"/>
    </row>
    <row r="60" spans="1:9" ht="15" customHeight="1" x14ac:dyDescent="0.25">
      <c r="B60" s="29"/>
      <c r="C60" s="2"/>
      <c r="D60" s="207" t="s">
        <v>80</v>
      </c>
      <c r="E60" s="207" t="s">
        <v>81</v>
      </c>
      <c r="F60" s="207"/>
      <c r="G60" s="207"/>
      <c r="H60" s="2"/>
    </row>
    <row r="61" spans="1:9" ht="15" customHeight="1" x14ac:dyDescent="0.25">
      <c r="B61" s="5"/>
      <c r="C61" s="2"/>
      <c r="D61" s="208"/>
      <c r="E61" s="81" t="s">
        <v>82</v>
      </c>
      <c r="F61" s="81" t="s">
        <v>83</v>
      </c>
      <c r="G61" s="81" t="s">
        <v>84</v>
      </c>
      <c r="H61" s="2"/>
    </row>
    <row r="62" spans="1:9" ht="15" customHeight="1" x14ac:dyDescent="0.25">
      <c r="A62" s="5"/>
      <c r="B62" s="5"/>
      <c r="C62" s="26" t="s">
        <v>85</v>
      </c>
      <c r="D62" s="73">
        <f>SUM(E62:G62)</f>
        <v>0</v>
      </c>
      <c r="E62" s="141"/>
      <c r="F62" s="141"/>
      <c r="G62" s="141"/>
      <c r="H62" s="2"/>
    </row>
    <row r="63" spans="1:9" ht="15" customHeight="1" x14ac:dyDescent="0.25">
      <c r="A63" s="5"/>
      <c r="B63" s="5"/>
      <c r="C63" s="26" t="s">
        <v>86</v>
      </c>
      <c r="D63" s="66"/>
      <c r="E63" s="6"/>
      <c r="F63" s="6"/>
      <c r="G63" s="6"/>
      <c r="H63" s="2"/>
    </row>
    <row r="64" spans="1:9" ht="15" customHeight="1" x14ac:dyDescent="0.25">
      <c r="A64" s="5"/>
      <c r="B64" s="5"/>
      <c r="C64" s="2"/>
      <c r="D64" s="2"/>
      <c r="E64" s="21"/>
      <c r="F64" s="22"/>
      <c r="G64" s="22"/>
      <c r="H64" s="2"/>
    </row>
    <row r="65" spans="1:8" ht="15" customHeight="1" x14ac:dyDescent="0.25">
      <c r="A65" s="5"/>
      <c r="B65" s="5"/>
      <c r="C65" s="72" t="s">
        <v>87</v>
      </c>
      <c r="D65" s="69"/>
      <c r="E65" s="23"/>
      <c r="F65" s="24"/>
      <c r="G65" s="24"/>
      <c r="H65" s="2"/>
    </row>
    <row r="66" spans="1:8" ht="15" customHeight="1" x14ac:dyDescent="0.25">
      <c r="A66" s="5"/>
      <c r="B66" s="5"/>
      <c r="C66" s="11" t="s">
        <v>88</v>
      </c>
      <c r="D66" s="70"/>
      <c r="E66" s="76"/>
      <c r="F66" s="76"/>
      <c r="G66" s="76"/>
      <c r="H66" s="2"/>
    </row>
    <row r="67" spans="1:8" ht="15" customHeight="1" x14ac:dyDescent="0.25">
      <c r="A67" s="5"/>
      <c r="B67" s="5"/>
      <c r="C67" s="11" t="s">
        <v>89</v>
      </c>
      <c r="D67" s="70"/>
      <c r="E67" s="143"/>
      <c r="F67" s="143"/>
      <c r="G67" s="143"/>
      <c r="H67" s="2"/>
    </row>
    <row r="68" spans="1:8" ht="15" customHeight="1" x14ac:dyDescent="0.25">
      <c r="A68" s="5"/>
      <c r="B68" s="5"/>
      <c r="C68" s="11" t="s">
        <v>90</v>
      </c>
      <c r="D68" s="70"/>
      <c r="E68" s="143"/>
      <c r="F68" s="143"/>
      <c r="G68" s="143"/>
      <c r="H68" s="2"/>
    </row>
    <row r="69" spans="1:8" ht="15" customHeight="1" x14ac:dyDescent="0.25">
      <c r="A69" s="5"/>
      <c r="B69" s="5"/>
      <c r="C69" s="2"/>
      <c r="D69" s="2"/>
      <c r="E69" s="21"/>
      <c r="F69" s="22"/>
      <c r="G69" s="22"/>
      <c r="H69" s="2"/>
    </row>
    <row r="70" spans="1:8" ht="15" customHeight="1" x14ac:dyDescent="0.25">
      <c r="A70" s="5"/>
      <c r="B70" s="5"/>
      <c r="C70" s="72" t="s">
        <v>91</v>
      </c>
      <c r="D70" s="69"/>
      <c r="E70" s="23"/>
      <c r="F70" s="24"/>
      <c r="G70" s="24"/>
      <c r="H70" s="2"/>
    </row>
    <row r="71" spans="1:8" ht="15" customHeight="1" x14ac:dyDescent="0.25">
      <c r="A71" s="5"/>
      <c r="B71" s="5"/>
      <c r="C71" s="11" t="s">
        <v>92</v>
      </c>
      <c r="D71" s="70"/>
      <c r="E71" s="147"/>
      <c r="F71" s="147"/>
      <c r="G71" s="147"/>
      <c r="H71" s="2"/>
    </row>
    <row r="72" spans="1:8" ht="15" customHeight="1" x14ac:dyDescent="0.25">
      <c r="A72" s="5"/>
      <c r="B72" s="5"/>
      <c r="C72" s="11" t="s">
        <v>93</v>
      </c>
      <c r="D72" s="70"/>
      <c r="E72" s="75">
        <f>ROUNDDOWN(IF(E71&lt;=3,0.02*E71,IF(E71&lt;=8,0.06+0.08*(E71-3),0.46+0.1*(E71-8))),4)</f>
        <v>0</v>
      </c>
      <c r="F72" s="75">
        <f>ROUNDDOWN(IF(F71&lt;=3,0.05*F71,IF(F71&lt;=8,0.15+0.1*(F71-3),0.65+0.125*(F71-8))),4)</f>
        <v>0</v>
      </c>
      <c r="G72" s="75">
        <f>ROUNDDOWN(IF(G71&lt;=9,0.03*G71,IF(G71&lt;=14,0.27+0.09*(G71-9),0.72+0.125*(G71-14))),4)</f>
        <v>0</v>
      </c>
      <c r="H72" s="2"/>
    </row>
    <row r="73" spans="1:8" ht="15" customHeight="1" x14ac:dyDescent="0.25">
      <c r="A73" s="5"/>
      <c r="B73" s="5"/>
      <c r="C73" s="11" t="s">
        <v>94</v>
      </c>
      <c r="D73" s="70"/>
      <c r="E73" s="74">
        <f>ROUND((E72*E62),2)</f>
        <v>0</v>
      </c>
      <c r="F73" s="74">
        <f>ROUND((F72*F62),2)</f>
        <v>0</v>
      </c>
      <c r="G73" s="74">
        <f>ROUND((G72*G62),2)</f>
        <v>0</v>
      </c>
      <c r="H73" s="2"/>
    </row>
    <row r="74" spans="1:8" ht="15" customHeight="1" x14ac:dyDescent="0.25">
      <c r="B74" s="2"/>
      <c r="C74" s="2"/>
      <c r="D74" s="2"/>
      <c r="E74" s="2"/>
      <c r="F74" s="2"/>
      <c r="G74" s="2"/>
      <c r="H74" s="2"/>
    </row>
    <row r="75" spans="1:8" ht="15" customHeight="1" x14ac:dyDescent="0.25">
      <c r="B75" s="13"/>
      <c r="C75" s="30" t="s">
        <v>95</v>
      </c>
      <c r="D75" s="13"/>
      <c r="E75" s="13"/>
      <c r="F75" s="13"/>
      <c r="G75" s="13"/>
      <c r="H75" s="12"/>
    </row>
    <row r="76" spans="1:8" s="4" customFormat="1" ht="15" customHeight="1" x14ac:dyDescent="0.25">
      <c r="A76" s="5"/>
      <c r="B76" s="5"/>
      <c r="C76" s="204" t="s">
        <v>96</v>
      </c>
      <c r="D76" s="205"/>
      <c r="E76" s="146"/>
      <c r="F76" s="2"/>
      <c r="G76" s="2"/>
    </row>
    <row r="77" spans="1:8" s="4" customFormat="1" ht="15" customHeight="1" x14ac:dyDescent="0.25">
      <c r="A77" s="5"/>
      <c r="B77" s="5"/>
      <c r="C77" s="80" t="s">
        <v>97</v>
      </c>
      <c r="D77" s="68"/>
      <c r="E77" s="140"/>
      <c r="F77" s="2"/>
      <c r="G77" s="2"/>
    </row>
    <row r="78" spans="1:8" s="4" customFormat="1" ht="15" customHeight="1" x14ac:dyDescent="0.25">
      <c r="A78" s="5"/>
      <c r="B78" s="5"/>
      <c r="C78" s="11" t="s">
        <v>98</v>
      </c>
      <c r="D78" s="69"/>
      <c r="E78" s="75">
        <f>E76-E77</f>
        <v>0</v>
      </c>
      <c r="F78" s="2"/>
      <c r="G78" s="2"/>
    </row>
    <row r="79" spans="1:8" s="4" customFormat="1" ht="15" customHeight="1" x14ac:dyDescent="0.25">
      <c r="A79" s="5"/>
      <c r="B79" s="5"/>
      <c r="C79" s="2"/>
      <c r="D79" s="2"/>
      <c r="E79" s="21"/>
      <c r="F79" s="2"/>
      <c r="G79" s="2"/>
      <c r="H79" s="2"/>
    </row>
    <row r="80" spans="1:8" ht="15" customHeight="1" x14ac:dyDescent="0.25">
      <c r="A80" s="5"/>
      <c r="B80" s="5"/>
      <c r="C80" s="204" t="s">
        <v>86</v>
      </c>
      <c r="D80" s="206"/>
      <c r="E80" s="7"/>
      <c r="F80" s="2"/>
      <c r="G80" s="2"/>
      <c r="H80" s="2"/>
    </row>
    <row r="81" spans="1:9" ht="15" customHeight="1" x14ac:dyDescent="0.25">
      <c r="A81" s="5"/>
      <c r="B81" s="5"/>
      <c r="C81" s="2"/>
      <c r="D81" s="2"/>
      <c r="E81" s="21"/>
      <c r="F81" s="2"/>
      <c r="G81" s="2"/>
      <c r="H81" s="2"/>
    </row>
    <row r="82" spans="1:9" ht="15" customHeight="1" x14ac:dyDescent="0.25">
      <c r="A82" s="5"/>
      <c r="B82" s="5"/>
      <c r="C82" s="72" t="s">
        <v>87</v>
      </c>
      <c r="D82" s="69"/>
      <c r="E82" s="23"/>
      <c r="F82" s="2"/>
      <c r="G82" s="2"/>
      <c r="H82" s="2"/>
    </row>
    <row r="83" spans="1:9" ht="15" customHeight="1" x14ac:dyDescent="0.25">
      <c r="A83" s="5"/>
      <c r="B83" s="5"/>
      <c r="C83" s="11" t="s">
        <v>88</v>
      </c>
      <c r="D83" s="70"/>
      <c r="E83" s="76"/>
      <c r="F83" s="2"/>
      <c r="G83" s="2"/>
      <c r="H83" s="2"/>
    </row>
    <row r="84" spans="1:9" ht="15" customHeight="1" x14ac:dyDescent="0.25">
      <c r="A84" s="5"/>
      <c r="B84" s="5"/>
      <c r="C84" s="11" t="s">
        <v>99</v>
      </c>
      <c r="D84" s="70"/>
      <c r="E84" s="143"/>
      <c r="F84" s="2"/>
      <c r="G84" s="2"/>
      <c r="H84" s="2"/>
    </row>
    <row r="85" spans="1:9" ht="15" customHeight="1" x14ac:dyDescent="0.25">
      <c r="A85" s="5"/>
      <c r="B85" s="5"/>
      <c r="C85" s="11" t="s">
        <v>100</v>
      </c>
      <c r="D85" s="70"/>
      <c r="E85" s="143"/>
      <c r="F85" s="2"/>
      <c r="G85" s="2"/>
      <c r="H85" s="2"/>
    </row>
    <row r="86" spans="1:9" ht="15" customHeight="1" x14ac:dyDescent="0.25">
      <c r="A86" s="5"/>
      <c r="B86" s="5"/>
      <c r="C86" s="2"/>
      <c r="D86" s="2"/>
      <c r="E86" s="21"/>
      <c r="F86" s="2"/>
      <c r="G86" s="2"/>
      <c r="H86" s="2"/>
    </row>
    <row r="87" spans="1:9" ht="15" customHeight="1" x14ac:dyDescent="0.25">
      <c r="A87" s="5"/>
      <c r="B87" s="5"/>
      <c r="C87" s="72" t="s">
        <v>91</v>
      </c>
      <c r="D87" s="69"/>
      <c r="E87" s="23"/>
      <c r="F87" s="2"/>
      <c r="G87" s="2"/>
      <c r="H87" s="2"/>
    </row>
    <row r="88" spans="1:9" ht="15" customHeight="1" x14ac:dyDescent="0.25">
      <c r="A88" s="5"/>
      <c r="B88" s="5"/>
      <c r="C88" s="11" t="s">
        <v>101</v>
      </c>
      <c r="D88" s="70"/>
      <c r="E88" s="147"/>
      <c r="F88" s="2"/>
      <c r="G88" s="2"/>
      <c r="H88" s="2"/>
    </row>
    <row r="89" spans="1:9" ht="15" customHeight="1" x14ac:dyDescent="0.25">
      <c r="A89" s="5"/>
      <c r="B89" s="5"/>
      <c r="C89" s="11" t="s">
        <v>93</v>
      </c>
      <c r="D89" s="70"/>
      <c r="E89" s="75">
        <f>ROUNDDOWN(IF(E88&lt;=50,0.03*E88,IF(E88&lt;=100,1.5+0.115*(E88-50),7.25+0.125*(E88-100))),4)</f>
        <v>0</v>
      </c>
      <c r="F89" s="2"/>
      <c r="G89" s="2"/>
      <c r="H89" s="2"/>
    </row>
    <row r="90" spans="1:9" ht="15" customHeight="1" x14ac:dyDescent="0.25">
      <c r="A90" s="5"/>
      <c r="B90" s="5"/>
      <c r="C90" s="11" t="s">
        <v>94</v>
      </c>
      <c r="D90" s="70"/>
      <c r="E90" s="74">
        <f>ROUND((E89*E78),2)</f>
        <v>0</v>
      </c>
      <c r="F90" s="2"/>
      <c r="G90" s="2"/>
      <c r="H90" s="2"/>
    </row>
    <row r="91" spans="1:9" s="4" customFormat="1" ht="15" customHeight="1" x14ac:dyDescent="0.25">
      <c r="A91" s="14"/>
      <c r="B91" s="78"/>
      <c r="C91" s="78"/>
      <c r="D91" s="78"/>
      <c r="E91" s="78"/>
      <c r="F91" s="78"/>
      <c r="G91" s="78"/>
      <c r="H91" s="14"/>
      <c r="I91" s="2"/>
    </row>
    <row r="92" spans="1:9" s="4" customFormat="1" ht="15" customHeight="1" x14ac:dyDescent="0.25">
      <c r="A92" s="14"/>
      <c r="B92" s="2"/>
      <c r="C92" s="31" t="s">
        <v>102</v>
      </c>
      <c r="D92" s="78"/>
      <c r="E92" s="78"/>
      <c r="F92" s="78"/>
      <c r="G92" s="78"/>
      <c r="H92" s="14"/>
      <c r="I92" s="2"/>
    </row>
    <row r="93" spans="1:9" s="4" customFormat="1" ht="30" customHeight="1" x14ac:dyDescent="0.25">
      <c r="A93" s="14"/>
      <c r="B93" s="78"/>
      <c r="C93" s="213" t="s">
        <v>103</v>
      </c>
      <c r="D93" s="213"/>
      <c r="E93" s="213"/>
      <c r="F93" s="213"/>
      <c r="G93" s="213"/>
      <c r="H93" s="14"/>
      <c r="I93" s="2"/>
    </row>
    <row r="94" spans="1:9" s="4" customFormat="1" ht="45" customHeight="1" x14ac:dyDescent="0.25">
      <c r="A94" s="14"/>
      <c r="B94" s="78"/>
      <c r="C94" s="210"/>
      <c r="D94" s="211"/>
      <c r="E94" s="211"/>
      <c r="F94" s="211"/>
      <c r="G94" s="212"/>
      <c r="H94" s="14"/>
      <c r="I94" s="2"/>
    </row>
    <row r="95" spans="1:9" s="4" customFormat="1" ht="5.15" customHeight="1" x14ac:dyDescent="0.25">
      <c r="A95" s="14"/>
      <c r="B95" s="78"/>
      <c r="C95" s="14"/>
      <c r="D95" s="14"/>
      <c r="E95" s="14"/>
      <c r="F95" s="14"/>
      <c r="G95" s="14"/>
      <c r="H95" s="14"/>
      <c r="I95" s="2"/>
    </row>
    <row r="96" spans="1:9" s="4" customFormat="1" ht="5.15" customHeight="1" x14ac:dyDescent="0.25">
      <c r="A96" s="14"/>
      <c r="B96" s="78"/>
      <c r="C96" s="14"/>
      <c r="D96" s="14"/>
      <c r="E96" s="14"/>
      <c r="F96" s="14"/>
      <c r="G96" s="14"/>
      <c r="H96" s="14"/>
      <c r="I96" s="2"/>
    </row>
    <row r="97" spans="1:9" s="4" customFormat="1" ht="14" x14ac:dyDescent="0.25">
      <c r="A97" s="14"/>
      <c r="B97" s="27" t="s">
        <v>105</v>
      </c>
      <c r="C97" s="28"/>
      <c r="D97" s="14"/>
      <c r="E97" s="14"/>
      <c r="F97" s="14"/>
      <c r="G97" s="14"/>
      <c r="H97" s="14"/>
      <c r="I97" s="2"/>
    </row>
    <row r="98" spans="1:9" s="4" customFormat="1" ht="5.15" customHeight="1" x14ac:dyDescent="0.25">
      <c r="A98" s="14"/>
      <c r="B98" s="20"/>
      <c r="C98" s="14"/>
      <c r="D98" s="14"/>
      <c r="E98" s="14"/>
      <c r="F98" s="14"/>
      <c r="G98" s="14"/>
      <c r="H98" s="14"/>
      <c r="I98" s="2"/>
    </row>
    <row r="99" spans="1:9" s="4" customFormat="1" ht="15" customHeight="1" x14ac:dyDescent="0.25">
      <c r="A99" s="5"/>
      <c r="B99" s="5"/>
      <c r="C99" s="31" t="s">
        <v>74</v>
      </c>
      <c r="D99" s="82"/>
      <c r="E99" s="65"/>
      <c r="F99" s="2"/>
      <c r="G99" s="2"/>
      <c r="H99" s="2"/>
    </row>
    <row r="100" spans="1:9" s="4" customFormat="1" ht="15" customHeight="1" x14ac:dyDescent="0.25">
      <c r="A100" s="5"/>
      <c r="B100" s="5"/>
      <c r="C100" s="204" t="s">
        <v>75</v>
      </c>
      <c r="D100" s="205"/>
      <c r="E100" s="71"/>
      <c r="F100" s="140"/>
      <c r="G100" s="2"/>
      <c r="H100" s="2"/>
    </row>
    <row r="101" spans="1:9" s="4" customFormat="1" ht="15" customHeight="1" x14ac:dyDescent="0.25">
      <c r="A101" s="5"/>
      <c r="B101" s="5"/>
      <c r="C101" s="204" t="s">
        <v>76</v>
      </c>
      <c r="D101" s="205"/>
      <c r="E101" s="206"/>
      <c r="F101" s="25"/>
      <c r="G101" s="2"/>
      <c r="H101" s="2"/>
    </row>
    <row r="102" spans="1:9" s="4" customFormat="1" ht="15" customHeight="1" x14ac:dyDescent="0.25">
      <c r="A102" s="5"/>
      <c r="B102" s="5"/>
      <c r="C102" s="67" t="s">
        <v>77</v>
      </c>
      <c r="D102" s="68"/>
      <c r="E102" s="71"/>
      <c r="F102" s="140"/>
      <c r="G102" s="2"/>
      <c r="H102" s="2"/>
    </row>
    <row r="103" spans="1:9" s="4" customFormat="1" ht="15" customHeight="1" x14ac:dyDescent="0.25">
      <c r="A103" s="5"/>
      <c r="B103" s="5"/>
      <c r="C103" s="67" t="s">
        <v>78</v>
      </c>
      <c r="D103" s="69"/>
      <c r="E103" s="71"/>
      <c r="F103" s="140"/>
      <c r="G103" s="2"/>
      <c r="H103" s="2"/>
    </row>
    <row r="104" spans="1:9" s="4" customFormat="1" ht="15" customHeight="1" x14ac:dyDescent="0.25">
      <c r="A104" s="5"/>
      <c r="B104" s="5"/>
      <c r="C104" s="11" t="s">
        <v>79</v>
      </c>
      <c r="D104" s="69"/>
      <c r="E104" s="71"/>
      <c r="F104" s="73">
        <f>F100-(F102+F103)</f>
        <v>0</v>
      </c>
      <c r="G104" s="2"/>
      <c r="H104" s="2"/>
    </row>
    <row r="105" spans="1:9" s="4" customFormat="1" ht="15" customHeight="1" x14ac:dyDescent="0.25">
      <c r="A105" s="5"/>
      <c r="B105" s="5"/>
      <c r="C105" s="2"/>
      <c r="D105" s="2"/>
      <c r="E105" s="2"/>
      <c r="F105" s="2"/>
      <c r="G105" s="2"/>
      <c r="H105" s="2"/>
    </row>
    <row r="106" spans="1:9" ht="15" customHeight="1" x14ac:dyDescent="0.25">
      <c r="B106" s="29"/>
      <c r="C106" s="2"/>
      <c r="D106" s="207" t="s">
        <v>80</v>
      </c>
      <c r="E106" s="207" t="s">
        <v>81</v>
      </c>
      <c r="F106" s="207"/>
      <c r="G106" s="207"/>
      <c r="H106" s="2"/>
    </row>
    <row r="107" spans="1:9" ht="15" customHeight="1" x14ac:dyDescent="0.25">
      <c r="B107" s="5"/>
      <c r="C107" s="2"/>
      <c r="D107" s="208"/>
      <c r="E107" s="81" t="s">
        <v>82</v>
      </c>
      <c r="F107" s="81" t="s">
        <v>83</v>
      </c>
      <c r="G107" s="81" t="s">
        <v>84</v>
      </c>
      <c r="H107" s="2"/>
    </row>
    <row r="108" spans="1:9" ht="15" customHeight="1" x14ac:dyDescent="0.25">
      <c r="A108" s="5"/>
      <c r="B108" s="5"/>
      <c r="C108" s="26" t="s">
        <v>85</v>
      </c>
      <c r="D108" s="73">
        <f>SUM(E108:G108)</f>
        <v>0</v>
      </c>
      <c r="E108" s="141"/>
      <c r="F108" s="141"/>
      <c r="G108" s="141"/>
      <c r="H108" s="2"/>
    </row>
    <row r="109" spans="1:9" ht="15" customHeight="1" x14ac:dyDescent="0.25">
      <c r="A109" s="5"/>
      <c r="B109" s="5"/>
      <c r="C109" s="26" t="s">
        <v>86</v>
      </c>
      <c r="D109" s="66"/>
      <c r="E109" s="6"/>
      <c r="F109" s="6"/>
      <c r="G109" s="6"/>
      <c r="H109" s="2"/>
    </row>
    <row r="110" spans="1:9" ht="15" customHeight="1" x14ac:dyDescent="0.25">
      <c r="A110" s="5"/>
      <c r="B110" s="5"/>
      <c r="C110" s="2"/>
      <c r="D110" s="2"/>
      <c r="E110" s="21"/>
      <c r="F110" s="22"/>
      <c r="G110" s="22"/>
      <c r="H110" s="2"/>
    </row>
    <row r="111" spans="1:9" ht="15" customHeight="1" x14ac:dyDescent="0.25">
      <c r="A111" s="5"/>
      <c r="B111" s="5"/>
      <c r="C111" s="72" t="s">
        <v>87</v>
      </c>
      <c r="D111" s="69"/>
      <c r="E111" s="23"/>
      <c r="F111" s="24"/>
      <c r="G111" s="24"/>
      <c r="H111" s="2"/>
    </row>
    <row r="112" spans="1:9" ht="15" customHeight="1" x14ac:dyDescent="0.25">
      <c r="A112" s="5"/>
      <c r="B112" s="5"/>
      <c r="C112" s="11" t="s">
        <v>88</v>
      </c>
      <c r="D112" s="70"/>
      <c r="E112" s="76"/>
      <c r="F112" s="76"/>
      <c r="G112" s="76"/>
      <c r="H112" s="2"/>
    </row>
    <row r="113" spans="1:8" ht="15" customHeight="1" x14ac:dyDescent="0.25">
      <c r="A113" s="5"/>
      <c r="B113" s="5"/>
      <c r="C113" s="11" t="s">
        <v>89</v>
      </c>
      <c r="D113" s="70"/>
      <c r="E113" s="143"/>
      <c r="F113" s="143"/>
      <c r="G113" s="143"/>
      <c r="H113" s="2"/>
    </row>
    <row r="114" spans="1:8" ht="15" customHeight="1" x14ac:dyDescent="0.25">
      <c r="A114" s="5"/>
      <c r="B114" s="5"/>
      <c r="C114" s="11" t="s">
        <v>90</v>
      </c>
      <c r="D114" s="70"/>
      <c r="E114" s="143"/>
      <c r="F114" s="143"/>
      <c r="G114" s="143"/>
      <c r="H114" s="2"/>
    </row>
    <row r="115" spans="1:8" ht="15" customHeight="1" x14ac:dyDescent="0.25">
      <c r="A115" s="5"/>
      <c r="B115" s="5"/>
      <c r="C115" s="2"/>
      <c r="D115" s="2"/>
      <c r="E115" s="21"/>
      <c r="F115" s="22"/>
      <c r="G115" s="22"/>
      <c r="H115" s="2"/>
    </row>
    <row r="116" spans="1:8" ht="15" customHeight="1" x14ac:dyDescent="0.25">
      <c r="A116" s="5"/>
      <c r="B116" s="5"/>
      <c r="C116" s="72" t="s">
        <v>91</v>
      </c>
      <c r="D116" s="69"/>
      <c r="E116" s="23"/>
      <c r="F116" s="24"/>
      <c r="G116" s="24"/>
      <c r="H116" s="2"/>
    </row>
    <row r="117" spans="1:8" ht="15" customHeight="1" x14ac:dyDescent="0.25">
      <c r="A117" s="5"/>
      <c r="B117" s="5"/>
      <c r="C117" s="11" t="s">
        <v>92</v>
      </c>
      <c r="D117" s="70"/>
      <c r="E117" s="147"/>
      <c r="F117" s="147"/>
      <c r="G117" s="147"/>
      <c r="H117" s="2"/>
    </row>
    <row r="118" spans="1:8" ht="15" customHeight="1" x14ac:dyDescent="0.25">
      <c r="A118" s="5"/>
      <c r="B118" s="5"/>
      <c r="C118" s="11" t="s">
        <v>93</v>
      </c>
      <c r="D118" s="70"/>
      <c r="E118" s="75">
        <f>ROUNDDOWN(IF(E117&lt;=3,0.02*E117,IF(E117&lt;=8,0.06+0.08*(E117-3),0.46+0.1*(E117-8))),4)</f>
        <v>0</v>
      </c>
      <c r="F118" s="75">
        <f>ROUNDDOWN(IF(F117&lt;=3,0.05*F117,IF(F117&lt;=8,0.15+0.1*(F117-3),0.65+0.125*(F117-8))),4)</f>
        <v>0</v>
      </c>
      <c r="G118" s="75">
        <f>ROUNDDOWN(IF(G117&lt;=9,0.03*G117,IF(G117&lt;=14,0.27+0.09*(G117-9),0.72+0.125*(G117-14))),4)</f>
        <v>0</v>
      </c>
      <c r="H118" s="2"/>
    </row>
    <row r="119" spans="1:8" ht="15" customHeight="1" x14ac:dyDescent="0.25">
      <c r="A119" s="5"/>
      <c r="B119" s="5"/>
      <c r="C119" s="11" t="s">
        <v>94</v>
      </c>
      <c r="D119" s="70"/>
      <c r="E119" s="74">
        <f>ROUND((E118*E108),2)</f>
        <v>0</v>
      </c>
      <c r="F119" s="74">
        <f>ROUND((F118*F108),2)</f>
        <v>0</v>
      </c>
      <c r="G119" s="74">
        <f>ROUND((G118*G108),2)</f>
        <v>0</v>
      </c>
      <c r="H119" s="2"/>
    </row>
    <row r="120" spans="1:8" ht="15" customHeight="1" x14ac:dyDescent="0.25">
      <c r="B120" s="2"/>
      <c r="C120" s="2"/>
      <c r="D120" s="2"/>
      <c r="E120" s="2"/>
      <c r="F120" s="2"/>
      <c r="G120" s="2"/>
      <c r="H120" s="2"/>
    </row>
    <row r="121" spans="1:8" ht="15" customHeight="1" x14ac:dyDescent="0.25">
      <c r="B121" s="13"/>
      <c r="C121" s="30" t="s">
        <v>95</v>
      </c>
      <c r="D121" s="13"/>
      <c r="E121" s="13"/>
      <c r="F121" s="13"/>
      <c r="G121" s="13"/>
      <c r="H121" s="12"/>
    </row>
    <row r="122" spans="1:8" s="4" customFormat="1" ht="15" customHeight="1" x14ac:dyDescent="0.25">
      <c r="A122" s="5"/>
      <c r="B122" s="5"/>
      <c r="C122" s="204" t="s">
        <v>96</v>
      </c>
      <c r="D122" s="205"/>
      <c r="E122" s="146"/>
      <c r="F122" s="2"/>
      <c r="G122" s="2"/>
    </row>
    <row r="123" spans="1:8" s="4" customFormat="1" ht="15" customHeight="1" x14ac:dyDescent="0.25">
      <c r="A123" s="5"/>
      <c r="B123" s="5"/>
      <c r="C123" s="80" t="s">
        <v>97</v>
      </c>
      <c r="D123" s="68"/>
      <c r="E123" s="140"/>
      <c r="F123" s="2"/>
      <c r="G123" s="2"/>
    </row>
    <row r="124" spans="1:8" s="4" customFormat="1" ht="15" customHeight="1" x14ac:dyDescent="0.25">
      <c r="A124" s="5"/>
      <c r="B124" s="5"/>
      <c r="C124" s="11" t="s">
        <v>98</v>
      </c>
      <c r="D124" s="69"/>
      <c r="E124" s="75">
        <f>E122-E123</f>
        <v>0</v>
      </c>
      <c r="F124" s="2"/>
      <c r="G124" s="2"/>
    </row>
    <row r="125" spans="1:8" s="4" customFormat="1" ht="15" customHeight="1" x14ac:dyDescent="0.25">
      <c r="A125" s="5"/>
      <c r="B125" s="5"/>
      <c r="C125" s="2"/>
      <c r="D125" s="2"/>
      <c r="E125" s="21"/>
      <c r="F125" s="2"/>
      <c r="G125" s="2"/>
      <c r="H125" s="2"/>
    </row>
    <row r="126" spans="1:8" ht="15" customHeight="1" x14ac:dyDescent="0.25">
      <c r="A126" s="5"/>
      <c r="B126" s="5"/>
      <c r="C126" s="204" t="s">
        <v>86</v>
      </c>
      <c r="D126" s="206"/>
      <c r="E126" s="7"/>
      <c r="F126" s="2"/>
      <c r="G126" s="2"/>
      <c r="H126" s="2"/>
    </row>
    <row r="127" spans="1:8" ht="15" customHeight="1" x14ac:dyDescent="0.25">
      <c r="A127" s="5"/>
      <c r="B127" s="5"/>
      <c r="C127" s="2"/>
      <c r="D127" s="2"/>
      <c r="E127" s="21"/>
      <c r="F127" s="2"/>
      <c r="G127" s="2"/>
      <c r="H127" s="2"/>
    </row>
    <row r="128" spans="1:8" ht="15" customHeight="1" x14ac:dyDescent="0.25">
      <c r="A128" s="5"/>
      <c r="B128" s="5"/>
      <c r="C128" s="72" t="s">
        <v>87</v>
      </c>
      <c r="D128" s="69"/>
      <c r="E128" s="23"/>
      <c r="F128" s="2"/>
      <c r="G128" s="2"/>
      <c r="H128" s="2"/>
    </row>
    <row r="129" spans="1:9" ht="15" customHeight="1" x14ac:dyDescent="0.25">
      <c r="A129" s="5"/>
      <c r="B129" s="5"/>
      <c r="C129" s="11" t="s">
        <v>88</v>
      </c>
      <c r="D129" s="70"/>
      <c r="E129" s="76"/>
      <c r="F129" s="2"/>
      <c r="G129" s="2"/>
      <c r="H129" s="2"/>
    </row>
    <row r="130" spans="1:9" ht="15" customHeight="1" x14ac:dyDescent="0.25">
      <c r="A130" s="5"/>
      <c r="B130" s="5"/>
      <c r="C130" s="11" t="s">
        <v>99</v>
      </c>
      <c r="D130" s="70"/>
      <c r="E130" s="143"/>
      <c r="F130" s="2"/>
      <c r="G130" s="2"/>
      <c r="H130" s="2"/>
    </row>
    <row r="131" spans="1:9" ht="15" customHeight="1" x14ac:dyDescent="0.25">
      <c r="A131" s="5"/>
      <c r="B131" s="5"/>
      <c r="C131" s="11" t="s">
        <v>100</v>
      </c>
      <c r="D131" s="70"/>
      <c r="E131" s="143"/>
      <c r="F131" s="2"/>
      <c r="G131" s="2"/>
      <c r="H131" s="2"/>
    </row>
    <row r="132" spans="1:9" ht="15" customHeight="1" x14ac:dyDescent="0.25">
      <c r="A132" s="5"/>
      <c r="B132" s="5"/>
      <c r="C132" s="2"/>
      <c r="D132" s="2"/>
      <c r="E132" s="21"/>
      <c r="F132" s="2"/>
      <c r="G132" s="2"/>
      <c r="H132" s="2"/>
    </row>
    <row r="133" spans="1:9" ht="15" customHeight="1" x14ac:dyDescent="0.25">
      <c r="A133" s="5"/>
      <c r="B133" s="5"/>
      <c r="C133" s="72" t="s">
        <v>91</v>
      </c>
      <c r="D133" s="69"/>
      <c r="E133" s="23"/>
      <c r="F133" s="2"/>
      <c r="G133" s="2"/>
      <c r="H133" s="2"/>
    </row>
    <row r="134" spans="1:9" ht="15" customHeight="1" x14ac:dyDescent="0.25">
      <c r="A134" s="5"/>
      <c r="B134" s="5"/>
      <c r="C134" s="11" t="s">
        <v>101</v>
      </c>
      <c r="D134" s="70"/>
      <c r="E134" s="147"/>
      <c r="F134" s="2"/>
      <c r="G134" s="2"/>
      <c r="H134" s="2"/>
    </row>
    <row r="135" spans="1:9" ht="15" customHeight="1" x14ac:dyDescent="0.25">
      <c r="A135" s="5"/>
      <c r="B135" s="5"/>
      <c r="C135" s="11" t="s">
        <v>93</v>
      </c>
      <c r="D135" s="70"/>
      <c r="E135" s="75">
        <f>ROUNDDOWN(IF(E134&lt;=50,0.03*E134,IF(E134&lt;=100,1.5+0.115*(E134-50),7.25+0.125*(E134-100))),4)</f>
        <v>0</v>
      </c>
      <c r="F135" s="2"/>
      <c r="G135" s="2"/>
      <c r="H135" s="2"/>
    </row>
    <row r="136" spans="1:9" ht="15" customHeight="1" x14ac:dyDescent="0.25">
      <c r="A136" s="5"/>
      <c r="B136" s="5"/>
      <c r="C136" s="11" t="s">
        <v>94</v>
      </c>
      <c r="D136" s="70"/>
      <c r="E136" s="74">
        <f>ROUND((E135*E124),2)</f>
        <v>0</v>
      </c>
      <c r="F136" s="2"/>
      <c r="G136" s="2"/>
      <c r="H136" s="2"/>
    </row>
    <row r="137" spans="1:9" s="4" customFormat="1" ht="15" customHeight="1" x14ac:dyDescent="0.25">
      <c r="A137" s="14"/>
      <c r="B137" s="78"/>
      <c r="C137" s="78"/>
      <c r="D137" s="78"/>
      <c r="E137" s="78"/>
      <c r="F137" s="78"/>
      <c r="G137" s="78"/>
      <c r="H137" s="14"/>
      <c r="I137" s="2"/>
    </row>
    <row r="138" spans="1:9" s="4" customFormat="1" ht="15" customHeight="1" x14ac:dyDescent="0.25">
      <c r="A138" s="14"/>
      <c r="B138" s="2"/>
      <c r="C138" s="31" t="s">
        <v>102</v>
      </c>
      <c r="D138" s="78"/>
      <c r="E138" s="78"/>
      <c r="F138" s="78"/>
      <c r="G138" s="78"/>
      <c r="H138" s="14"/>
      <c r="I138" s="2"/>
    </row>
    <row r="139" spans="1:9" s="4" customFormat="1" ht="30" customHeight="1" x14ac:dyDescent="0.25">
      <c r="A139" s="14"/>
      <c r="B139" s="78"/>
      <c r="C139" s="209" t="s">
        <v>103</v>
      </c>
      <c r="D139" s="209"/>
      <c r="E139" s="209"/>
      <c r="F139" s="209"/>
      <c r="G139" s="209"/>
      <c r="H139" s="14"/>
      <c r="I139" s="2"/>
    </row>
    <row r="140" spans="1:9" s="4" customFormat="1" ht="45" customHeight="1" x14ac:dyDescent="0.25">
      <c r="A140" s="14"/>
      <c r="B140" s="78"/>
      <c r="C140" s="210"/>
      <c r="D140" s="211"/>
      <c r="E140" s="211"/>
      <c r="F140" s="211"/>
      <c r="G140" s="212"/>
      <c r="H140" s="14"/>
      <c r="I140" s="2"/>
    </row>
    <row r="141" spans="1:9" s="4" customFormat="1" ht="5.15" customHeight="1" x14ac:dyDescent="0.25">
      <c r="A141" s="14"/>
      <c r="B141" s="78"/>
      <c r="C141" s="14"/>
      <c r="D141" s="14"/>
      <c r="E141" s="14"/>
      <c r="F141" s="14"/>
      <c r="G141" s="14"/>
      <c r="H141" s="14"/>
      <c r="I141" s="2"/>
    </row>
    <row r="142" spans="1:9" s="4" customFormat="1" ht="5.15" customHeight="1" x14ac:dyDescent="0.25">
      <c r="A142" s="14"/>
      <c r="B142" s="78"/>
      <c r="C142" s="78"/>
      <c r="D142" s="78"/>
      <c r="E142" s="78"/>
      <c r="F142" s="78"/>
      <c r="G142" s="78"/>
      <c r="H142" s="14"/>
      <c r="I142" s="2"/>
    </row>
    <row r="143" spans="1:9" s="4" customFormat="1" ht="14" x14ac:dyDescent="0.25">
      <c r="A143" s="14"/>
      <c r="B143" s="27" t="s">
        <v>106</v>
      </c>
      <c r="C143" s="28"/>
      <c r="D143" s="14"/>
      <c r="E143" s="14"/>
      <c r="F143" s="14"/>
      <c r="G143" s="14"/>
      <c r="H143" s="14"/>
      <c r="I143" s="2"/>
    </row>
    <row r="144" spans="1:9" s="4" customFormat="1" ht="5.15" customHeight="1" x14ac:dyDescent="0.25">
      <c r="A144" s="14"/>
      <c r="B144" s="20"/>
      <c r="C144" s="14"/>
      <c r="D144" s="14"/>
      <c r="E144" s="14"/>
      <c r="F144" s="14"/>
      <c r="G144" s="14"/>
      <c r="H144" s="14"/>
      <c r="I144" s="2"/>
    </row>
    <row r="145" spans="1:8" s="4" customFormat="1" ht="15" customHeight="1" x14ac:dyDescent="0.25">
      <c r="A145" s="5"/>
      <c r="B145" s="5"/>
      <c r="C145" s="31" t="s">
        <v>74</v>
      </c>
      <c r="D145" s="82"/>
      <c r="E145" s="65"/>
      <c r="F145" s="2"/>
      <c r="G145" s="2"/>
      <c r="H145" s="2"/>
    </row>
    <row r="146" spans="1:8" s="4" customFormat="1" ht="15" customHeight="1" x14ac:dyDescent="0.25">
      <c r="A146" s="5"/>
      <c r="B146" s="5"/>
      <c r="C146" s="204" t="s">
        <v>75</v>
      </c>
      <c r="D146" s="205"/>
      <c r="E146" s="71"/>
      <c r="F146" s="140"/>
      <c r="G146" s="2"/>
      <c r="H146" s="2"/>
    </row>
    <row r="147" spans="1:8" s="4" customFormat="1" ht="15" customHeight="1" x14ac:dyDescent="0.25">
      <c r="A147" s="5"/>
      <c r="B147" s="5"/>
      <c r="C147" s="204" t="s">
        <v>76</v>
      </c>
      <c r="D147" s="205"/>
      <c r="E147" s="206"/>
      <c r="F147" s="25"/>
      <c r="G147" s="2"/>
      <c r="H147" s="2"/>
    </row>
    <row r="148" spans="1:8" s="4" customFormat="1" ht="15" customHeight="1" x14ac:dyDescent="0.25">
      <c r="A148" s="5"/>
      <c r="B148" s="5"/>
      <c r="C148" s="67" t="s">
        <v>77</v>
      </c>
      <c r="D148" s="68"/>
      <c r="E148" s="71"/>
      <c r="F148" s="140"/>
      <c r="G148" s="2"/>
      <c r="H148" s="2"/>
    </row>
    <row r="149" spans="1:8" s="4" customFormat="1" ht="15" customHeight="1" x14ac:dyDescent="0.25">
      <c r="A149" s="5"/>
      <c r="B149" s="5"/>
      <c r="C149" s="67" t="s">
        <v>78</v>
      </c>
      <c r="D149" s="69"/>
      <c r="E149" s="71"/>
      <c r="F149" s="140"/>
      <c r="G149" s="2"/>
      <c r="H149" s="2"/>
    </row>
    <row r="150" spans="1:8" s="4" customFormat="1" ht="15" customHeight="1" x14ac:dyDescent="0.25">
      <c r="A150" s="5"/>
      <c r="B150" s="5"/>
      <c r="C150" s="11" t="s">
        <v>79</v>
      </c>
      <c r="D150" s="69"/>
      <c r="E150" s="71"/>
      <c r="F150" s="73">
        <f>F146-(F148+F149)</f>
        <v>0</v>
      </c>
      <c r="G150" s="2"/>
      <c r="H150" s="2"/>
    </row>
    <row r="151" spans="1:8" s="4" customFormat="1" ht="15" customHeight="1" x14ac:dyDescent="0.25">
      <c r="A151" s="5"/>
      <c r="B151" s="5"/>
      <c r="C151" s="2"/>
      <c r="D151" s="2"/>
      <c r="E151" s="2"/>
      <c r="F151" s="2"/>
      <c r="G151" s="2"/>
      <c r="H151" s="2"/>
    </row>
    <row r="152" spans="1:8" ht="15" customHeight="1" x14ac:dyDescent="0.25">
      <c r="B152" s="29"/>
      <c r="C152" s="2"/>
      <c r="D152" s="207" t="s">
        <v>80</v>
      </c>
      <c r="E152" s="207" t="s">
        <v>81</v>
      </c>
      <c r="F152" s="207"/>
      <c r="G152" s="207"/>
      <c r="H152" s="2"/>
    </row>
    <row r="153" spans="1:8" ht="15" customHeight="1" x14ac:dyDescent="0.25">
      <c r="B153" s="5"/>
      <c r="C153" s="2"/>
      <c r="D153" s="208"/>
      <c r="E153" s="81" t="s">
        <v>82</v>
      </c>
      <c r="F153" s="81" t="s">
        <v>83</v>
      </c>
      <c r="G153" s="81" t="s">
        <v>84</v>
      </c>
      <c r="H153" s="2"/>
    </row>
    <row r="154" spans="1:8" ht="15" customHeight="1" x14ac:dyDescent="0.25">
      <c r="A154" s="5"/>
      <c r="B154" s="5"/>
      <c r="C154" s="26" t="s">
        <v>85</v>
      </c>
      <c r="D154" s="73">
        <f>SUM(E154:G154)</f>
        <v>0</v>
      </c>
      <c r="E154" s="141"/>
      <c r="F154" s="141"/>
      <c r="G154" s="141"/>
      <c r="H154" s="2"/>
    </row>
    <row r="155" spans="1:8" ht="15" customHeight="1" x14ac:dyDescent="0.25">
      <c r="A155" s="5"/>
      <c r="B155" s="5"/>
      <c r="C155" s="26" t="s">
        <v>86</v>
      </c>
      <c r="D155" s="66"/>
      <c r="E155" s="6"/>
      <c r="F155" s="6"/>
      <c r="G155" s="6"/>
      <c r="H155" s="2"/>
    </row>
    <row r="156" spans="1:8" ht="15" customHeight="1" x14ac:dyDescent="0.25">
      <c r="A156" s="5"/>
      <c r="B156" s="5"/>
      <c r="C156" s="2"/>
      <c r="D156" s="2"/>
      <c r="E156" s="21"/>
      <c r="F156" s="22"/>
      <c r="G156" s="22"/>
      <c r="H156" s="2"/>
    </row>
    <row r="157" spans="1:8" ht="15" customHeight="1" x14ac:dyDescent="0.25">
      <c r="A157" s="5"/>
      <c r="B157" s="5"/>
      <c r="C157" s="72" t="s">
        <v>87</v>
      </c>
      <c r="D157" s="69"/>
      <c r="E157" s="23"/>
      <c r="F157" s="24"/>
      <c r="G157" s="24"/>
      <c r="H157" s="2"/>
    </row>
    <row r="158" spans="1:8" ht="15" customHeight="1" x14ac:dyDescent="0.25">
      <c r="A158" s="5"/>
      <c r="B158" s="5"/>
      <c r="C158" s="11" t="s">
        <v>88</v>
      </c>
      <c r="D158" s="70"/>
      <c r="E158" s="76"/>
      <c r="F158" s="76"/>
      <c r="G158" s="76"/>
      <c r="H158" s="2"/>
    </row>
    <row r="159" spans="1:8" ht="15" customHeight="1" x14ac:dyDescent="0.25">
      <c r="A159" s="5"/>
      <c r="B159" s="5"/>
      <c r="C159" s="11" t="s">
        <v>89</v>
      </c>
      <c r="D159" s="70"/>
      <c r="E159" s="143"/>
      <c r="F159" s="143"/>
      <c r="G159" s="143"/>
      <c r="H159" s="2"/>
    </row>
    <row r="160" spans="1:8" ht="15" customHeight="1" x14ac:dyDescent="0.25">
      <c r="A160" s="5"/>
      <c r="B160" s="5"/>
      <c r="C160" s="11" t="s">
        <v>90</v>
      </c>
      <c r="D160" s="70"/>
      <c r="E160" s="143"/>
      <c r="F160" s="143"/>
      <c r="G160" s="143"/>
      <c r="H160" s="2"/>
    </row>
    <row r="161" spans="1:8" ht="15" customHeight="1" x14ac:dyDescent="0.25">
      <c r="A161" s="5"/>
      <c r="B161" s="5"/>
      <c r="C161" s="2"/>
      <c r="D161" s="2"/>
      <c r="E161" s="21"/>
      <c r="F161" s="22"/>
      <c r="G161" s="22"/>
      <c r="H161" s="2"/>
    </row>
    <row r="162" spans="1:8" ht="15" customHeight="1" x14ac:dyDescent="0.25">
      <c r="A162" s="5"/>
      <c r="B162" s="5"/>
      <c r="C162" s="72" t="s">
        <v>91</v>
      </c>
      <c r="D162" s="69"/>
      <c r="E162" s="23"/>
      <c r="F162" s="24"/>
      <c r="G162" s="24"/>
      <c r="H162" s="2"/>
    </row>
    <row r="163" spans="1:8" ht="15" customHeight="1" x14ac:dyDescent="0.25">
      <c r="A163" s="5"/>
      <c r="B163" s="5"/>
      <c r="C163" s="11" t="s">
        <v>92</v>
      </c>
      <c r="D163" s="70"/>
      <c r="E163" s="147"/>
      <c r="F163" s="147"/>
      <c r="G163" s="147"/>
      <c r="H163" s="2"/>
    </row>
    <row r="164" spans="1:8" ht="15" customHeight="1" x14ac:dyDescent="0.25">
      <c r="A164" s="5"/>
      <c r="B164" s="5"/>
      <c r="C164" s="11" t="s">
        <v>93</v>
      </c>
      <c r="D164" s="70"/>
      <c r="E164" s="75">
        <f>ROUNDDOWN(IF(E163&lt;=3,0.02*E163,IF(E163&lt;=8,0.06+0.08*(E163-3),0.46+0.1*(E163-8))),4)</f>
        <v>0</v>
      </c>
      <c r="F164" s="75">
        <f>ROUNDDOWN(IF(F163&lt;=3,0.05*F163,IF(F163&lt;=8,0.15+0.1*(F163-3),0.65+0.125*(F163-8))),4)</f>
        <v>0</v>
      </c>
      <c r="G164" s="75">
        <f>ROUNDDOWN(IF(G163&lt;=9,0.03*G163,IF(G163&lt;=14,0.27+0.09*(G163-9),0.72+0.125*(G163-14))),4)</f>
        <v>0</v>
      </c>
      <c r="H164" s="2"/>
    </row>
    <row r="165" spans="1:8" ht="15" customHeight="1" x14ac:dyDescent="0.25">
      <c r="A165" s="5"/>
      <c r="B165" s="5"/>
      <c r="C165" s="11" t="s">
        <v>94</v>
      </c>
      <c r="D165" s="70"/>
      <c r="E165" s="74">
        <f>ROUND((E164*E154),2)</f>
        <v>0</v>
      </c>
      <c r="F165" s="74">
        <f>ROUND((F164*F154),2)</f>
        <v>0</v>
      </c>
      <c r="G165" s="74">
        <f>ROUND((G164*G154),2)</f>
        <v>0</v>
      </c>
      <c r="H165" s="2"/>
    </row>
    <row r="166" spans="1:8" ht="15" customHeight="1" x14ac:dyDescent="0.25">
      <c r="B166" s="2"/>
      <c r="C166" s="2"/>
      <c r="D166" s="2"/>
      <c r="E166" s="2"/>
      <c r="F166" s="2"/>
      <c r="G166" s="2"/>
      <c r="H166" s="2"/>
    </row>
    <row r="167" spans="1:8" ht="15" customHeight="1" x14ac:dyDescent="0.25">
      <c r="B167" s="13"/>
      <c r="C167" s="30" t="s">
        <v>95</v>
      </c>
      <c r="D167" s="13"/>
      <c r="E167" s="13"/>
      <c r="F167" s="13"/>
      <c r="G167" s="13"/>
      <c r="H167" s="12"/>
    </row>
    <row r="168" spans="1:8" s="4" customFormat="1" ht="15" customHeight="1" x14ac:dyDescent="0.25">
      <c r="A168" s="5"/>
      <c r="B168" s="5"/>
      <c r="C168" s="204" t="s">
        <v>96</v>
      </c>
      <c r="D168" s="205"/>
      <c r="E168" s="146"/>
      <c r="F168" s="2"/>
      <c r="G168" s="2"/>
    </row>
    <row r="169" spans="1:8" s="4" customFormat="1" ht="15" customHeight="1" x14ac:dyDescent="0.25">
      <c r="A169" s="5"/>
      <c r="B169" s="5"/>
      <c r="C169" s="80" t="s">
        <v>97</v>
      </c>
      <c r="D169" s="68"/>
      <c r="E169" s="140"/>
      <c r="F169" s="2"/>
      <c r="G169" s="2"/>
    </row>
    <row r="170" spans="1:8" s="4" customFormat="1" ht="15" customHeight="1" x14ac:dyDescent="0.25">
      <c r="A170" s="5"/>
      <c r="B170" s="5"/>
      <c r="C170" s="11" t="s">
        <v>98</v>
      </c>
      <c r="D170" s="69"/>
      <c r="E170" s="75">
        <f>E168-E169</f>
        <v>0</v>
      </c>
      <c r="F170" s="2"/>
      <c r="G170" s="2"/>
    </row>
    <row r="171" spans="1:8" s="4" customFormat="1" ht="15" customHeight="1" x14ac:dyDescent="0.25">
      <c r="A171" s="5"/>
      <c r="B171" s="5"/>
      <c r="C171" s="2"/>
      <c r="D171" s="2"/>
      <c r="E171" s="21"/>
      <c r="F171" s="2"/>
      <c r="G171" s="2"/>
      <c r="H171" s="2"/>
    </row>
    <row r="172" spans="1:8" ht="15" customHeight="1" x14ac:dyDescent="0.25">
      <c r="A172" s="5"/>
      <c r="B172" s="5"/>
      <c r="C172" s="204" t="s">
        <v>86</v>
      </c>
      <c r="D172" s="206"/>
      <c r="E172" s="7"/>
      <c r="F172" s="2"/>
      <c r="G172" s="2"/>
      <c r="H172" s="2"/>
    </row>
    <row r="173" spans="1:8" ht="15" customHeight="1" x14ac:dyDescent="0.25">
      <c r="A173" s="5"/>
      <c r="B173" s="5"/>
      <c r="C173" s="2"/>
      <c r="D173" s="2"/>
      <c r="E173" s="21"/>
      <c r="F173" s="2"/>
      <c r="G173" s="2"/>
      <c r="H173" s="2"/>
    </row>
    <row r="174" spans="1:8" ht="15" customHeight="1" x14ac:dyDescent="0.25">
      <c r="A174" s="5"/>
      <c r="B174" s="5"/>
      <c r="C174" s="72" t="s">
        <v>87</v>
      </c>
      <c r="D174" s="69"/>
      <c r="E174" s="23"/>
      <c r="F174" s="2"/>
      <c r="G174" s="2"/>
      <c r="H174" s="2"/>
    </row>
    <row r="175" spans="1:8" ht="15" customHeight="1" x14ac:dyDescent="0.25">
      <c r="A175" s="5"/>
      <c r="B175" s="5"/>
      <c r="C175" s="11" t="s">
        <v>88</v>
      </c>
      <c r="D175" s="70"/>
      <c r="E175" s="76"/>
      <c r="F175" s="2"/>
      <c r="G175" s="2"/>
      <c r="H175" s="2"/>
    </row>
    <row r="176" spans="1:8" ht="15" customHeight="1" x14ac:dyDescent="0.25">
      <c r="A176" s="5"/>
      <c r="B176" s="5"/>
      <c r="C176" s="11" t="s">
        <v>99</v>
      </c>
      <c r="D176" s="70"/>
      <c r="E176" s="143"/>
      <c r="F176" s="2"/>
      <c r="G176" s="2"/>
      <c r="H176" s="2"/>
    </row>
    <row r="177" spans="1:9" ht="15" customHeight="1" x14ac:dyDescent="0.25">
      <c r="A177" s="5"/>
      <c r="B177" s="5"/>
      <c r="C177" s="11" t="s">
        <v>100</v>
      </c>
      <c r="D177" s="70"/>
      <c r="E177" s="143"/>
      <c r="F177" s="2"/>
      <c r="G177" s="2"/>
      <c r="H177" s="2"/>
    </row>
    <row r="178" spans="1:9" ht="15" customHeight="1" x14ac:dyDescent="0.25">
      <c r="A178" s="5"/>
      <c r="B178" s="5"/>
      <c r="C178" s="2"/>
      <c r="D178" s="2"/>
      <c r="E178" s="21"/>
      <c r="F178" s="2"/>
      <c r="G178" s="2"/>
      <c r="H178" s="2"/>
    </row>
    <row r="179" spans="1:9" ht="15" customHeight="1" x14ac:dyDescent="0.25">
      <c r="A179" s="5"/>
      <c r="B179" s="5"/>
      <c r="C179" s="72" t="s">
        <v>91</v>
      </c>
      <c r="D179" s="69"/>
      <c r="E179" s="23"/>
      <c r="F179" s="2"/>
      <c r="G179" s="2"/>
      <c r="H179" s="2"/>
    </row>
    <row r="180" spans="1:9" ht="15" customHeight="1" x14ac:dyDescent="0.25">
      <c r="A180" s="5"/>
      <c r="B180" s="5"/>
      <c r="C180" s="11" t="s">
        <v>101</v>
      </c>
      <c r="D180" s="70"/>
      <c r="E180" s="147"/>
      <c r="F180" s="2"/>
      <c r="G180" s="2"/>
      <c r="H180" s="2"/>
    </row>
    <row r="181" spans="1:9" ht="15" customHeight="1" x14ac:dyDescent="0.25">
      <c r="A181" s="5"/>
      <c r="B181" s="5"/>
      <c r="C181" s="11" t="s">
        <v>93</v>
      </c>
      <c r="D181" s="70"/>
      <c r="E181" s="75">
        <f>ROUNDDOWN(IF(E180&lt;=50,0.03*E180,IF(E180&lt;=100,1.5+0.115*(E180-50),7.25+0.125*(E180-100))),4)</f>
        <v>0</v>
      </c>
      <c r="F181" s="2"/>
      <c r="G181" s="2"/>
      <c r="H181" s="2"/>
    </row>
    <row r="182" spans="1:9" ht="15" customHeight="1" x14ac:dyDescent="0.25">
      <c r="A182" s="5"/>
      <c r="B182" s="5"/>
      <c r="C182" s="11" t="s">
        <v>94</v>
      </c>
      <c r="D182" s="70"/>
      <c r="E182" s="74">
        <f>ROUND((E181*E170),2)</f>
        <v>0</v>
      </c>
      <c r="F182" s="2"/>
      <c r="G182" s="2"/>
      <c r="H182" s="2"/>
    </row>
    <row r="183" spans="1:9" s="4" customFormat="1" ht="15" customHeight="1" x14ac:dyDescent="0.25">
      <c r="A183" s="14"/>
      <c r="B183" s="78"/>
      <c r="C183" s="78"/>
      <c r="D183" s="78"/>
      <c r="E183" s="78"/>
      <c r="F183" s="78"/>
      <c r="G183" s="78"/>
      <c r="H183" s="14"/>
      <c r="I183" s="2"/>
    </row>
    <row r="184" spans="1:9" s="4" customFormat="1" ht="15" customHeight="1" x14ac:dyDescent="0.25">
      <c r="A184" s="14"/>
      <c r="B184" s="2"/>
      <c r="C184" s="31" t="s">
        <v>102</v>
      </c>
      <c r="D184" s="78"/>
      <c r="E184" s="78"/>
      <c r="F184" s="78"/>
      <c r="G184" s="78"/>
      <c r="H184" s="14"/>
      <c r="I184" s="2"/>
    </row>
    <row r="185" spans="1:9" s="4" customFormat="1" ht="30" customHeight="1" x14ac:dyDescent="0.25">
      <c r="A185" s="14"/>
      <c r="B185" s="78"/>
      <c r="C185" s="209" t="s">
        <v>103</v>
      </c>
      <c r="D185" s="209"/>
      <c r="E185" s="209"/>
      <c r="F185" s="209"/>
      <c r="G185" s="209"/>
      <c r="H185" s="14"/>
      <c r="I185" s="2"/>
    </row>
    <row r="186" spans="1:9" s="4" customFormat="1" ht="45" customHeight="1" x14ac:dyDescent="0.25">
      <c r="A186" s="14"/>
      <c r="B186" s="78"/>
      <c r="C186" s="210"/>
      <c r="D186" s="211"/>
      <c r="E186" s="211"/>
      <c r="F186" s="211"/>
      <c r="G186" s="212"/>
      <c r="H186" s="14"/>
      <c r="I186" s="2"/>
    </row>
    <row r="187" spans="1:9" s="4" customFormat="1" ht="5.15" customHeight="1" x14ac:dyDescent="0.25">
      <c r="A187" s="14"/>
      <c r="B187" s="78"/>
      <c r="C187" s="78"/>
      <c r="D187" s="78"/>
      <c r="E187" s="78"/>
      <c r="F187" s="78"/>
      <c r="G187" s="78"/>
      <c r="H187" s="14"/>
      <c r="I187" s="2"/>
    </row>
    <row r="188" spans="1:9" s="4" customFormat="1" ht="5.15" customHeight="1" x14ac:dyDescent="0.25">
      <c r="A188" s="14"/>
      <c r="B188" s="78"/>
      <c r="C188" s="78"/>
      <c r="D188" s="78"/>
      <c r="E188" s="78"/>
      <c r="F188" s="78"/>
      <c r="G188" s="78"/>
      <c r="H188" s="14"/>
      <c r="I188" s="2"/>
    </row>
    <row r="189" spans="1:9" s="4" customFormat="1" ht="14" x14ac:dyDescent="0.25">
      <c r="A189" s="14"/>
      <c r="B189" s="27" t="s">
        <v>107</v>
      </c>
      <c r="C189" s="28"/>
      <c r="D189" s="14"/>
      <c r="E189" s="14"/>
      <c r="F189" s="14"/>
      <c r="G189" s="14"/>
      <c r="H189" s="14"/>
      <c r="I189" s="2"/>
    </row>
    <row r="190" spans="1:9" s="4" customFormat="1" ht="5.15" customHeight="1" x14ac:dyDescent="0.25">
      <c r="A190" s="14"/>
      <c r="B190" s="20"/>
      <c r="C190" s="14"/>
      <c r="D190" s="14"/>
      <c r="E190" s="14"/>
      <c r="F190" s="14"/>
      <c r="G190" s="14"/>
      <c r="H190" s="14"/>
      <c r="I190" s="2"/>
    </row>
    <row r="191" spans="1:9" s="4" customFormat="1" ht="15" customHeight="1" x14ac:dyDescent="0.25">
      <c r="A191" s="5"/>
      <c r="B191" s="5"/>
      <c r="C191" s="31" t="s">
        <v>74</v>
      </c>
      <c r="D191" s="82"/>
      <c r="E191" s="65"/>
      <c r="F191" s="2"/>
      <c r="G191" s="2"/>
      <c r="H191" s="2"/>
    </row>
    <row r="192" spans="1:9" s="4" customFormat="1" ht="15" customHeight="1" x14ac:dyDescent="0.25">
      <c r="A192" s="5"/>
      <c r="B192" s="5"/>
      <c r="C192" s="204" t="s">
        <v>75</v>
      </c>
      <c r="D192" s="205"/>
      <c r="E192" s="71"/>
      <c r="F192" s="140"/>
      <c r="G192" s="2"/>
      <c r="H192" s="2"/>
    </row>
    <row r="193" spans="1:11" s="4" customFormat="1" ht="15" customHeight="1" x14ac:dyDescent="0.25">
      <c r="A193" s="5"/>
      <c r="B193" s="5"/>
      <c r="C193" s="204" t="s">
        <v>76</v>
      </c>
      <c r="D193" s="205"/>
      <c r="E193" s="206"/>
      <c r="F193" s="25"/>
      <c r="G193" s="2"/>
      <c r="H193" s="2"/>
    </row>
    <row r="194" spans="1:11" s="4" customFormat="1" ht="15" customHeight="1" x14ac:dyDescent="0.25">
      <c r="A194" s="5"/>
      <c r="B194" s="5"/>
      <c r="C194" s="67" t="s">
        <v>77</v>
      </c>
      <c r="D194" s="68"/>
      <c r="E194" s="71"/>
      <c r="F194" s="140"/>
      <c r="G194" s="2"/>
      <c r="H194" s="2"/>
    </row>
    <row r="195" spans="1:11" s="4" customFormat="1" ht="15" customHeight="1" x14ac:dyDescent="0.25">
      <c r="A195" s="5"/>
      <c r="B195" s="5"/>
      <c r="C195" s="67" t="s">
        <v>78</v>
      </c>
      <c r="D195" s="69"/>
      <c r="E195" s="71"/>
      <c r="F195" s="140"/>
      <c r="G195" s="2"/>
      <c r="H195" s="2"/>
    </row>
    <row r="196" spans="1:11" s="4" customFormat="1" ht="15" customHeight="1" x14ac:dyDescent="0.25">
      <c r="A196" s="5"/>
      <c r="B196" s="5"/>
      <c r="C196" s="11" t="s">
        <v>79</v>
      </c>
      <c r="D196" s="69"/>
      <c r="E196" s="71"/>
      <c r="F196" s="73">
        <f>F192-(F194+F195)</f>
        <v>0</v>
      </c>
      <c r="G196" s="2"/>
      <c r="H196" s="2"/>
    </row>
    <row r="197" spans="1:11" s="4" customFormat="1" ht="15" customHeight="1" x14ac:dyDescent="0.25">
      <c r="A197" s="5"/>
      <c r="B197" s="5"/>
      <c r="C197" s="2"/>
      <c r="D197" s="2"/>
      <c r="E197" s="2"/>
      <c r="F197" s="2"/>
      <c r="G197" s="2"/>
      <c r="H197" s="2"/>
    </row>
    <row r="198" spans="1:11" ht="15" customHeight="1" x14ac:dyDescent="0.25">
      <c r="B198" s="29"/>
      <c r="C198" s="2"/>
      <c r="D198" s="207" t="s">
        <v>80</v>
      </c>
      <c r="E198" s="207" t="s">
        <v>81</v>
      </c>
      <c r="F198" s="207"/>
      <c r="G198" s="207"/>
      <c r="H198" s="2"/>
    </row>
    <row r="199" spans="1:11" ht="15" customHeight="1" x14ac:dyDescent="0.25">
      <c r="B199" s="5"/>
      <c r="C199" s="2"/>
      <c r="D199" s="208"/>
      <c r="E199" s="81" t="s">
        <v>82</v>
      </c>
      <c r="F199" s="81" t="s">
        <v>83</v>
      </c>
      <c r="G199" s="81" t="s">
        <v>84</v>
      </c>
      <c r="H199" s="2"/>
    </row>
    <row r="200" spans="1:11" ht="15" customHeight="1" x14ac:dyDescent="0.25">
      <c r="A200" s="5"/>
      <c r="B200" s="5"/>
      <c r="C200" s="26" t="s">
        <v>85</v>
      </c>
      <c r="D200" s="73">
        <f>SUM(E200:G200)</f>
        <v>0</v>
      </c>
      <c r="E200" s="141"/>
      <c r="F200" s="141"/>
      <c r="G200" s="141"/>
      <c r="H200" s="2"/>
    </row>
    <row r="201" spans="1:11" ht="15" customHeight="1" x14ac:dyDescent="0.25">
      <c r="A201" s="5"/>
      <c r="B201" s="5"/>
      <c r="C201" s="26" t="s">
        <v>86</v>
      </c>
      <c r="D201" s="66"/>
      <c r="E201" s="6"/>
      <c r="F201" s="6"/>
      <c r="G201" s="6"/>
      <c r="H201" s="2"/>
    </row>
    <row r="202" spans="1:11" ht="15" customHeight="1" x14ac:dyDescent="0.25">
      <c r="A202" s="5"/>
      <c r="B202" s="5"/>
      <c r="C202" s="2"/>
      <c r="D202" s="2"/>
      <c r="E202" s="21"/>
      <c r="F202" s="22"/>
      <c r="G202" s="22"/>
      <c r="H202" s="2"/>
    </row>
    <row r="203" spans="1:11" ht="15" customHeight="1" x14ac:dyDescent="0.25">
      <c r="A203" s="5"/>
      <c r="B203" s="5"/>
      <c r="C203" s="72" t="s">
        <v>87</v>
      </c>
      <c r="D203" s="69"/>
      <c r="E203" s="23"/>
      <c r="F203" s="24"/>
      <c r="G203" s="24"/>
      <c r="H203" s="2"/>
    </row>
    <row r="204" spans="1:11" ht="15" customHeight="1" x14ac:dyDescent="0.25">
      <c r="A204" s="5"/>
      <c r="B204" s="5"/>
      <c r="C204" s="11" t="s">
        <v>88</v>
      </c>
      <c r="D204" s="70"/>
      <c r="E204" s="76"/>
      <c r="F204" s="76"/>
      <c r="G204" s="76"/>
      <c r="H204" s="2"/>
    </row>
    <row r="205" spans="1:11" ht="15" customHeight="1" x14ac:dyDescent="0.25">
      <c r="A205" s="5"/>
      <c r="B205" s="5"/>
      <c r="C205" s="11" t="s">
        <v>89</v>
      </c>
      <c r="D205" s="70"/>
      <c r="E205" s="143"/>
      <c r="F205" s="143"/>
      <c r="G205" s="143"/>
      <c r="H205" s="2"/>
    </row>
    <row r="206" spans="1:11" ht="15" customHeight="1" x14ac:dyDescent="0.25">
      <c r="A206" s="5"/>
      <c r="B206" s="5"/>
      <c r="C206" s="11" t="s">
        <v>90</v>
      </c>
      <c r="D206" s="70"/>
      <c r="E206" s="143"/>
      <c r="F206" s="143"/>
      <c r="G206" s="143"/>
      <c r="H206" s="2"/>
      <c r="K206" s="83"/>
    </row>
    <row r="207" spans="1:11" ht="15" customHeight="1" x14ac:dyDescent="0.25">
      <c r="A207" s="5"/>
      <c r="B207" s="5"/>
      <c r="C207" s="2"/>
      <c r="D207" s="2"/>
      <c r="E207" s="21"/>
      <c r="F207" s="22"/>
      <c r="G207" s="22"/>
      <c r="H207" s="2"/>
    </row>
    <row r="208" spans="1:11" ht="15" customHeight="1" x14ac:dyDescent="0.25">
      <c r="A208" s="5"/>
      <c r="B208" s="5"/>
      <c r="C208" s="72" t="s">
        <v>91</v>
      </c>
      <c r="D208" s="69"/>
      <c r="E208" s="23"/>
      <c r="F208" s="24"/>
      <c r="G208" s="24"/>
      <c r="H208" s="2"/>
    </row>
    <row r="209" spans="1:8" ht="15" customHeight="1" x14ac:dyDescent="0.25">
      <c r="A209" s="5"/>
      <c r="B209" s="5"/>
      <c r="C209" s="11" t="s">
        <v>92</v>
      </c>
      <c r="D209" s="70"/>
      <c r="E209" s="147"/>
      <c r="F209" s="147"/>
      <c r="G209" s="147"/>
      <c r="H209" s="2"/>
    </row>
    <row r="210" spans="1:8" ht="15" customHeight="1" x14ac:dyDescent="0.25">
      <c r="A210" s="5"/>
      <c r="B210" s="5"/>
      <c r="C210" s="11" t="s">
        <v>93</v>
      </c>
      <c r="D210" s="70"/>
      <c r="E210" s="75">
        <f>ROUNDDOWN(IF(E209&lt;=3,0.02*E209,IF(E209&lt;=8,0.06+0.08*(E209-3),0.46+0.1*(E209-8))),4)</f>
        <v>0</v>
      </c>
      <c r="F210" s="75">
        <f>ROUNDDOWN(IF(F209&lt;=3,0.05*F209,IF(F209&lt;=8,0.15+0.1*(F209-3),0.65+0.125*(F209-8))),4)</f>
        <v>0</v>
      </c>
      <c r="G210" s="75">
        <f>ROUNDDOWN(IF(G209&lt;=9,0.03*G209,IF(G209&lt;=14,0.27+0.09*(G209-9),0.72+0.125*(G209-14))),4)</f>
        <v>0</v>
      </c>
      <c r="H210" s="2"/>
    </row>
    <row r="211" spans="1:8" ht="15" customHeight="1" x14ac:dyDescent="0.25">
      <c r="A211" s="5"/>
      <c r="B211" s="5"/>
      <c r="C211" s="11" t="s">
        <v>94</v>
      </c>
      <c r="D211" s="70"/>
      <c r="E211" s="74">
        <f>ROUND((E210*E200),2)</f>
        <v>0</v>
      </c>
      <c r="F211" s="74">
        <f>ROUND((F210*F200),2)</f>
        <v>0</v>
      </c>
      <c r="G211" s="74">
        <f>ROUND((G210*G200),2)</f>
        <v>0</v>
      </c>
      <c r="H211" s="2"/>
    </row>
    <row r="212" spans="1:8" ht="15" customHeight="1" x14ac:dyDescent="0.25">
      <c r="B212" s="2"/>
      <c r="C212" s="2"/>
      <c r="D212" s="2"/>
      <c r="E212" s="2"/>
      <c r="F212" s="2"/>
      <c r="G212" s="2"/>
      <c r="H212" s="2"/>
    </row>
    <row r="213" spans="1:8" ht="15" customHeight="1" x14ac:dyDescent="0.25">
      <c r="B213" s="13"/>
      <c r="C213" s="30" t="s">
        <v>95</v>
      </c>
      <c r="D213" s="13"/>
      <c r="E213" s="13"/>
      <c r="F213" s="13"/>
      <c r="G213" s="13"/>
      <c r="H213" s="12"/>
    </row>
    <row r="214" spans="1:8" s="4" customFormat="1" ht="15" customHeight="1" x14ac:dyDescent="0.25">
      <c r="A214" s="5"/>
      <c r="B214" s="5"/>
      <c r="C214" s="204" t="s">
        <v>96</v>
      </c>
      <c r="D214" s="205"/>
      <c r="E214" s="146"/>
      <c r="F214" s="2"/>
      <c r="G214" s="2"/>
    </row>
    <row r="215" spans="1:8" s="4" customFormat="1" ht="15" customHeight="1" x14ac:dyDescent="0.25">
      <c r="A215" s="5"/>
      <c r="B215" s="5"/>
      <c r="C215" s="80" t="s">
        <v>97</v>
      </c>
      <c r="D215" s="68"/>
      <c r="E215" s="140"/>
      <c r="F215" s="2"/>
      <c r="G215" s="2"/>
    </row>
    <row r="216" spans="1:8" s="4" customFormat="1" ht="15" customHeight="1" x14ac:dyDescent="0.25">
      <c r="A216" s="5"/>
      <c r="B216" s="5"/>
      <c r="C216" s="11" t="s">
        <v>98</v>
      </c>
      <c r="D216" s="69"/>
      <c r="E216" s="75">
        <f>E214-E215</f>
        <v>0</v>
      </c>
      <c r="F216" s="2"/>
      <c r="G216" s="2"/>
    </row>
    <row r="217" spans="1:8" s="4" customFormat="1" ht="15" customHeight="1" x14ac:dyDescent="0.25">
      <c r="A217" s="5"/>
      <c r="B217" s="5"/>
      <c r="C217" s="2"/>
      <c r="D217" s="2"/>
      <c r="E217" s="21"/>
      <c r="F217" s="2"/>
      <c r="G217" s="2"/>
      <c r="H217" s="2"/>
    </row>
    <row r="218" spans="1:8" ht="15" customHeight="1" x14ac:dyDescent="0.25">
      <c r="A218" s="5"/>
      <c r="B218" s="5"/>
      <c r="C218" s="204" t="s">
        <v>86</v>
      </c>
      <c r="D218" s="206"/>
      <c r="E218" s="7"/>
      <c r="F218" s="2"/>
      <c r="G218" s="2"/>
      <c r="H218" s="2"/>
    </row>
    <row r="219" spans="1:8" ht="15" customHeight="1" x14ac:dyDescent="0.25">
      <c r="A219" s="5"/>
      <c r="B219" s="5"/>
      <c r="C219" s="2"/>
      <c r="D219" s="2"/>
      <c r="E219" s="21"/>
      <c r="F219" s="2"/>
      <c r="G219" s="2"/>
      <c r="H219" s="2"/>
    </row>
    <row r="220" spans="1:8" ht="15" customHeight="1" x14ac:dyDescent="0.25">
      <c r="A220" s="5"/>
      <c r="B220" s="5"/>
      <c r="C220" s="72" t="s">
        <v>87</v>
      </c>
      <c r="D220" s="69"/>
      <c r="E220" s="23"/>
      <c r="F220" s="2"/>
      <c r="G220" s="2"/>
      <c r="H220" s="2"/>
    </row>
    <row r="221" spans="1:8" ht="15" customHeight="1" x14ac:dyDescent="0.25">
      <c r="A221" s="5"/>
      <c r="B221" s="5"/>
      <c r="C221" s="11" t="s">
        <v>88</v>
      </c>
      <c r="D221" s="70"/>
      <c r="E221" s="76"/>
      <c r="F221" s="2"/>
      <c r="G221" s="2"/>
      <c r="H221" s="2"/>
    </row>
    <row r="222" spans="1:8" ht="15" customHeight="1" x14ac:dyDescent="0.25">
      <c r="A222" s="5"/>
      <c r="B222" s="5"/>
      <c r="C222" s="11" t="s">
        <v>99</v>
      </c>
      <c r="D222" s="70"/>
      <c r="E222" s="143"/>
      <c r="F222" s="2"/>
      <c r="G222" s="2"/>
      <c r="H222" s="2"/>
    </row>
    <row r="223" spans="1:8" ht="15" customHeight="1" x14ac:dyDescent="0.25">
      <c r="A223" s="5"/>
      <c r="B223" s="5"/>
      <c r="C223" s="11" t="s">
        <v>100</v>
      </c>
      <c r="D223" s="70"/>
      <c r="E223" s="143"/>
      <c r="F223" s="2"/>
      <c r="G223" s="2"/>
      <c r="H223" s="2"/>
    </row>
    <row r="224" spans="1:8" ht="15" customHeight="1" x14ac:dyDescent="0.25">
      <c r="A224" s="5"/>
      <c r="B224" s="5"/>
      <c r="C224" s="2"/>
      <c r="D224" s="2"/>
      <c r="E224" s="21"/>
      <c r="F224" s="2"/>
      <c r="G224" s="2"/>
      <c r="H224" s="2"/>
    </row>
    <row r="225" spans="1:9" ht="15" customHeight="1" x14ac:dyDescent="0.25">
      <c r="A225" s="5"/>
      <c r="B225" s="5"/>
      <c r="C225" s="72" t="s">
        <v>91</v>
      </c>
      <c r="D225" s="69"/>
      <c r="E225" s="23"/>
      <c r="F225" s="2"/>
      <c r="G225" s="2"/>
      <c r="H225" s="2"/>
    </row>
    <row r="226" spans="1:9" ht="15" customHeight="1" x14ac:dyDescent="0.25">
      <c r="A226" s="5"/>
      <c r="B226" s="5"/>
      <c r="C226" s="11" t="s">
        <v>101</v>
      </c>
      <c r="D226" s="70"/>
      <c r="E226" s="147"/>
      <c r="F226" s="2"/>
      <c r="G226" s="2"/>
      <c r="H226" s="2"/>
    </row>
    <row r="227" spans="1:9" ht="15" customHeight="1" x14ac:dyDescent="0.25">
      <c r="A227" s="5"/>
      <c r="B227" s="5"/>
      <c r="C227" s="11" t="s">
        <v>93</v>
      </c>
      <c r="D227" s="70"/>
      <c r="E227" s="75">
        <f>ROUNDDOWN(IF(E226&lt;=50,0.03*E226,IF(E226&lt;=100,1.5+0.115*(E226-50),7.25+0.125*(E226-100))),4)</f>
        <v>0</v>
      </c>
      <c r="F227" s="2"/>
      <c r="G227" s="2"/>
      <c r="H227" s="2"/>
    </row>
    <row r="228" spans="1:9" ht="15" customHeight="1" x14ac:dyDescent="0.25">
      <c r="A228" s="5"/>
      <c r="B228" s="5"/>
      <c r="C228" s="11" t="s">
        <v>94</v>
      </c>
      <c r="D228" s="70"/>
      <c r="E228" s="74">
        <f>ROUND((E227*E216),2)</f>
        <v>0</v>
      </c>
      <c r="F228" s="2"/>
      <c r="G228" s="2"/>
      <c r="H228" s="2"/>
    </row>
    <row r="229" spans="1:9" s="4" customFormat="1" ht="15" customHeight="1" x14ac:dyDescent="0.25">
      <c r="A229" s="14"/>
      <c r="B229" s="78"/>
      <c r="C229" s="78"/>
      <c r="D229" s="78"/>
      <c r="E229" s="78"/>
      <c r="F229" s="78"/>
      <c r="G229" s="78"/>
      <c r="H229" s="14"/>
      <c r="I229" s="2"/>
    </row>
    <row r="230" spans="1:9" s="4" customFormat="1" ht="15" customHeight="1" x14ac:dyDescent="0.25">
      <c r="A230" s="14"/>
      <c r="B230" s="2"/>
      <c r="C230" s="31" t="s">
        <v>102</v>
      </c>
      <c r="D230" s="78"/>
      <c r="E230" s="78"/>
      <c r="F230" s="78"/>
      <c r="G230" s="78"/>
      <c r="H230" s="14"/>
      <c r="I230" s="2"/>
    </row>
    <row r="231" spans="1:9" s="4" customFormat="1" ht="30" customHeight="1" x14ac:dyDescent="0.25">
      <c r="A231" s="14"/>
      <c r="B231" s="78"/>
      <c r="C231" s="209" t="s">
        <v>103</v>
      </c>
      <c r="D231" s="209"/>
      <c r="E231" s="209"/>
      <c r="F231" s="209"/>
      <c r="G231" s="209"/>
      <c r="H231" s="14"/>
      <c r="I231" s="2"/>
    </row>
    <row r="232" spans="1:9" s="4" customFormat="1" ht="45" customHeight="1" x14ac:dyDescent="0.25">
      <c r="A232" s="14"/>
      <c r="B232" s="78"/>
      <c r="C232" s="210"/>
      <c r="D232" s="211"/>
      <c r="E232" s="211"/>
      <c r="F232" s="211"/>
      <c r="G232" s="212"/>
      <c r="H232" s="14"/>
      <c r="I232" s="14"/>
    </row>
    <row r="233" spans="1:9" s="4" customFormat="1" ht="5.15" customHeight="1" x14ac:dyDescent="0.25">
      <c r="A233" s="14"/>
      <c r="B233" s="78"/>
      <c r="C233" s="78"/>
      <c r="D233" s="78"/>
      <c r="E233" s="78"/>
      <c r="F233" s="78"/>
      <c r="G233" s="78"/>
      <c r="H233" s="14"/>
      <c r="I233" s="14"/>
    </row>
    <row r="234" spans="1:9" s="4" customFormat="1" x14ac:dyDescent="0.25">
      <c r="B234" s="14"/>
      <c r="C234" s="14"/>
      <c r="D234" s="14"/>
      <c r="E234" s="14"/>
      <c r="F234" s="14"/>
      <c r="G234" s="14"/>
      <c r="H234" s="14"/>
      <c r="I234" s="14"/>
    </row>
    <row r="235" spans="1:9" s="4" customFormat="1" x14ac:dyDescent="0.25">
      <c r="I235" s="2"/>
    </row>
    <row r="236" spans="1:9" s="4" customFormat="1" x14ac:dyDescent="0.25">
      <c r="I236" s="2"/>
    </row>
    <row r="237" spans="1:9" s="4" customFormat="1" x14ac:dyDescent="0.25">
      <c r="I237" s="2"/>
    </row>
    <row r="238" spans="1:9" s="4" customFormat="1" x14ac:dyDescent="0.25">
      <c r="I238" s="2"/>
    </row>
    <row r="239" spans="1:9" s="4" customFormat="1" x14ac:dyDescent="0.25">
      <c r="I239" s="2"/>
    </row>
    <row r="240" spans="1:9" s="4" customFormat="1" x14ac:dyDescent="0.25">
      <c r="I240" s="2"/>
    </row>
    <row r="241" spans="9:9" s="4" customFormat="1" x14ac:dyDescent="0.25">
      <c r="I241" s="2"/>
    </row>
    <row r="242" spans="9:9" s="4" customFormat="1" x14ac:dyDescent="0.25">
      <c r="I242" s="2"/>
    </row>
    <row r="243" spans="9:9" s="4" customFormat="1" x14ac:dyDescent="0.25">
      <c r="I243" s="2"/>
    </row>
    <row r="244" spans="9:9" s="4" customFormat="1" x14ac:dyDescent="0.25">
      <c r="I244" s="2"/>
    </row>
    <row r="245" spans="9:9" s="4" customFormat="1" x14ac:dyDescent="0.25">
      <c r="I245" s="2"/>
    </row>
    <row r="246" spans="9:9" s="4" customFormat="1" x14ac:dyDescent="0.25">
      <c r="I246" s="2"/>
    </row>
    <row r="247" spans="9:9" s="4" customFormat="1" x14ac:dyDescent="0.25">
      <c r="I247" s="2"/>
    </row>
    <row r="248" spans="9:9" s="4" customFormat="1" x14ac:dyDescent="0.25">
      <c r="I248" s="2"/>
    </row>
    <row r="249" spans="9:9" s="4" customFormat="1" x14ac:dyDescent="0.25">
      <c r="I249" s="2"/>
    </row>
    <row r="250" spans="9:9" s="4" customFormat="1" x14ac:dyDescent="0.25">
      <c r="I250" s="2"/>
    </row>
    <row r="251" spans="9:9" s="4" customFormat="1" x14ac:dyDescent="0.25">
      <c r="I251" s="2"/>
    </row>
    <row r="252" spans="9:9" s="4" customFormat="1" x14ac:dyDescent="0.25">
      <c r="I252" s="2"/>
    </row>
    <row r="253" spans="9:9" s="4" customFormat="1" x14ac:dyDescent="0.25">
      <c r="I253" s="2"/>
    </row>
    <row r="254" spans="9:9" s="4" customFormat="1" x14ac:dyDescent="0.25">
      <c r="I254" s="2"/>
    </row>
    <row r="255" spans="9:9" s="4" customFormat="1" x14ac:dyDescent="0.25">
      <c r="I255" s="2"/>
    </row>
    <row r="256" spans="9:9" s="4" customFormat="1" x14ac:dyDescent="0.25">
      <c r="I256" s="2"/>
    </row>
    <row r="257" spans="9:9" s="4" customFormat="1" x14ac:dyDescent="0.25">
      <c r="I257" s="2"/>
    </row>
    <row r="258" spans="9:9" s="4" customFormat="1" x14ac:dyDescent="0.25">
      <c r="I258" s="2"/>
    </row>
    <row r="259" spans="9:9" s="4" customFormat="1" x14ac:dyDescent="0.25">
      <c r="I259" s="2"/>
    </row>
    <row r="260" spans="9:9" s="4" customFormat="1" x14ac:dyDescent="0.25">
      <c r="I260" s="2"/>
    </row>
    <row r="261" spans="9:9" s="4" customFormat="1" x14ac:dyDescent="0.25">
      <c r="I261" s="2"/>
    </row>
    <row r="262" spans="9:9" s="4" customFormat="1" x14ac:dyDescent="0.25">
      <c r="I262" s="2"/>
    </row>
    <row r="263" spans="9:9" s="4" customFormat="1" x14ac:dyDescent="0.25">
      <c r="I263" s="2"/>
    </row>
    <row r="264" spans="9:9" s="4" customFormat="1" x14ac:dyDescent="0.25">
      <c r="I264" s="2"/>
    </row>
    <row r="265" spans="9:9" s="4" customFormat="1" x14ac:dyDescent="0.25">
      <c r="I265" s="2"/>
    </row>
    <row r="266" spans="9:9" s="4" customFormat="1" x14ac:dyDescent="0.25">
      <c r="I266" s="2"/>
    </row>
    <row r="267" spans="9:9" s="4" customFormat="1" x14ac:dyDescent="0.25">
      <c r="I267" s="2"/>
    </row>
    <row r="268" spans="9:9" s="4" customFormat="1" x14ac:dyDescent="0.25">
      <c r="I268" s="2"/>
    </row>
    <row r="269" spans="9:9" s="4" customFormat="1" x14ac:dyDescent="0.25">
      <c r="I269" s="2"/>
    </row>
    <row r="270" spans="9:9" s="4" customFormat="1" x14ac:dyDescent="0.25">
      <c r="I270" s="2"/>
    </row>
    <row r="271" spans="9:9" s="4" customFormat="1" x14ac:dyDescent="0.25">
      <c r="I271" s="2"/>
    </row>
    <row r="272" spans="9:9" s="4" customFormat="1" x14ac:dyDescent="0.25">
      <c r="I272" s="2"/>
    </row>
    <row r="273" spans="9:9" s="4" customFormat="1" x14ac:dyDescent="0.25">
      <c r="I273" s="2"/>
    </row>
    <row r="274" spans="9:9" s="4" customFormat="1" x14ac:dyDescent="0.25">
      <c r="I274" s="2"/>
    </row>
    <row r="275" spans="9:9" s="4" customFormat="1" x14ac:dyDescent="0.25">
      <c r="I275" s="2"/>
    </row>
    <row r="276" spans="9:9" s="4" customFormat="1" x14ac:dyDescent="0.25">
      <c r="I276" s="2"/>
    </row>
    <row r="277" spans="9:9" s="4" customFormat="1" x14ac:dyDescent="0.25">
      <c r="I277" s="2"/>
    </row>
    <row r="278" spans="9:9" s="4" customFormat="1" x14ac:dyDescent="0.25">
      <c r="I278" s="2"/>
    </row>
    <row r="279" spans="9:9" s="4" customFormat="1" x14ac:dyDescent="0.25">
      <c r="I279" s="2"/>
    </row>
    <row r="280" spans="9:9" s="4" customFormat="1" x14ac:dyDescent="0.25">
      <c r="I280" s="2"/>
    </row>
    <row r="281" spans="9:9" s="4" customFormat="1" x14ac:dyDescent="0.25">
      <c r="I281" s="2"/>
    </row>
    <row r="282" spans="9:9" s="4" customFormat="1" x14ac:dyDescent="0.25">
      <c r="I282" s="2"/>
    </row>
    <row r="283" spans="9:9" s="4" customFormat="1" x14ac:dyDescent="0.25">
      <c r="I283" s="2"/>
    </row>
    <row r="284" spans="9:9" s="4" customFormat="1" x14ac:dyDescent="0.25">
      <c r="I284" s="2"/>
    </row>
    <row r="285" spans="9:9" s="4" customFormat="1" x14ac:dyDescent="0.25">
      <c r="I285" s="2"/>
    </row>
    <row r="286" spans="9:9" s="4" customFormat="1" x14ac:dyDescent="0.25">
      <c r="I286" s="2"/>
    </row>
    <row r="287" spans="9:9" s="4" customFormat="1" x14ac:dyDescent="0.25">
      <c r="I287" s="2"/>
    </row>
    <row r="288" spans="9:9" s="4" customFormat="1" x14ac:dyDescent="0.25">
      <c r="I288" s="2"/>
    </row>
    <row r="289" spans="9:9" s="4" customFormat="1" x14ac:dyDescent="0.25">
      <c r="I289" s="2"/>
    </row>
    <row r="290" spans="9:9" s="4" customFormat="1" x14ac:dyDescent="0.25">
      <c r="I290" s="2"/>
    </row>
    <row r="291" spans="9:9" s="4" customFormat="1" x14ac:dyDescent="0.25">
      <c r="I291" s="2"/>
    </row>
    <row r="292" spans="9:9" s="4" customFormat="1" x14ac:dyDescent="0.25">
      <c r="I292" s="2"/>
    </row>
    <row r="293" spans="9:9" s="4" customFormat="1" x14ac:dyDescent="0.25">
      <c r="I293" s="2"/>
    </row>
    <row r="294" spans="9:9" s="4" customFormat="1" x14ac:dyDescent="0.25">
      <c r="I294" s="2"/>
    </row>
    <row r="295" spans="9:9" s="4" customFormat="1" x14ac:dyDescent="0.25">
      <c r="I295" s="2"/>
    </row>
    <row r="296" spans="9:9" s="4" customFormat="1" x14ac:dyDescent="0.25">
      <c r="I296" s="2"/>
    </row>
    <row r="297" spans="9:9" s="4" customFormat="1" x14ac:dyDescent="0.25">
      <c r="I297" s="2"/>
    </row>
    <row r="298" spans="9:9" s="4" customFormat="1" x14ac:dyDescent="0.25">
      <c r="I298" s="2"/>
    </row>
    <row r="299" spans="9:9" s="4" customFormat="1" x14ac:dyDescent="0.25">
      <c r="I299" s="2"/>
    </row>
    <row r="300" spans="9:9" s="4" customFormat="1" x14ac:dyDescent="0.25">
      <c r="I300" s="2"/>
    </row>
    <row r="301" spans="9:9" s="4" customFormat="1" x14ac:dyDescent="0.25">
      <c r="I301" s="2"/>
    </row>
    <row r="302" spans="9:9" s="4" customFormat="1" x14ac:dyDescent="0.25">
      <c r="I302" s="2"/>
    </row>
    <row r="303" spans="9:9" s="4" customFormat="1" x14ac:dyDescent="0.25">
      <c r="I303" s="2"/>
    </row>
    <row r="304" spans="9:9" s="4" customFormat="1" x14ac:dyDescent="0.25">
      <c r="I304" s="2"/>
    </row>
    <row r="305" spans="9:9" s="4" customFormat="1" x14ac:dyDescent="0.25">
      <c r="I305" s="2"/>
    </row>
    <row r="306" spans="9:9" s="4" customFormat="1" x14ac:dyDescent="0.25">
      <c r="I306" s="2"/>
    </row>
    <row r="307" spans="9:9" s="4" customFormat="1" x14ac:dyDescent="0.25">
      <c r="I307" s="2"/>
    </row>
    <row r="308" spans="9:9" s="4" customFormat="1" x14ac:dyDescent="0.25">
      <c r="I308" s="2"/>
    </row>
    <row r="309" spans="9:9" s="4" customFormat="1" x14ac:dyDescent="0.25">
      <c r="I309" s="2"/>
    </row>
    <row r="310" spans="9:9" s="4" customFormat="1" x14ac:dyDescent="0.25">
      <c r="I310" s="2"/>
    </row>
    <row r="311" spans="9:9" s="4" customFormat="1" x14ac:dyDescent="0.25">
      <c r="I311" s="2"/>
    </row>
    <row r="312" spans="9:9" s="4" customFormat="1" x14ac:dyDescent="0.25">
      <c r="I312" s="2"/>
    </row>
    <row r="313" spans="9:9" s="4" customFormat="1" x14ac:dyDescent="0.25">
      <c r="I313" s="2"/>
    </row>
    <row r="314" spans="9:9" s="4" customFormat="1" x14ac:dyDescent="0.25">
      <c r="I314" s="2"/>
    </row>
    <row r="315" spans="9:9" s="4" customFormat="1" x14ac:dyDescent="0.25">
      <c r="I315" s="2"/>
    </row>
    <row r="316" spans="9:9" s="4" customFormat="1" x14ac:dyDescent="0.25">
      <c r="I316" s="2"/>
    </row>
    <row r="317" spans="9:9" s="4" customFormat="1" x14ac:dyDescent="0.25">
      <c r="I317" s="2"/>
    </row>
    <row r="318" spans="9:9" s="4" customFormat="1" x14ac:dyDescent="0.25">
      <c r="I318" s="2"/>
    </row>
    <row r="319" spans="9:9" s="4" customFormat="1" x14ac:dyDescent="0.25">
      <c r="I319" s="2"/>
    </row>
    <row r="320" spans="9:9" s="4" customFormat="1" x14ac:dyDescent="0.25">
      <c r="I320" s="2"/>
    </row>
    <row r="321" spans="9:9" s="4" customFormat="1" x14ac:dyDescent="0.25">
      <c r="I321" s="2"/>
    </row>
    <row r="322" spans="9:9" s="4" customFormat="1" x14ac:dyDescent="0.25">
      <c r="I322" s="2"/>
    </row>
    <row r="323" spans="9:9" s="4" customFormat="1" x14ac:dyDescent="0.25">
      <c r="I323" s="2"/>
    </row>
    <row r="324" spans="9:9" s="4" customFormat="1" x14ac:dyDescent="0.25">
      <c r="I324" s="2"/>
    </row>
    <row r="325" spans="9:9" s="4" customFormat="1" x14ac:dyDescent="0.25">
      <c r="I325" s="2"/>
    </row>
    <row r="326" spans="9:9" s="4" customFormat="1" x14ac:dyDescent="0.25">
      <c r="I326" s="2"/>
    </row>
    <row r="327" spans="9:9" s="4" customFormat="1" x14ac:dyDescent="0.25">
      <c r="I327" s="2"/>
    </row>
    <row r="328" spans="9:9" s="4" customFormat="1" x14ac:dyDescent="0.25">
      <c r="I328" s="2"/>
    </row>
    <row r="329" spans="9:9" s="4" customFormat="1" x14ac:dyDescent="0.25">
      <c r="I329" s="2"/>
    </row>
    <row r="330" spans="9:9" s="4" customFormat="1" x14ac:dyDescent="0.25">
      <c r="I330" s="2"/>
    </row>
    <row r="331" spans="9:9" s="4" customFormat="1" x14ac:dyDescent="0.25">
      <c r="I331" s="2"/>
    </row>
    <row r="332" spans="9:9" s="4" customFormat="1" x14ac:dyDescent="0.25">
      <c r="I332" s="2"/>
    </row>
    <row r="333" spans="9:9" s="4" customFormat="1" x14ac:dyDescent="0.25">
      <c r="I333" s="2"/>
    </row>
    <row r="334" spans="9:9" s="4" customFormat="1" x14ac:dyDescent="0.25">
      <c r="I334" s="2"/>
    </row>
    <row r="335" spans="9:9" s="4" customFormat="1" x14ac:dyDescent="0.25">
      <c r="I335" s="2"/>
    </row>
    <row r="336" spans="9:9" s="4" customFormat="1" x14ac:dyDescent="0.25">
      <c r="I336" s="2"/>
    </row>
    <row r="337" spans="9:9" s="4" customFormat="1" x14ac:dyDescent="0.25">
      <c r="I337" s="2"/>
    </row>
    <row r="338" spans="9:9" s="4" customFormat="1" x14ac:dyDescent="0.25">
      <c r="I338" s="2"/>
    </row>
    <row r="339" spans="9:9" s="4" customFormat="1" x14ac:dyDescent="0.25">
      <c r="I339" s="2"/>
    </row>
    <row r="340" spans="9:9" s="4" customFormat="1" x14ac:dyDescent="0.25">
      <c r="I340" s="2"/>
    </row>
    <row r="341" spans="9:9" s="4" customFormat="1" x14ac:dyDescent="0.25">
      <c r="I341" s="2"/>
    </row>
    <row r="342" spans="9:9" s="4" customFormat="1" x14ac:dyDescent="0.25">
      <c r="I342" s="2"/>
    </row>
    <row r="343" spans="9:9" s="4" customFormat="1" x14ac:dyDescent="0.25">
      <c r="I343" s="2"/>
    </row>
    <row r="344" spans="9:9" s="4" customFormat="1" x14ac:dyDescent="0.25">
      <c r="I344" s="2"/>
    </row>
    <row r="345" spans="9:9" s="4" customFormat="1" x14ac:dyDescent="0.25">
      <c r="I345" s="2"/>
    </row>
    <row r="346" spans="9:9" s="4" customFormat="1" x14ac:dyDescent="0.25">
      <c r="I346" s="2"/>
    </row>
    <row r="347" spans="9:9" s="4" customFormat="1" x14ac:dyDescent="0.25">
      <c r="I347" s="2"/>
    </row>
    <row r="348" spans="9:9" s="4" customFormat="1" x14ac:dyDescent="0.25">
      <c r="I348" s="2"/>
    </row>
    <row r="349" spans="9:9" s="4" customFormat="1" x14ac:dyDescent="0.25">
      <c r="I349" s="2"/>
    </row>
    <row r="350" spans="9:9" s="4" customFormat="1" x14ac:dyDescent="0.25">
      <c r="I350" s="2"/>
    </row>
    <row r="351" spans="9:9" s="4" customFormat="1" x14ac:dyDescent="0.25">
      <c r="I351" s="2"/>
    </row>
    <row r="352" spans="9:9" s="4" customFormat="1" x14ac:dyDescent="0.25">
      <c r="I352" s="2"/>
    </row>
    <row r="353" spans="9:9" s="4" customFormat="1" x14ac:dyDescent="0.25">
      <c r="I353" s="2"/>
    </row>
    <row r="354" spans="9:9" s="4" customFormat="1" x14ac:dyDescent="0.25">
      <c r="I354" s="2"/>
    </row>
    <row r="355" spans="9:9" s="4" customFormat="1" x14ac:dyDescent="0.25">
      <c r="I355" s="2"/>
    </row>
    <row r="356" spans="9:9" s="4" customFormat="1" x14ac:dyDescent="0.25">
      <c r="I356" s="2"/>
    </row>
    <row r="357" spans="9:9" s="4" customFormat="1" x14ac:dyDescent="0.25">
      <c r="I357" s="2"/>
    </row>
    <row r="358" spans="9:9" s="4" customFormat="1" x14ac:dyDescent="0.25">
      <c r="I358" s="2"/>
    </row>
    <row r="359" spans="9:9" s="4" customFormat="1" x14ac:dyDescent="0.25">
      <c r="I359" s="2"/>
    </row>
    <row r="360" spans="9:9" s="4" customFormat="1" x14ac:dyDescent="0.25">
      <c r="I360" s="2"/>
    </row>
    <row r="361" spans="9:9" s="4" customFormat="1" x14ac:dyDescent="0.25">
      <c r="I361" s="2"/>
    </row>
    <row r="362" spans="9:9" s="4" customFormat="1" x14ac:dyDescent="0.25">
      <c r="I362" s="2"/>
    </row>
    <row r="363" spans="9:9" s="4" customFormat="1" x14ac:dyDescent="0.25">
      <c r="I363" s="2"/>
    </row>
    <row r="364" spans="9:9" s="4" customFormat="1" x14ac:dyDescent="0.25">
      <c r="I364" s="2"/>
    </row>
    <row r="365" spans="9:9" s="4" customFormat="1" x14ac:dyDescent="0.25">
      <c r="I365" s="2"/>
    </row>
    <row r="366" spans="9:9" s="4" customFormat="1" x14ac:dyDescent="0.25">
      <c r="I366" s="2"/>
    </row>
    <row r="367" spans="9:9" s="4" customFormat="1" x14ac:dyDescent="0.25">
      <c r="I367" s="2"/>
    </row>
    <row r="368" spans="9:9" s="4" customFormat="1" x14ac:dyDescent="0.25">
      <c r="I368" s="2"/>
    </row>
    <row r="369" spans="9:9" s="4" customFormat="1" x14ac:dyDescent="0.25">
      <c r="I369" s="2"/>
    </row>
    <row r="370" spans="9:9" s="4" customFormat="1" x14ac:dyDescent="0.25">
      <c r="I370" s="2"/>
    </row>
    <row r="371" spans="9:9" s="4" customFormat="1" x14ac:dyDescent="0.25">
      <c r="I371" s="2"/>
    </row>
    <row r="372" spans="9:9" s="4" customFormat="1" x14ac:dyDescent="0.25">
      <c r="I372" s="2"/>
    </row>
    <row r="373" spans="9:9" s="4" customFormat="1" x14ac:dyDescent="0.25">
      <c r="I373" s="2"/>
    </row>
    <row r="374" spans="9:9" s="4" customFormat="1" x14ac:dyDescent="0.25">
      <c r="I374" s="2"/>
    </row>
    <row r="375" spans="9:9" s="4" customFormat="1" x14ac:dyDescent="0.25">
      <c r="I375" s="2"/>
    </row>
    <row r="376" spans="9:9" s="4" customFormat="1" x14ac:dyDescent="0.25">
      <c r="I376" s="2"/>
    </row>
    <row r="377" spans="9:9" s="4" customFormat="1" x14ac:dyDescent="0.25">
      <c r="I377" s="2"/>
    </row>
    <row r="378" spans="9:9" s="4" customFormat="1" x14ac:dyDescent="0.25">
      <c r="I378" s="2"/>
    </row>
    <row r="379" spans="9:9" s="4" customFormat="1" x14ac:dyDescent="0.25">
      <c r="I379" s="2"/>
    </row>
    <row r="380" spans="9:9" s="4" customFormat="1" x14ac:dyDescent="0.25">
      <c r="I380" s="2"/>
    </row>
    <row r="381" spans="9:9" s="4" customFormat="1" x14ac:dyDescent="0.25">
      <c r="I381" s="2"/>
    </row>
    <row r="382" spans="9:9" s="4" customFormat="1" x14ac:dyDescent="0.25">
      <c r="I382" s="2"/>
    </row>
    <row r="383" spans="9:9" s="4" customFormat="1" x14ac:dyDescent="0.25">
      <c r="I383" s="2"/>
    </row>
    <row r="384" spans="9:9" s="4" customFormat="1" x14ac:dyDescent="0.25">
      <c r="I384" s="2"/>
    </row>
    <row r="385" spans="9:9" s="4" customFormat="1" x14ac:dyDescent="0.25">
      <c r="I385" s="2"/>
    </row>
    <row r="386" spans="9:9" s="4" customFormat="1" x14ac:dyDescent="0.25">
      <c r="I386" s="2"/>
    </row>
    <row r="387" spans="9:9" s="4" customFormat="1" x14ac:dyDescent="0.25">
      <c r="I387" s="2"/>
    </row>
    <row r="388" spans="9:9" s="4" customFormat="1" x14ac:dyDescent="0.25">
      <c r="I388" s="2"/>
    </row>
    <row r="389" spans="9:9" s="4" customFormat="1" x14ac:dyDescent="0.25">
      <c r="I389" s="2"/>
    </row>
    <row r="390" spans="9:9" s="4" customFormat="1" x14ac:dyDescent="0.25">
      <c r="I390" s="2"/>
    </row>
    <row r="391" spans="9:9" s="4" customFormat="1" x14ac:dyDescent="0.25">
      <c r="I391" s="2"/>
    </row>
    <row r="392" spans="9:9" s="4" customFormat="1" x14ac:dyDescent="0.25">
      <c r="I392" s="2"/>
    </row>
    <row r="393" spans="9:9" s="4" customFormat="1" x14ac:dyDescent="0.25">
      <c r="I393" s="2"/>
    </row>
    <row r="394" spans="9:9" s="4" customFormat="1" x14ac:dyDescent="0.25">
      <c r="I394" s="2"/>
    </row>
    <row r="395" spans="9:9" s="4" customFormat="1" x14ac:dyDescent="0.25">
      <c r="I395" s="2"/>
    </row>
    <row r="396" spans="9:9" s="4" customFormat="1" x14ac:dyDescent="0.25">
      <c r="I396" s="2"/>
    </row>
    <row r="397" spans="9:9" s="4" customFormat="1" x14ac:dyDescent="0.25">
      <c r="I397" s="2"/>
    </row>
    <row r="398" spans="9:9" s="4" customFormat="1" x14ac:dyDescent="0.25">
      <c r="I398" s="2"/>
    </row>
    <row r="399" spans="9:9" s="4" customFormat="1" x14ac:dyDescent="0.25">
      <c r="I399" s="2"/>
    </row>
    <row r="400" spans="9:9" s="4" customFormat="1" x14ac:dyDescent="0.25">
      <c r="I400" s="2"/>
    </row>
    <row r="401" spans="9:9" s="4" customFormat="1" x14ac:dyDescent="0.25">
      <c r="I401" s="2"/>
    </row>
    <row r="402" spans="9:9" s="4" customFormat="1" x14ac:dyDescent="0.25">
      <c r="I402" s="2"/>
    </row>
    <row r="403" spans="9:9" s="4" customFormat="1" x14ac:dyDescent="0.25">
      <c r="I403" s="2"/>
    </row>
    <row r="404" spans="9:9" s="4" customFormat="1" x14ac:dyDescent="0.25">
      <c r="I404" s="2"/>
    </row>
    <row r="405" spans="9:9" s="4" customFormat="1" x14ac:dyDescent="0.25">
      <c r="I405" s="2"/>
    </row>
    <row r="406" spans="9:9" s="4" customFormat="1" x14ac:dyDescent="0.25">
      <c r="I406" s="2"/>
    </row>
    <row r="407" spans="9:9" s="4" customFormat="1" x14ac:dyDescent="0.25">
      <c r="I407" s="2"/>
    </row>
    <row r="408" spans="9:9" s="4" customFormat="1" x14ac:dyDescent="0.25">
      <c r="I408" s="2"/>
    </row>
    <row r="409" spans="9:9" s="4" customFormat="1" x14ac:dyDescent="0.25">
      <c r="I409" s="2"/>
    </row>
    <row r="410" spans="9:9" s="4" customFormat="1" x14ac:dyDescent="0.25">
      <c r="I410" s="2"/>
    </row>
    <row r="411" spans="9:9" s="4" customFormat="1" x14ac:dyDescent="0.25">
      <c r="I411" s="2"/>
    </row>
    <row r="412" spans="9:9" s="4" customFormat="1" x14ac:dyDescent="0.25">
      <c r="I412" s="2"/>
    </row>
    <row r="413" spans="9:9" s="4" customFormat="1" x14ac:dyDescent="0.25">
      <c r="I413" s="2"/>
    </row>
    <row r="414" spans="9:9" s="4" customFormat="1" x14ac:dyDescent="0.25">
      <c r="I414" s="2"/>
    </row>
    <row r="415" spans="9:9" s="4" customFormat="1" x14ac:dyDescent="0.25">
      <c r="I415" s="2"/>
    </row>
    <row r="416" spans="9:9" s="4" customFormat="1" x14ac:dyDescent="0.25">
      <c r="I416" s="2"/>
    </row>
    <row r="417" spans="9:9" s="4" customFormat="1" x14ac:dyDescent="0.25">
      <c r="I417" s="2"/>
    </row>
    <row r="418" spans="9:9" s="4" customFormat="1" x14ac:dyDescent="0.25">
      <c r="I418" s="2"/>
    </row>
    <row r="419" spans="9:9" s="4" customFormat="1" x14ac:dyDescent="0.25">
      <c r="I419" s="2"/>
    </row>
    <row r="420" spans="9:9" s="4" customFormat="1" x14ac:dyDescent="0.25">
      <c r="I420" s="2"/>
    </row>
    <row r="421" spans="9:9" s="4" customFormat="1" x14ac:dyDescent="0.25">
      <c r="I421" s="2"/>
    </row>
    <row r="422" spans="9:9" s="4" customFormat="1" x14ac:dyDescent="0.25">
      <c r="I422" s="2"/>
    </row>
    <row r="423" spans="9:9" s="4" customFormat="1" x14ac:dyDescent="0.25">
      <c r="I423" s="2"/>
    </row>
    <row r="424" spans="9:9" s="4" customFormat="1" x14ac:dyDescent="0.25">
      <c r="I424" s="2"/>
    </row>
    <row r="425" spans="9:9" s="4" customFormat="1" x14ac:dyDescent="0.25">
      <c r="I425" s="2"/>
    </row>
    <row r="426" spans="9:9" s="4" customFormat="1" x14ac:dyDescent="0.25">
      <c r="I426" s="2"/>
    </row>
    <row r="427" spans="9:9" s="4" customFormat="1" x14ac:dyDescent="0.25">
      <c r="I427" s="2"/>
    </row>
    <row r="428" spans="9:9" s="4" customFormat="1" x14ac:dyDescent="0.25">
      <c r="I428" s="2"/>
    </row>
    <row r="429" spans="9:9" s="4" customFormat="1" x14ac:dyDescent="0.25">
      <c r="I429" s="2"/>
    </row>
    <row r="430" spans="9:9" s="4" customFormat="1" x14ac:dyDescent="0.25">
      <c r="I430" s="2"/>
    </row>
    <row r="431" spans="9:9" s="4" customFormat="1" x14ac:dyDescent="0.25">
      <c r="I431" s="2"/>
    </row>
    <row r="432" spans="9:9" s="4" customFormat="1" x14ac:dyDescent="0.25">
      <c r="I432" s="2"/>
    </row>
    <row r="433" spans="9:9" s="4" customFormat="1" x14ac:dyDescent="0.25">
      <c r="I433" s="2"/>
    </row>
    <row r="434" spans="9:9" s="4" customFormat="1" x14ac:dyDescent="0.25">
      <c r="I434" s="2"/>
    </row>
    <row r="435" spans="9:9" s="4" customFormat="1" x14ac:dyDescent="0.25">
      <c r="I435" s="2"/>
    </row>
    <row r="436" spans="9:9" s="4" customFormat="1" x14ac:dyDescent="0.25">
      <c r="I436" s="2"/>
    </row>
    <row r="437" spans="9:9" s="4" customFormat="1" x14ac:dyDescent="0.25">
      <c r="I437" s="2"/>
    </row>
    <row r="438" spans="9:9" s="4" customFormat="1" x14ac:dyDescent="0.25">
      <c r="I438" s="2"/>
    </row>
    <row r="439" spans="9:9" s="4" customFormat="1" x14ac:dyDescent="0.25">
      <c r="I439" s="2"/>
    </row>
    <row r="440" spans="9:9" s="4" customFormat="1" x14ac:dyDescent="0.25">
      <c r="I440" s="2"/>
    </row>
    <row r="441" spans="9:9" s="4" customFormat="1" x14ac:dyDescent="0.25">
      <c r="I441" s="2"/>
    </row>
    <row r="442" spans="9:9" s="4" customFormat="1" x14ac:dyDescent="0.25">
      <c r="I442" s="2"/>
    </row>
    <row r="443" spans="9:9" s="4" customFormat="1" x14ac:dyDescent="0.25">
      <c r="I443" s="2"/>
    </row>
    <row r="444" spans="9:9" s="4" customFormat="1" x14ac:dyDescent="0.25">
      <c r="I444" s="2"/>
    </row>
    <row r="445" spans="9:9" s="4" customFormat="1" x14ac:dyDescent="0.25">
      <c r="I445" s="2"/>
    </row>
    <row r="446" spans="9:9" s="4" customFormat="1" x14ac:dyDescent="0.25">
      <c r="I446" s="2"/>
    </row>
    <row r="447" spans="9:9" s="4" customFormat="1" x14ac:dyDescent="0.25">
      <c r="I447" s="2"/>
    </row>
    <row r="448" spans="9:9" s="4" customFormat="1" x14ac:dyDescent="0.25">
      <c r="I448" s="2"/>
    </row>
    <row r="449" spans="9:9" s="4" customFormat="1" x14ac:dyDescent="0.25">
      <c r="I449" s="2"/>
    </row>
    <row r="450" spans="9:9" s="4" customFormat="1" x14ac:dyDescent="0.25">
      <c r="I450" s="2"/>
    </row>
    <row r="451" spans="9:9" s="4" customFormat="1" x14ac:dyDescent="0.25">
      <c r="I451" s="2"/>
    </row>
    <row r="452" spans="9:9" s="4" customFormat="1" x14ac:dyDescent="0.25">
      <c r="I452" s="2"/>
    </row>
    <row r="453" spans="9:9" s="4" customFormat="1" x14ac:dyDescent="0.25">
      <c r="I453" s="2"/>
    </row>
    <row r="454" spans="9:9" s="4" customFormat="1" x14ac:dyDescent="0.25">
      <c r="I454" s="2"/>
    </row>
    <row r="455" spans="9:9" s="4" customFormat="1" x14ac:dyDescent="0.25">
      <c r="I455" s="2"/>
    </row>
    <row r="456" spans="9:9" s="4" customFormat="1" x14ac:dyDescent="0.25">
      <c r="I456" s="2"/>
    </row>
    <row r="457" spans="9:9" s="4" customFormat="1" x14ac:dyDescent="0.25">
      <c r="I457" s="2"/>
    </row>
    <row r="458" spans="9:9" s="4" customFormat="1" x14ac:dyDescent="0.25">
      <c r="I458" s="2"/>
    </row>
    <row r="459" spans="9:9" s="4" customFormat="1" x14ac:dyDescent="0.25">
      <c r="I459" s="2"/>
    </row>
    <row r="460" spans="9:9" s="4" customFormat="1" x14ac:dyDescent="0.25">
      <c r="I460" s="2"/>
    </row>
    <row r="461" spans="9:9" s="4" customFormat="1" x14ac:dyDescent="0.25">
      <c r="I461" s="2"/>
    </row>
    <row r="462" spans="9:9" s="4" customFormat="1" x14ac:dyDescent="0.25">
      <c r="I462" s="2"/>
    </row>
    <row r="463" spans="9:9" s="4" customFormat="1" x14ac:dyDescent="0.25">
      <c r="I463" s="2"/>
    </row>
    <row r="464" spans="9:9" s="4" customFormat="1" x14ac:dyDescent="0.25">
      <c r="I464" s="2"/>
    </row>
    <row r="465" spans="9:9" s="4" customFormat="1" x14ac:dyDescent="0.25">
      <c r="I465" s="2"/>
    </row>
    <row r="466" spans="9:9" s="4" customFormat="1" x14ac:dyDescent="0.25">
      <c r="I466" s="2"/>
    </row>
    <row r="467" spans="9:9" s="4" customFormat="1" x14ac:dyDescent="0.25">
      <c r="I467" s="2"/>
    </row>
    <row r="468" spans="9:9" s="4" customFormat="1" x14ac:dyDescent="0.25">
      <c r="I468" s="2"/>
    </row>
    <row r="469" spans="9:9" s="4" customFormat="1" x14ac:dyDescent="0.25">
      <c r="I469" s="2"/>
    </row>
    <row r="470" spans="9:9" s="4" customFormat="1" x14ac:dyDescent="0.25">
      <c r="I470" s="2"/>
    </row>
    <row r="471" spans="9:9" s="4" customFormat="1" x14ac:dyDescent="0.25">
      <c r="I471" s="2"/>
    </row>
    <row r="472" spans="9:9" s="4" customFormat="1" x14ac:dyDescent="0.25">
      <c r="I472" s="2"/>
    </row>
    <row r="473" spans="9:9" s="4" customFormat="1" x14ac:dyDescent="0.25">
      <c r="I473" s="2"/>
    </row>
    <row r="474" spans="9:9" s="4" customFormat="1" x14ac:dyDescent="0.25">
      <c r="I474" s="2"/>
    </row>
    <row r="475" spans="9:9" s="4" customFormat="1" x14ac:dyDescent="0.25">
      <c r="I475" s="2"/>
    </row>
    <row r="476" spans="9:9" s="4" customFormat="1" x14ac:dyDescent="0.25">
      <c r="I476" s="2"/>
    </row>
    <row r="477" spans="9:9" s="4" customFormat="1" x14ac:dyDescent="0.25">
      <c r="I477" s="2"/>
    </row>
    <row r="478" spans="9:9" s="4" customFormat="1" x14ac:dyDescent="0.25">
      <c r="I478" s="2"/>
    </row>
    <row r="479" spans="9:9" s="4" customFormat="1" x14ac:dyDescent="0.25">
      <c r="I479" s="2"/>
    </row>
    <row r="480" spans="9:9" s="4" customFormat="1" x14ac:dyDescent="0.25">
      <c r="I480" s="2"/>
    </row>
    <row r="481" spans="9:9" s="4" customFormat="1" x14ac:dyDescent="0.25">
      <c r="I481" s="2"/>
    </row>
    <row r="482" spans="9:9" s="4" customFormat="1" x14ac:dyDescent="0.25">
      <c r="I482" s="2"/>
    </row>
    <row r="483" spans="9:9" s="4" customFormat="1" x14ac:dyDescent="0.25">
      <c r="I483" s="2"/>
    </row>
    <row r="484" spans="9:9" s="4" customFormat="1" x14ac:dyDescent="0.25">
      <c r="I484" s="2"/>
    </row>
    <row r="485" spans="9:9" s="4" customFormat="1" x14ac:dyDescent="0.25">
      <c r="I485" s="2"/>
    </row>
    <row r="486" spans="9:9" s="4" customFormat="1" x14ac:dyDescent="0.25">
      <c r="I486" s="2"/>
    </row>
    <row r="487" spans="9:9" s="4" customFormat="1" x14ac:dyDescent="0.25">
      <c r="I487" s="2"/>
    </row>
    <row r="488" spans="9:9" s="4" customFormat="1" x14ac:dyDescent="0.25">
      <c r="I488" s="2"/>
    </row>
    <row r="489" spans="9:9" s="4" customFormat="1" x14ac:dyDescent="0.25">
      <c r="I489" s="2"/>
    </row>
    <row r="490" spans="9:9" s="4" customFormat="1" x14ac:dyDescent="0.25">
      <c r="I490" s="2"/>
    </row>
    <row r="491" spans="9:9" s="4" customFormat="1" x14ac:dyDescent="0.25">
      <c r="I491" s="2"/>
    </row>
    <row r="492" spans="9:9" s="4" customFormat="1" x14ac:dyDescent="0.25">
      <c r="I492" s="2"/>
    </row>
    <row r="493" spans="9:9" s="4" customFormat="1" x14ac:dyDescent="0.25">
      <c r="I493" s="2"/>
    </row>
    <row r="494" spans="9:9" s="4" customFormat="1" x14ac:dyDescent="0.25">
      <c r="I494" s="2"/>
    </row>
    <row r="495" spans="9:9" s="4" customFormat="1" x14ac:dyDescent="0.25">
      <c r="I495" s="2"/>
    </row>
    <row r="496" spans="9:9" s="4" customFormat="1" x14ac:dyDescent="0.25">
      <c r="I496" s="2"/>
    </row>
    <row r="497" spans="9:9" s="4" customFormat="1" x14ac:dyDescent="0.25">
      <c r="I497" s="2"/>
    </row>
    <row r="498" spans="9:9" s="4" customFormat="1" x14ac:dyDescent="0.25">
      <c r="I498" s="2"/>
    </row>
    <row r="499" spans="9:9" s="4" customFormat="1" x14ac:dyDescent="0.25">
      <c r="I499" s="2"/>
    </row>
    <row r="500" spans="9:9" s="4" customFormat="1" x14ac:dyDescent="0.25">
      <c r="I500" s="2"/>
    </row>
    <row r="501" spans="9:9" s="4" customFormat="1" x14ac:dyDescent="0.25">
      <c r="I501" s="2"/>
    </row>
    <row r="502" spans="9:9" s="4" customFormat="1" x14ac:dyDescent="0.25">
      <c r="I502" s="2"/>
    </row>
    <row r="503" spans="9:9" s="4" customFormat="1" x14ac:dyDescent="0.25">
      <c r="I503" s="2"/>
    </row>
    <row r="504" spans="9:9" s="4" customFormat="1" x14ac:dyDescent="0.25">
      <c r="I504" s="2"/>
    </row>
    <row r="505" spans="9:9" s="4" customFormat="1" x14ac:dyDescent="0.25">
      <c r="I505" s="2"/>
    </row>
    <row r="506" spans="9:9" s="4" customFormat="1" x14ac:dyDescent="0.25">
      <c r="I506" s="2"/>
    </row>
    <row r="507" spans="9:9" s="4" customFormat="1" x14ac:dyDescent="0.25">
      <c r="I507" s="2"/>
    </row>
    <row r="508" spans="9:9" s="4" customFormat="1" x14ac:dyDescent="0.25">
      <c r="I508" s="2"/>
    </row>
    <row r="509" spans="9:9" s="4" customFormat="1" x14ac:dyDescent="0.25">
      <c r="I509" s="2"/>
    </row>
    <row r="510" spans="9:9" s="4" customFormat="1" x14ac:dyDescent="0.25">
      <c r="I510" s="2"/>
    </row>
    <row r="511" spans="9:9" s="4" customFormat="1" x14ac:dyDescent="0.25">
      <c r="I511" s="2"/>
    </row>
    <row r="512" spans="9:9" s="4" customFormat="1" x14ac:dyDescent="0.25">
      <c r="I512" s="2"/>
    </row>
    <row r="513" spans="9:9" s="4" customFormat="1" x14ac:dyDescent="0.25">
      <c r="I513" s="2"/>
    </row>
    <row r="514" spans="9:9" s="4" customFormat="1" x14ac:dyDescent="0.25">
      <c r="I514" s="2"/>
    </row>
    <row r="515" spans="9:9" s="4" customFormat="1" x14ac:dyDescent="0.25">
      <c r="I515" s="2"/>
    </row>
    <row r="516" spans="9:9" s="4" customFormat="1" x14ac:dyDescent="0.25">
      <c r="I516" s="2"/>
    </row>
    <row r="517" spans="9:9" s="4" customFormat="1" x14ac:dyDescent="0.25">
      <c r="I517" s="2"/>
    </row>
    <row r="518" spans="9:9" s="4" customFormat="1" x14ac:dyDescent="0.25">
      <c r="I518" s="2"/>
    </row>
    <row r="519" spans="9:9" s="4" customFormat="1" x14ac:dyDescent="0.25">
      <c r="I519" s="2"/>
    </row>
    <row r="520" spans="9:9" s="4" customFormat="1" x14ac:dyDescent="0.25">
      <c r="I520" s="2"/>
    </row>
    <row r="521" spans="9:9" s="4" customFormat="1" x14ac:dyDescent="0.25">
      <c r="I521" s="2"/>
    </row>
    <row r="522" spans="9:9" s="4" customFormat="1" x14ac:dyDescent="0.25">
      <c r="I522" s="2"/>
    </row>
    <row r="523" spans="9:9" s="4" customFormat="1" x14ac:dyDescent="0.25">
      <c r="I523" s="2"/>
    </row>
    <row r="524" spans="9:9" s="4" customFormat="1" x14ac:dyDescent="0.25">
      <c r="I524" s="2"/>
    </row>
    <row r="525" spans="9:9" s="4" customFormat="1" x14ac:dyDescent="0.25">
      <c r="I525" s="2"/>
    </row>
    <row r="526" spans="9:9" s="4" customFormat="1" x14ac:dyDescent="0.25">
      <c r="I526" s="2"/>
    </row>
    <row r="527" spans="9:9" s="4" customFormat="1" x14ac:dyDescent="0.25">
      <c r="I527" s="2"/>
    </row>
    <row r="528" spans="9:9" s="4" customFormat="1" x14ac:dyDescent="0.25">
      <c r="I528" s="2"/>
    </row>
    <row r="529" spans="9:9" s="4" customFormat="1" x14ac:dyDescent="0.25">
      <c r="I529" s="2"/>
    </row>
    <row r="530" spans="9:9" s="4" customFormat="1" x14ac:dyDescent="0.25">
      <c r="I530" s="2"/>
    </row>
    <row r="531" spans="9:9" s="4" customFormat="1" x14ac:dyDescent="0.25">
      <c r="I531" s="2"/>
    </row>
    <row r="532" spans="9:9" s="4" customFormat="1" x14ac:dyDescent="0.25">
      <c r="I532" s="2"/>
    </row>
    <row r="533" spans="9:9" s="4" customFormat="1" x14ac:dyDescent="0.25">
      <c r="I533" s="2"/>
    </row>
    <row r="534" spans="9:9" s="4" customFormat="1" x14ac:dyDescent="0.25">
      <c r="I534" s="2"/>
    </row>
    <row r="535" spans="9:9" s="4" customFormat="1" x14ac:dyDescent="0.25">
      <c r="I535" s="2"/>
    </row>
    <row r="536" spans="9:9" s="4" customFormat="1" x14ac:dyDescent="0.25">
      <c r="I536" s="2"/>
    </row>
    <row r="537" spans="9:9" s="4" customFormat="1" x14ac:dyDescent="0.25">
      <c r="I537" s="2"/>
    </row>
    <row r="538" spans="9:9" s="4" customFormat="1" x14ac:dyDescent="0.25">
      <c r="I538" s="2"/>
    </row>
    <row r="539" spans="9:9" s="4" customFormat="1" x14ac:dyDescent="0.25">
      <c r="I539" s="2"/>
    </row>
    <row r="540" spans="9:9" s="4" customFormat="1" x14ac:dyDescent="0.25">
      <c r="I540" s="2"/>
    </row>
    <row r="541" spans="9:9" s="4" customFormat="1" x14ac:dyDescent="0.25">
      <c r="I541" s="2"/>
    </row>
    <row r="542" spans="9:9" s="4" customFormat="1" x14ac:dyDescent="0.25">
      <c r="I542" s="2"/>
    </row>
    <row r="543" spans="9:9" s="4" customFormat="1" x14ac:dyDescent="0.25">
      <c r="I543" s="2"/>
    </row>
    <row r="544" spans="9:9" s="4" customFormat="1" x14ac:dyDescent="0.25">
      <c r="I544" s="2"/>
    </row>
    <row r="545" spans="9:9" s="4" customFormat="1" x14ac:dyDescent="0.25">
      <c r="I545" s="2"/>
    </row>
    <row r="546" spans="9:9" s="4" customFormat="1" x14ac:dyDescent="0.25">
      <c r="I546" s="2"/>
    </row>
    <row r="547" spans="9:9" s="4" customFormat="1" x14ac:dyDescent="0.25">
      <c r="I547" s="2"/>
    </row>
    <row r="548" spans="9:9" s="4" customFormat="1" x14ac:dyDescent="0.25">
      <c r="I548" s="2"/>
    </row>
    <row r="549" spans="9:9" s="4" customFormat="1" x14ac:dyDescent="0.25">
      <c r="I549" s="2"/>
    </row>
    <row r="550" spans="9:9" s="4" customFormat="1" x14ac:dyDescent="0.25">
      <c r="I550" s="2"/>
    </row>
    <row r="551" spans="9:9" s="4" customFormat="1" x14ac:dyDescent="0.25">
      <c r="I551" s="2"/>
    </row>
    <row r="552" spans="9:9" s="4" customFormat="1" x14ac:dyDescent="0.25">
      <c r="I552" s="2"/>
    </row>
    <row r="553" spans="9:9" s="4" customFormat="1" x14ac:dyDescent="0.25">
      <c r="I553" s="2"/>
    </row>
    <row r="554" spans="9:9" s="4" customFormat="1" x14ac:dyDescent="0.25">
      <c r="I554" s="2"/>
    </row>
    <row r="555" spans="9:9" s="4" customFormat="1" x14ac:dyDescent="0.25">
      <c r="I555" s="2"/>
    </row>
    <row r="556" spans="9:9" s="4" customFormat="1" x14ac:dyDescent="0.25">
      <c r="I556" s="2"/>
    </row>
    <row r="557" spans="9:9" s="4" customFormat="1" x14ac:dyDescent="0.25">
      <c r="I557" s="2"/>
    </row>
    <row r="558" spans="9:9" s="4" customFormat="1" x14ac:dyDescent="0.25">
      <c r="I558" s="2"/>
    </row>
    <row r="559" spans="9:9" s="4" customFormat="1" x14ac:dyDescent="0.25">
      <c r="I559" s="2"/>
    </row>
    <row r="560" spans="9:9" s="4" customFormat="1" x14ac:dyDescent="0.25">
      <c r="I560" s="2"/>
    </row>
    <row r="561" spans="9:9" s="4" customFormat="1" x14ac:dyDescent="0.25">
      <c r="I561" s="2"/>
    </row>
    <row r="562" spans="9:9" s="4" customFormat="1" x14ac:dyDescent="0.25">
      <c r="I562" s="2"/>
    </row>
    <row r="563" spans="9:9" s="4" customFormat="1" x14ac:dyDescent="0.25">
      <c r="I563" s="2"/>
    </row>
    <row r="564" spans="9:9" s="4" customFormat="1" x14ac:dyDescent="0.25">
      <c r="I564" s="2"/>
    </row>
    <row r="565" spans="9:9" s="4" customFormat="1" x14ac:dyDescent="0.25">
      <c r="I565" s="2"/>
    </row>
    <row r="566" spans="9:9" s="4" customFormat="1" x14ac:dyDescent="0.25">
      <c r="I566" s="2"/>
    </row>
    <row r="567" spans="9:9" s="4" customFormat="1" x14ac:dyDescent="0.25">
      <c r="I567" s="2"/>
    </row>
    <row r="568" spans="9:9" s="4" customFormat="1" x14ac:dyDescent="0.25">
      <c r="I568" s="2"/>
    </row>
    <row r="569" spans="9:9" s="4" customFormat="1" x14ac:dyDescent="0.25">
      <c r="I569" s="2"/>
    </row>
    <row r="570" spans="9:9" s="4" customFormat="1" x14ac:dyDescent="0.25">
      <c r="I570" s="2"/>
    </row>
    <row r="571" spans="9:9" s="4" customFormat="1" x14ac:dyDescent="0.25">
      <c r="I571" s="2"/>
    </row>
    <row r="572" spans="9:9" s="4" customFormat="1" x14ac:dyDescent="0.25">
      <c r="I572" s="2"/>
    </row>
    <row r="573" spans="9:9" s="4" customFormat="1" x14ac:dyDescent="0.25">
      <c r="I573" s="2"/>
    </row>
    <row r="574" spans="9:9" s="4" customFormat="1" x14ac:dyDescent="0.25">
      <c r="I574" s="2"/>
    </row>
    <row r="575" spans="9:9" s="4" customFormat="1" x14ac:dyDescent="0.25">
      <c r="I575" s="2"/>
    </row>
    <row r="576" spans="9:9" s="4" customFormat="1" x14ac:dyDescent="0.25">
      <c r="I576" s="2"/>
    </row>
    <row r="577" spans="9:9" s="4" customFormat="1" x14ac:dyDescent="0.25">
      <c r="I577" s="2"/>
    </row>
    <row r="578" spans="9:9" s="4" customFormat="1" x14ac:dyDescent="0.25">
      <c r="I578" s="2"/>
    </row>
    <row r="579" spans="9:9" s="4" customFormat="1" x14ac:dyDescent="0.25">
      <c r="I579" s="2"/>
    </row>
    <row r="580" spans="9:9" s="4" customFormat="1" x14ac:dyDescent="0.25">
      <c r="I580" s="2"/>
    </row>
    <row r="581" spans="9:9" s="4" customFormat="1" x14ac:dyDescent="0.25">
      <c r="I581" s="2"/>
    </row>
    <row r="582" spans="9:9" s="4" customFormat="1" x14ac:dyDescent="0.25">
      <c r="I582" s="2"/>
    </row>
    <row r="583" spans="9:9" s="4" customFormat="1" x14ac:dyDescent="0.25">
      <c r="I583" s="2"/>
    </row>
    <row r="584" spans="9:9" s="4" customFormat="1" x14ac:dyDescent="0.25">
      <c r="I584" s="2"/>
    </row>
    <row r="585" spans="9:9" s="4" customFormat="1" x14ac:dyDescent="0.25">
      <c r="I585" s="2"/>
    </row>
    <row r="586" spans="9:9" s="4" customFormat="1" x14ac:dyDescent="0.25">
      <c r="I586" s="2"/>
    </row>
    <row r="587" spans="9:9" s="4" customFormat="1" x14ac:dyDescent="0.25">
      <c r="I587" s="2"/>
    </row>
    <row r="588" spans="9:9" s="4" customFormat="1" x14ac:dyDescent="0.25">
      <c r="I588" s="2"/>
    </row>
    <row r="589" spans="9:9" s="4" customFormat="1" x14ac:dyDescent="0.25">
      <c r="I589" s="2"/>
    </row>
    <row r="590" spans="9:9" s="4" customFormat="1" x14ac:dyDescent="0.25">
      <c r="I590" s="2"/>
    </row>
    <row r="591" spans="9:9" s="4" customFormat="1" x14ac:dyDescent="0.25">
      <c r="I591" s="2"/>
    </row>
    <row r="592" spans="9:9" s="4" customFormat="1" x14ac:dyDescent="0.25">
      <c r="I592" s="2"/>
    </row>
    <row r="593" spans="9:9" s="4" customFormat="1" x14ac:dyDescent="0.25">
      <c r="I593" s="2"/>
    </row>
    <row r="594" spans="9:9" s="4" customFormat="1" x14ac:dyDescent="0.25">
      <c r="I594" s="2"/>
    </row>
    <row r="595" spans="9:9" s="4" customFormat="1" x14ac:dyDescent="0.25">
      <c r="I595" s="2"/>
    </row>
    <row r="596" spans="9:9" s="4" customFormat="1" x14ac:dyDescent="0.25">
      <c r="I596" s="2"/>
    </row>
    <row r="597" spans="9:9" s="4" customFormat="1" x14ac:dyDescent="0.25">
      <c r="I597" s="2"/>
    </row>
    <row r="598" spans="9:9" s="4" customFormat="1" x14ac:dyDescent="0.25">
      <c r="I598" s="2"/>
    </row>
    <row r="599" spans="9:9" s="4" customFormat="1" x14ac:dyDescent="0.25">
      <c r="I599" s="2"/>
    </row>
    <row r="600" spans="9:9" s="4" customFormat="1" x14ac:dyDescent="0.25">
      <c r="I600" s="2"/>
    </row>
    <row r="601" spans="9:9" s="4" customFormat="1" x14ac:dyDescent="0.25">
      <c r="I601" s="2"/>
    </row>
    <row r="602" spans="9:9" s="4" customFormat="1" x14ac:dyDescent="0.25">
      <c r="I602" s="2"/>
    </row>
    <row r="603" spans="9:9" s="4" customFormat="1" x14ac:dyDescent="0.25">
      <c r="I603" s="2"/>
    </row>
    <row r="604" spans="9:9" s="4" customFormat="1" x14ac:dyDescent="0.25">
      <c r="I604" s="2"/>
    </row>
    <row r="605" spans="9:9" s="4" customFormat="1" x14ac:dyDescent="0.25">
      <c r="I605" s="2"/>
    </row>
    <row r="606" spans="9:9" s="4" customFormat="1" x14ac:dyDescent="0.25">
      <c r="I606" s="2"/>
    </row>
    <row r="607" spans="9:9" s="4" customFormat="1" x14ac:dyDescent="0.25">
      <c r="I607" s="2"/>
    </row>
    <row r="608" spans="9:9" s="4" customFormat="1" x14ac:dyDescent="0.25">
      <c r="I608" s="2"/>
    </row>
    <row r="609" spans="9:9" s="4" customFormat="1" x14ac:dyDescent="0.25">
      <c r="I609" s="2"/>
    </row>
    <row r="610" spans="9:9" s="4" customFormat="1" x14ac:dyDescent="0.25">
      <c r="I610" s="2"/>
    </row>
    <row r="611" spans="9:9" s="4" customFormat="1" x14ac:dyDescent="0.25">
      <c r="I611" s="2"/>
    </row>
    <row r="612" spans="9:9" s="4" customFormat="1" x14ac:dyDescent="0.25">
      <c r="I612" s="2"/>
    </row>
    <row r="613" spans="9:9" s="4" customFormat="1" x14ac:dyDescent="0.25">
      <c r="I613" s="2"/>
    </row>
    <row r="614" spans="9:9" s="4" customFormat="1" x14ac:dyDescent="0.25">
      <c r="I614" s="2"/>
    </row>
    <row r="615" spans="9:9" s="4" customFormat="1" x14ac:dyDescent="0.25">
      <c r="I615" s="2"/>
    </row>
    <row r="616" spans="9:9" s="4" customFormat="1" x14ac:dyDescent="0.25">
      <c r="I616" s="2"/>
    </row>
    <row r="617" spans="9:9" s="4" customFormat="1" x14ac:dyDescent="0.25">
      <c r="I617" s="2"/>
    </row>
    <row r="618" spans="9:9" s="4" customFormat="1" x14ac:dyDescent="0.25">
      <c r="I618" s="2"/>
    </row>
    <row r="619" spans="9:9" s="4" customFormat="1" x14ac:dyDescent="0.25">
      <c r="I619" s="2"/>
    </row>
    <row r="620" spans="9:9" s="4" customFormat="1" x14ac:dyDescent="0.25">
      <c r="I620" s="2"/>
    </row>
    <row r="621" spans="9:9" s="4" customFormat="1" x14ac:dyDescent="0.25">
      <c r="I621" s="2"/>
    </row>
    <row r="622" spans="9:9" s="4" customFormat="1" x14ac:dyDescent="0.25">
      <c r="I622" s="2"/>
    </row>
    <row r="623" spans="9:9" s="4" customFormat="1" x14ac:dyDescent="0.25">
      <c r="I623" s="2"/>
    </row>
    <row r="624" spans="9:9" s="4" customFormat="1" x14ac:dyDescent="0.25">
      <c r="I624" s="2"/>
    </row>
    <row r="625" spans="9:9" s="4" customFormat="1" x14ac:dyDescent="0.25">
      <c r="I625" s="2"/>
    </row>
    <row r="626" spans="9:9" s="4" customFormat="1" x14ac:dyDescent="0.25">
      <c r="I626" s="2"/>
    </row>
    <row r="627" spans="9:9" s="4" customFormat="1" x14ac:dyDescent="0.25">
      <c r="I627" s="2"/>
    </row>
    <row r="628" spans="9:9" s="4" customFormat="1" x14ac:dyDescent="0.25">
      <c r="I628" s="2"/>
    </row>
    <row r="629" spans="9:9" s="4" customFormat="1" x14ac:dyDescent="0.25">
      <c r="I629" s="2"/>
    </row>
    <row r="630" spans="9:9" s="4" customFormat="1" x14ac:dyDescent="0.25">
      <c r="I630" s="2"/>
    </row>
    <row r="631" spans="9:9" s="4" customFormat="1" x14ac:dyDescent="0.25">
      <c r="I631" s="2"/>
    </row>
    <row r="632" spans="9:9" s="4" customFormat="1" x14ac:dyDescent="0.25">
      <c r="I632" s="2"/>
    </row>
    <row r="633" spans="9:9" s="4" customFormat="1" x14ac:dyDescent="0.25">
      <c r="I633" s="2"/>
    </row>
    <row r="634" spans="9:9" s="4" customFormat="1" x14ac:dyDescent="0.25">
      <c r="I634" s="2"/>
    </row>
    <row r="635" spans="9:9" s="4" customFormat="1" x14ac:dyDescent="0.25">
      <c r="I635" s="2"/>
    </row>
    <row r="636" spans="9:9" s="4" customFormat="1" x14ac:dyDescent="0.25">
      <c r="I636" s="2"/>
    </row>
    <row r="637" spans="9:9" s="4" customFormat="1" x14ac:dyDescent="0.25">
      <c r="I637" s="2"/>
    </row>
    <row r="638" spans="9:9" s="4" customFormat="1" x14ac:dyDescent="0.25">
      <c r="I638" s="2"/>
    </row>
    <row r="639" spans="9:9" s="4" customFormat="1" x14ac:dyDescent="0.25">
      <c r="I639" s="2"/>
    </row>
    <row r="640" spans="9:9" s="4" customFormat="1" x14ac:dyDescent="0.25">
      <c r="I640" s="2"/>
    </row>
    <row r="641" spans="9:9" s="4" customFormat="1" x14ac:dyDescent="0.25">
      <c r="I641" s="2"/>
    </row>
    <row r="642" spans="9:9" s="4" customFormat="1" x14ac:dyDescent="0.25">
      <c r="I642" s="2"/>
    </row>
    <row r="643" spans="9:9" s="4" customFormat="1" x14ac:dyDescent="0.25">
      <c r="I643" s="2"/>
    </row>
    <row r="644" spans="9:9" s="4" customFormat="1" x14ac:dyDescent="0.25">
      <c r="I644" s="2"/>
    </row>
    <row r="645" spans="9:9" s="4" customFormat="1" x14ac:dyDescent="0.25">
      <c r="I645" s="2"/>
    </row>
    <row r="646" spans="9:9" s="4" customFormat="1" x14ac:dyDescent="0.25">
      <c r="I646" s="2"/>
    </row>
    <row r="647" spans="9:9" s="4" customFormat="1" x14ac:dyDescent="0.25">
      <c r="I647" s="2"/>
    </row>
    <row r="648" spans="9:9" s="4" customFormat="1" x14ac:dyDescent="0.25">
      <c r="I648" s="2"/>
    </row>
    <row r="649" spans="9:9" s="4" customFormat="1" x14ac:dyDescent="0.25">
      <c r="I649" s="2"/>
    </row>
    <row r="650" spans="9:9" s="4" customFormat="1" x14ac:dyDescent="0.25">
      <c r="I650" s="2"/>
    </row>
    <row r="651" spans="9:9" s="4" customFormat="1" x14ac:dyDescent="0.25">
      <c r="I651" s="2"/>
    </row>
    <row r="652" spans="9:9" s="4" customFormat="1" x14ac:dyDescent="0.25">
      <c r="I652" s="2"/>
    </row>
    <row r="653" spans="9:9" s="4" customFormat="1" x14ac:dyDescent="0.25">
      <c r="I653" s="2"/>
    </row>
    <row r="654" spans="9:9" s="4" customFormat="1" x14ac:dyDescent="0.25">
      <c r="I654" s="2"/>
    </row>
    <row r="655" spans="9:9" s="4" customFormat="1" x14ac:dyDescent="0.25">
      <c r="I655" s="2"/>
    </row>
    <row r="656" spans="9:9" s="4" customFormat="1" x14ac:dyDescent="0.25">
      <c r="I656" s="2"/>
    </row>
    <row r="657" spans="9:9" s="4" customFormat="1" x14ac:dyDescent="0.25">
      <c r="I657" s="2"/>
    </row>
    <row r="658" spans="9:9" s="4" customFormat="1" x14ac:dyDescent="0.25">
      <c r="I658" s="2"/>
    </row>
    <row r="659" spans="9:9" s="4" customFormat="1" x14ac:dyDescent="0.25">
      <c r="I659" s="2"/>
    </row>
    <row r="660" spans="9:9" s="4" customFormat="1" x14ac:dyDescent="0.25">
      <c r="I660" s="2"/>
    </row>
    <row r="661" spans="9:9" s="4" customFormat="1" x14ac:dyDescent="0.25">
      <c r="I661" s="2"/>
    </row>
    <row r="662" spans="9:9" s="4" customFormat="1" x14ac:dyDescent="0.25">
      <c r="I662" s="2"/>
    </row>
    <row r="663" spans="9:9" s="4" customFormat="1" x14ac:dyDescent="0.25">
      <c r="I663" s="2"/>
    </row>
    <row r="664" spans="9:9" s="4" customFormat="1" x14ac:dyDescent="0.25">
      <c r="I664" s="2"/>
    </row>
    <row r="665" spans="9:9" s="4" customFormat="1" x14ac:dyDescent="0.25">
      <c r="I665" s="2"/>
    </row>
    <row r="666" spans="9:9" s="4" customFormat="1" x14ac:dyDescent="0.25">
      <c r="I666" s="2"/>
    </row>
    <row r="667" spans="9:9" s="4" customFormat="1" x14ac:dyDescent="0.25">
      <c r="I667" s="2"/>
    </row>
    <row r="668" spans="9:9" s="4" customFormat="1" x14ac:dyDescent="0.25">
      <c r="I668" s="2"/>
    </row>
    <row r="669" spans="9:9" s="4" customFormat="1" x14ac:dyDescent="0.25">
      <c r="I669" s="2"/>
    </row>
    <row r="670" spans="9:9" s="4" customFormat="1" x14ac:dyDescent="0.25">
      <c r="I670" s="2"/>
    </row>
    <row r="671" spans="9:9" s="4" customFormat="1" x14ac:dyDescent="0.25">
      <c r="I671" s="2"/>
    </row>
    <row r="672" spans="9:9" s="4" customFormat="1" x14ac:dyDescent="0.25">
      <c r="I672" s="2"/>
    </row>
    <row r="673" spans="9:9" s="4" customFormat="1" x14ac:dyDescent="0.25">
      <c r="I673" s="2"/>
    </row>
    <row r="674" spans="9:9" s="4" customFormat="1" x14ac:dyDescent="0.25">
      <c r="I674" s="2"/>
    </row>
    <row r="675" spans="9:9" s="4" customFormat="1" x14ac:dyDescent="0.25">
      <c r="I675" s="2"/>
    </row>
    <row r="676" spans="9:9" s="4" customFormat="1" x14ac:dyDescent="0.25">
      <c r="I676" s="2"/>
    </row>
    <row r="677" spans="9:9" s="4" customFormat="1" x14ac:dyDescent="0.25">
      <c r="I677" s="2"/>
    </row>
    <row r="678" spans="9:9" s="4" customFormat="1" x14ac:dyDescent="0.25">
      <c r="I678" s="2"/>
    </row>
    <row r="679" spans="9:9" s="4" customFormat="1" x14ac:dyDescent="0.25">
      <c r="I679" s="2"/>
    </row>
    <row r="680" spans="9:9" s="4" customFormat="1" x14ac:dyDescent="0.25">
      <c r="I680" s="2"/>
    </row>
    <row r="681" spans="9:9" s="4" customFormat="1" x14ac:dyDescent="0.25">
      <c r="I681" s="2"/>
    </row>
    <row r="682" spans="9:9" s="4" customFormat="1" x14ac:dyDescent="0.25">
      <c r="I682" s="2"/>
    </row>
    <row r="683" spans="9:9" s="4" customFormat="1" x14ac:dyDescent="0.25">
      <c r="I683" s="2"/>
    </row>
    <row r="684" spans="9:9" s="4" customFormat="1" x14ac:dyDescent="0.25">
      <c r="I684" s="2"/>
    </row>
    <row r="685" spans="9:9" s="4" customFormat="1" x14ac:dyDescent="0.25">
      <c r="I685" s="2"/>
    </row>
    <row r="686" spans="9:9" s="4" customFormat="1" x14ac:dyDescent="0.25">
      <c r="I686" s="2"/>
    </row>
    <row r="687" spans="9:9" s="4" customFormat="1" x14ac:dyDescent="0.25">
      <c r="I687" s="2"/>
    </row>
    <row r="688" spans="9:9" s="4" customFormat="1" x14ac:dyDescent="0.25">
      <c r="I688" s="2"/>
    </row>
    <row r="689" spans="9:9" s="4" customFormat="1" x14ac:dyDescent="0.25">
      <c r="I689" s="2"/>
    </row>
    <row r="690" spans="9:9" s="4" customFormat="1" x14ac:dyDescent="0.25">
      <c r="I690" s="2"/>
    </row>
    <row r="691" spans="9:9" s="4" customFormat="1" x14ac:dyDescent="0.25">
      <c r="I691" s="2"/>
    </row>
    <row r="692" spans="9:9" s="4" customFormat="1" x14ac:dyDescent="0.25">
      <c r="I692" s="2"/>
    </row>
    <row r="693" spans="9:9" s="4" customFormat="1" x14ac:dyDescent="0.25">
      <c r="I693" s="2"/>
    </row>
    <row r="694" spans="9:9" s="4" customFormat="1" x14ac:dyDescent="0.25">
      <c r="I694" s="2"/>
    </row>
    <row r="695" spans="9:9" s="4" customFormat="1" x14ac:dyDescent="0.25">
      <c r="I695" s="2"/>
    </row>
    <row r="696" spans="9:9" s="4" customFormat="1" x14ac:dyDescent="0.25">
      <c r="I696" s="2"/>
    </row>
    <row r="697" spans="9:9" s="4" customFormat="1" x14ac:dyDescent="0.25">
      <c r="I697" s="2"/>
    </row>
    <row r="698" spans="9:9" s="4" customFormat="1" x14ac:dyDescent="0.25">
      <c r="I698" s="2"/>
    </row>
    <row r="699" spans="9:9" s="4" customFormat="1" x14ac:dyDescent="0.25">
      <c r="I699" s="2"/>
    </row>
    <row r="700" spans="9:9" s="4" customFormat="1" x14ac:dyDescent="0.25">
      <c r="I700" s="2"/>
    </row>
    <row r="701" spans="9:9" s="4" customFormat="1" x14ac:dyDescent="0.25">
      <c r="I701" s="2"/>
    </row>
    <row r="702" spans="9:9" s="4" customFormat="1" x14ac:dyDescent="0.25">
      <c r="I702" s="2"/>
    </row>
    <row r="703" spans="9:9" s="4" customFormat="1" x14ac:dyDescent="0.25">
      <c r="I703" s="2"/>
    </row>
    <row r="704" spans="9:9" s="4" customFormat="1" x14ac:dyDescent="0.25">
      <c r="I704" s="2"/>
    </row>
    <row r="705" spans="9:9" s="4" customFormat="1" x14ac:dyDescent="0.25">
      <c r="I705" s="2"/>
    </row>
    <row r="706" spans="9:9" s="4" customFormat="1" x14ac:dyDescent="0.25">
      <c r="I706" s="2"/>
    </row>
    <row r="707" spans="9:9" s="4" customFormat="1" x14ac:dyDescent="0.25">
      <c r="I707" s="2"/>
    </row>
    <row r="708" spans="9:9" s="4" customFormat="1" x14ac:dyDescent="0.25">
      <c r="I708" s="2"/>
    </row>
    <row r="709" spans="9:9" s="4" customFormat="1" x14ac:dyDescent="0.25">
      <c r="I709" s="2"/>
    </row>
    <row r="710" spans="9:9" s="4" customFormat="1" x14ac:dyDescent="0.25">
      <c r="I710" s="2"/>
    </row>
    <row r="711" spans="9:9" s="4" customFormat="1" x14ac:dyDescent="0.25">
      <c r="I711" s="2"/>
    </row>
    <row r="712" spans="9:9" s="4" customFormat="1" x14ac:dyDescent="0.25">
      <c r="I712" s="2"/>
    </row>
    <row r="713" spans="9:9" s="4" customFormat="1" x14ac:dyDescent="0.25">
      <c r="I713" s="2"/>
    </row>
    <row r="714" spans="9:9" s="4" customFormat="1" x14ac:dyDescent="0.25">
      <c r="I714" s="2"/>
    </row>
    <row r="715" spans="9:9" s="4" customFormat="1" x14ac:dyDescent="0.25">
      <c r="I715" s="2"/>
    </row>
    <row r="716" spans="9:9" s="4" customFormat="1" x14ac:dyDescent="0.25">
      <c r="I716" s="2"/>
    </row>
    <row r="717" spans="9:9" s="4" customFormat="1" x14ac:dyDescent="0.25">
      <c r="I717" s="2"/>
    </row>
    <row r="718" spans="9:9" s="4" customFormat="1" x14ac:dyDescent="0.25">
      <c r="I718" s="2"/>
    </row>
    <row r="719" spans="9:9" s="4" customFormat="1" x14ac:dyDescent="0.25">
      <c r="I719" s="2"/>
    </row>
    <row r="720" spans="9:9" s="4" customFormat="1" x14ac:dyDescent="0.25">
      <c r="I720" s="2"/>
    </row>
    <row r="721" spans="9:9" s="4" customFormat="1" x14ac:dyDescent="0.25">
      <c r="I721" s="2"/>
    </row>
    <row r="722" spans="9:9" s="4" customFormat="1" x14ac:dyDescent="0.25">
      <c r="I722" s="2"/>
    </row>
    <row r="723" spans="9:9" s="4" customFormat="1" x14ac:dyDescent="0.25">
      <c r="I723" s="2"/>
    </row>
    <row r="724" spans="9:9" s="4" customFormat="1" x14ac:dyDescent="0.25">
      <c r="I724" s="2"/>
    </row>
    <row r="725" spans="9:9" s="4" customFormat="1" x14ac:dyDescent="0.25">
      <c r="I725" s="2"/>
    </row>
    <row r="726" spans="9:9" s="4" customFormat="1" x14ac:dyDescent="0.25">
      <c r="I726" s="2"/>
    </row>
    <row r="727" spans="9:9" s="4" customFormat="1" x14ac:dyDescent="0.25">
      <c r="I727" s="2"/>
    </row>
    <row r="728" spans="9:9" s="4" customFormat="1" x14ac:dyDescent="0.25">
      <c r="I728" s="2"/>
    </row>
    <row r="729" spans="9:9" s="4" customFormat="1" x14ac:dyDescent="0.25">
      <c r="I729" s="2"/>
    </row>
    <row r="730" spans="9:9" s="4" customFormat="1" x14ac:dyDescent="0.25">
      <c r="I730" s="2"/>
    </row>
    <row r="731" spans="9:9" s="4" customFormat="1" x14ac:dyDescent="0.25">
      <c r="I731" s="2"/>
    </row>
    <row r="732" spans="9:9" s="4" customFormat="1" x14ac:dyDescent="0.25">
      <c r="I732" s="2"/>
    </row>
    <row r="733" spans="9:9" s="4" customFormat="1" x14ac:dyDescent="0.25">
      <c r="I733" s="2"/>
    </row>
    <row r="734" spans="9:9" s="4" customFormat="1" x14ac:dyDescent="0.25">
      <c r="I734" s="2"/>
    </row>
    <row r="735" spans="9:9" s="4" customFormat="1" x14ac:dyDescent="0.25">
      <c r="I735" s="2"/>
    </row>
    <row r="736" spans="9:9" s="4" customFormat="1" x14ac:dyDescent="0.25">
      <c r="I736" s="2"/>
    </row>
    <row r="737" spans="9:9" s="4" customFormat="1" x14ac:dyDescent="0.25">
      <c r="I737" s="2"/>
    </row>
    <row r="738" spans="9:9" s="4" customFormat="1" x14ac:dyDescent="0.25">
      <c r="I738" s="2"/>
    </row>
    <row r="739" spans="9:9" s="4" customFormat="1" x14ac:dyDescent="0.25">
      <c r="I739" s="2"/>
    </row>
    <row r="740" spans="9:9" s="4" customFormat="1" x14ac:dyDescent="0.25">
      <c r="I740" s="2"/>
    </row>
    <row r="741" spans="9:9" s="4" customFormat="1" x14ac:dyDescent="0.25">
      <c r="I741" s="2"/>
    </row>
    <row r="742" spans="9:9" s="4" customFormat="1" x14ac:dyDescent="0.25">
      <c r="I742" s="2"/>
    </row>
    <row r="743" spans="9:9" s="4" customFormat="1" x14ac:dyDescent="0.25">
      <c r="I743" s="2"/>
    </row>
    <row r="744" spans="9:9" s="4" customFormat="1" x14ac:dyDescent="0.25">
      <c r="I744" s="2"/>
    </row>
    <row r="745" spans="9:9" s="4" customFormat="1" x14ac:dyDescent="0.25">
      <c r="I745" s="2"/>
    </row>
    <row r="746" spans="9:9" s="4" customFormat="1" x14ac:dyDescent="0.25">
      <c r="I746" s="2"/>
    </row>
    <row r="747" spans="9:9" s="4" customFormat="1" x14ac:dyDescent="0.25">
      <c r="I747" s="2"/>
    </row>
    <row r="748" spans="9:9" s="4" customFormat="1" x14ac:dyDescent="0.25">
      <c r="I748" s="2"/>
    </row>
    <row r="749" spans="9:9" s="4" customFormat="1" x14ac:dyDescent="0.25">
      <c r="I749" s="2"/>
    </row>
    <row r="750" spans="9:9" s="4" customFormat="1" x14ac:dyDescent="0.25">
      <c r="I750" s="2"/>
    </row>
    <row r="751" spans="9:9" s="4" customFormat="1" x14ac:dyDescent="0.25">
      <c r="I751" s="2"/>
    </row>
    <row r="752" spans="9:9" s="4" customFormat="1" x14ac:dyDescent="0.25">
      <c r="I752" s="2"/>
    </row>
    <row r="753" spans="9:9" s="4" customFormat="1" x14ac:dyDescent="0.25">
      <c r="I753" s="2"/>
    </row>
    <row r="754" spans="9:9" s="4" customFormat="1" x14ac:dyDescent="0.25">
      <c r="I754" s="2"/>
    </row>
    <row r="755" spans="9:9" s="4" customFormat="1" x14ac:dyDescent="0.25">
      <c r="I755" s="2"/>
    </row>
    <row r="756" spans="9:9" s="4" customFormat="1" x14ac:dyDescent="0.25">
      <c r="I756" s="2"/>
    </row>
    <row r="757" spans="9:9" s="4" customFormat="1" x14ac:dyDescent="0.25">
      <c r="I757" s="2"/>
    </row>
    <row r="758" spans="9:9" s="4" customFormat="1" x14ac:dyDescent="0.25">
      <c r="I758" s="2"/>
    </row>
    <row r="759" spans="9:9" s="4" customFormat="1" x14ac:dyDescent="0.25">
      <c r="I759" s="2"/>
    </row>
    <row r="760" spans="9:9" s="4" customFormat="1" x14ac:dyDescent="0.25">
      <c r="I760" s="2"/>
    </row>
    <row r="761" spans="9:9" s="4" customFormat="1" x14ac:dyDescent="0.25">
      <c r="I761" s="2"/>
    </row>
    <row r="762" spans="9:9" s="4" customFormat="1" x14ac:dyDescent="0.25">
      <c r="I762" s="2"/>
    </row>
    <row r="763" spans="9:9" s="4" customFormat="1" x14ac:dyDescent="0.25">
      <c r="I763" s="2"/>
    </row>
    <row r="764" spans="9:9" s="4" customFormat="1" x14ac:dyDescent="0.25">
      <c r="I764" s="2"/>
    </row>
    <row r="765" spans="9:9" s="4" customFormat="1" x14ac:dyDescent="0.25">
      <c r="I765" s="2"/>
    </row>
    <row r="766" spans="9:9" s="4" customFormat="1" x14ac:dyDescent="0.25">
      <c r="I766" s="2"/>
    </row>
    <row r="767" spans="9:9" s="4" customFormat="1" x14ac:dyDescent="0.25">
      <c r="I767" s="2"/>
    </row>
    <row r="768" spans="9:9" s="4" customFormat="1" x14ac:dyDescent="0.25">
      <c r="I768" s="2"/>
    </row>
    <row r="769" spans="9:9" s="4" customFormat="1" x14ac:dyDescent="0.25">
      <c r="I769" s="2"/>
    </row>
    <row r="770" spans="9:9" s="4" customFormat="1" x14ac:dyDescent="0.25">
      <c r="I770" s="2"/>
    </row>
    <row r="771" spans="9:9" s="4" customFormat="1" x14ac:dyDescent="0.25">
      <c r="I771" s="2"/>
    </row>
    <row r="772" spans="9:9" s="4" customFormat="1" x14ac:dyDescent="0.25">
      <c r="I772" s="2"/>
    </row>
    <row r="773" spans="9:9" s="4" customFormat="1" x14ac:dyDescent="0.25">
      <c r="I773" s="2"/>
    </row>
    <row r="774" spans="9:9" s="4" customFormat="1" x14ac:dyDescent="0.25">
      <c r="I774" s="2"/>
    </row>
    <row r="775" spans="9:9" s="4" customFormat="1" x14ac:dyDescent="0.25">
      <c r="I775" s="2"/>
    </row>
    <row r="776" spans="9:9" s="4" customFormat="1" x14ac:dyDescent="0.25">
      <c r="I776" s="2"/>
    </row>
    <row r="777" spans="9:9" s="4" customFormat="1" x14ac:dyDescent="0.25">
      <c r="I777" s="2"/>
    </row>
    <row r="778" spans="9:9" s="4" customFormat="1" x14ac:dyDescent="0.25">
      <c r="I778" s="2"/>
    </row>
    <row r="779" spans="9:9" s="4" customFormat="1" x14ac:dyDescent="0.25">
      <c r="I779" s="2"/>
    </row>
    <row r="780" spans="9:9" s="4" customFormat="1" x14ac:dyDescent="0.25">
      <c r="I780" s="2"/>
    </row>
    <row r="781" spans="9:9" s="4" customFormat="1" x14ac:dyDescent="0.25">
      <c r="I781" s="2"/>
    </row>
    <row r="782" spans="9:9" s="4" customFormat="1" x14ac:dyDescent="0.25">
      <c r="I782" s="2"/>
    </row>
    <row r="783" spans="9:9" s="4" customFormat="1" x14ac:dyDescent="0.25">
      <c r="I783" s="2"/>
    </row>
    <row r="784" spans="9:9" s="4" customFormat="1" x14ac:dyDescent="0.25">
      <c r="I784" s="2"/>
    </row>
    <row r="785" spans="9:9" s="4" customFormat="1" x14ac:dyDescent="0.25">
      <c r="I785" s="2"/>
    </row>
    <row r="786" spans="9:9" s="4" customFormat="1" x14ac:dyDescent="0.25">
      <c r="I786" s="2"/>
    </row>
    <row r="787" spans="9:9" s="4" customFormat="1" x14ac:dyDescent="0.25">
      <c r="I787" s="2"/>
    </row>
    <row r="788" spans="9:9" s="4" customFormat="1" x14ac:dyDescent="0.25">
      <c r="I788" s="2"/>
    </row>
    <row r="789" spans="9:9" s="4" customFormat="1" x14ac:dyDescent="0.25">
      <c r="I789" s="2"/>
    </row>
    <row r="790" spans="9:9" s="4" customFormat="1" x14ac:dyDescent="0.25">
      <c r="I790" s="2"/>
    </row>
    <row r="791" spans="9:9" s="4" customFormat="1" x14ac:dyDescent="0.25">
      <c r="I791" s="2"/>
    </row>
    <row r="792" spans="9:9" s="4" customFormat="1" x14ac:dyDescent="0.25">
      <c r="I792" s="2"/>
    </row>
    <row r="793" spans="9:9" s="4" customFormat="1" x14ac:dyDescent="0.25">
      <c r="I793" s="2"/>
    </row>
    <row r="794" spans="9:9" s="4" customFormat="1" x14ac:dyDescent="0.25">
      <c r="I794" s="2"/>
    </row>
    <row r="795" spans="9:9" s="4" customFormat="1" x14ac:dyDescent="0.25">
      <c r="I795" s="2"/>
    </row>
    <row r="796" spans="9:9" s="4" customFormat="1" x14ac:dyDescent="0.25">
      <c r="I796" s="2"/>
    </row>
    <row r="797" spans="9:9" s="4" customFormat="1" x14ac:dyDescent="0.25">
      <c r="I797" s="2"/>
    </row>
    <row r="798" spans="9:9" s="4" customFormat="1" x14ac:dyDescent="0.25">
      <c r="I798" s="2"/>
    </row>
    <row r="799" spans="9:9" s="4" customFormat="1" x14ac:dyDescent="0.25">
      <c r="I799" s="2"/>
    </row>
    <row r="800" spans="9:9" s="4" customFormat="1" x14ac:dyDescent="0.25">
      <c r="I800" s="2"/>
    </row>
    <row r="801" spans="9:9" s="4" customFormat="1" x14ac:dyDescent="0.25">
      <c r="I801" s="2"/>
    </row>
    <row r="802" spans="9:9" s="4" customFormat="1" x14ac:dyDescent="0.25">
      <c r="I802" s="2"/>
    </row>
    <row r="803" spans="9:9" s="4" customFormat="1" x14ac:dyDescent="0.25">
      <c r="I803" s="2"/>
    </row>
    <row r="804" spans="9:9" s="4" customFormat="1" x14ac:dyDescent="0.25">
      <c r="I804" s="2"/>
    </row>
    <row r="805" spans="9:9" s="4" customFormat="1" x14ac:dyDescent="0.25">
      <c r="I805" s="2"/>
    </row>
    <row r="806" spans="9:9" s="4" customFormat="1" x14ac:dyDescent="0.25">
      <c r="I806" s="2"/>
    </row>
    <row r="807" spans="9:9" s="4" customFormat="1" x14ac:dyDescent="0.25">
      <c r="I807" s="2"/>
    </row>
    <row r="808" spans="9:9" s="4" customFormat="1" x14ac:dyDescent="0.25">
      <c r="I808" s="2"/>
    </row>
    <row r="809" spans="9:9" s="4" customFormat="1" x14ac:dyDescent="0.25">
      <c r="I809" s="2"/>
    </row>
    <row r="810" spans="9:9" s="4" customFormat="1" x14ac:dyDescent="0.25">
      <c r="I810" s="2"/>
    </row>
    <row r="811" spans="9:9" s="4" customFormat="1" x14ac:dyDescent="0.25">
      <c r="I811" s="2"/>
    </row>
    <row r="812" spans="9:9" s="4" customFormat="1" x14ac:dyDescent="0.25">
      <c r="I812" s="2"/>
    </row>
    <row r="813" spans="9:9" s="4" customFormat="1" x14ac:dyDescent="0.25">
      <c r="I813" s="2"/>
    </row>
    <row r="814" spans="9:9" s="4" customFormat="1" x14ac:dyDescent="0.25">
      <c r="I814" s="2"/>
    </row>
    <row r="815" spans="9:9" s="4" customFormat="1" x14ac:dyDescent="0.25">
      <c r="I815" s="2"/>
    </row>
    <row r="816" spans="9:9" s="4" customFormat="1" x14ac:dyDescent="0.25">
      <c r="I816" s="2"/>
    </row>
    <row r="817" spans="9:9" s="4" customFormat="1" x14ac:dyDescent="0.25">
      <c r="I817" s="2"/>
    </row>
    <row r="818" spans="9:9" s="4" customFormat="1" x14ac:dyDescent="0.25">
      <c r="I818" s="2"/>
    </row>
    <row r="819" spans="9:9" s="4" customFormat="1" x14ac:dyDescent="0.25">
      <c r="I819" s="2"/>
    </row>
    <row r="820" spans="9:9" s="4" customFormat="1" x14ac:dyDescent="0.25">
      <c r="I820" s="2"/>
    </row>
    <row r="821" spans="9:9" s="4" customFormat="1" x14ac:dyDescent="0.25">
      <c r="I821" s="2"/>
    </row>
    <row r="822" spans="9:9" s="4" customFormat="1" x14ac:dyDescent="0.25">
      <c r="I822" s="2"/>
    </row>
    <row r="823" spans="9:9" s="4" customFormat="1" x14ac:dyDescent="0.25">
      <c r="I823" s="2"/>
    </row>
    <row r="824" spans="9:9" s="4" customFormat="1" x14ac:dyDescent="0.25">
      <c r="I824" s="2"/>
    </row>
    <row r="825" spans="9:9" s="4" customFormat="1" x14ac:dyDescent="0.25">
      <c r="I825" s="2"/>
    </row>
    <row r="826" spans="9:9" s="4" customFormat="1" x14ac:dyDescent="0.25">
      <c r="I826" s="2"/>
    </row>
    <row r="827" spans="9:9" s="4" customFormat="1" x14ac:dyDescent="0.25">
      <c r="I827" s="2"/>
    </row>
    <row r="828" spans="9:9" s="4" customFormat="1" x14ac:dyDescent="0.25">
      <c r="I828" s="2"/>
    </row>
    <row r="829" spans="9:9" s="4" customFormat="1" x14ac:dyDescent="0.25">
      <c r="I829" s="2"/>
    </row>
    <row r="830" spans="9:9" s="4" customFormat="1" x14ac:dyDescent="0.25">
      <c r="I830" s="2"/>
    </row>
    <row r="831" spans="9:9" s="4" customFormat="1" x14ac:dyDescent="0.25">
      <c r="I831" s="2"/>
    </row>
    <row r="832" spans="9:9" s="4" customFormat="1" x14ac:dyDescent="0.25">
      <c r="I832" s="2"/>
    </row>
    <row r="833" spans="9:9" s="4" customFormat="1" x14ac:dyDescent="0.25">
      <c r="I833" s="2"/>
    </row>
    <row r="834" spans="9:9" s="4" customFormat="1" x14ac:dyDescent="0.25">
      <c r="I834" s="2"/>
    </row>
    <row r="835" spans="9:9" s="4" customFormat="1" x14ac:dyDescent="0.25">
      <c r="I835" s="2"/>
    </row>
    <row r="836" spans="9:9" s="4" customFormat="1" x14ac:dyDescent="0.25">
      <c r="I836" s="2"/>
    </row>
    <row r="837" spans="9:9" s="4" customFormat="1" x14ac:dyDescent="0.25">
      <c r="I837" s="2"/>
    </row>
    <row r="838" spans="9:9" s="4" customFormat="1" x14ac:dyDescent="0.25">
      <c r="I838" s="2"/>
    </row>
    <row r="839" spans="9:9" s="4" customFormat="1" x14ac:dyDescent="0.25">
      <c r="I839" s="2"/>
    </row>
    <row r="840" spans="9:9" s="4" customFormat="1" x14ac:dyDescent="0.25">
      <c r="I840" s="2"/>
    </row>
    <row r="841" spans="9:9" s="4" customFormat="1" x14ac:dyDescent="0.25">
      <c r="I841" s="2"/>
    </row>
    <row r="842" spans="9:9" s="4" customFormat="1" x14ac:dyDescent="0.25">
      <c r="I842" s="2"/>
    </row>
    <row r="843" spans="9:9" s="4" customFormat="1" x14ac:dyDescent="0.25">
      <c r="I843" s="2"/>
    </row>
    <row r="844" spans="9:9" s="4" customFormat="1" x14ac:dyDescent="0.25">
      <c r="I844" s="2"/>
    </row>
    <row r="845" spans="9:9" s="4" customFormat="1" x14ac:dyDescent="0.25">
      <c r="I845" s="2"/>
    </row>
    <row r="846" spans="9:9" s="4" customFormat="1" x14ac:dyDescent="0.25">
      <c r="I846" s="2"/>
    </row>
    <row r="847" spans="9:9" s="4" customFormat="1" x14ac:dyDescent="0.25">
      <c r="I847" s="2"/>
    </row>
    <row r="848" spans="9:9" s="4" customFormat="1" x14ac:dyDescent="0.25">
      <c r="I848" s="2"/>
    </row>
    <row r="849" spans="9:9" s="4" customFormat="1" x14ac:dyDescent="0.25">
      <c r="I849" s="2"/>
    </row>
    <row r="850" spans="9:9" s="4" customFormat="1" x14ac:dyDescent="0.25">
      <c r="I850" s="2"/>
    </row>
    <row r="851" spans="9:9" s="4" customFormat="1" x14ac:dyDescent="0.25">
      <c r="I851" s="2"/>
    </row>
    <row r="852" spans="9:9" s="4" customFormat="1" x14ac:dyDescent="0.25">
      <c r="I852" s="2"/>
    </row>
    <row r="853" spans="9:9" s="4" customFormat="1" x14ac:dyDescent="0.25">
      <c r="I853" s="2"/>
    </row>
    <row r="854" spans="9:9" s="4" customFormat="1" x14ac:dyDescent="0.25">
      <c r="I854" s="2"/>
    </row>
    <row r="855" spans="9:9" s="4" customFormat="1" x14ac:dyDescent="0.25">
      <c r="I855" s="2"/>
    </row>
    <row r="856" spans="9:9" s="4" customFormat="1" x14ac:dyDescent="0.25">
      <c r="I856" s="2"/>
    </row>
    <row r="857" spans="9:9" s="4" customFormat="1" x14ac:dyDescent="0.25">
      <c r="I857" s="2"/>
    </row>
    <row r="858" spans="9:9" s="4" customFormat="1" x14ac:dyDescent="0.25">
      <c r="I858" s="2"/>
    </row>
    <row r="859" spans="9:9" s="4" customFormat="1" x14ac:dyDescent="0.25">
      <c r="I859" s="2"/>
    </row>
    <row r="860" spans="9:9" s="4" customFormat="1" x14ac:dyDescent="0.25">
      <c r="I860" s="2"/>
    </row>
    <row r="861" spans="9:9" s="4" customFormat="1" x14ac:dyDescent="0.25">
      <c r="I861" s="2"/>
    </row>
    <row r="862" spans="9:9" s="4" customFormat="1" x14ac:dyDescent="0.25">
      <c r="I862" s="2"/>
    </row>
    <row r="863" spans="9:9" s="4" customFormat="1" x14ac:dyDescent="0.25">
      <c r="I863" s="2"/>
    </row>
    <row r="864" spans="9:9" s="4" customFormat="1" x14ac:dyDescent="0.25">
      <c r="I864" s="2"/>
    </row>
    <row r="865" spans="9:9" s="4" customFormat="1" x14ac:dyDescent="0.25">
      <c r="I865" s="2"/>
    </row>
    <row r="866" spans="9:9" s="4" customFormat="1" x14ac:dyDescent="0.25">
      <c r="I866" s="2"/>
    </row>
    <row r="867" spans="9:9" s="4" customFormat="1" x14ac:dyDescent="0.25">
      <c r="I867" s="2"/>
    </row>
    <row r="868" spans="9:9" s="4" customFormat="1" x14ac:dyDescent="0.25">
      <c r="I868" s="2"/>
    </row>
    <row r="869" spans="9:9" s="4" customFormat="1" x14ac:dyDescent="0.25">
      <c r="I869" s="2"/>
    </row>
    <row r="870" spans="9:9" s="4" customFormat="1" x14ac:dyDescent="0.25">
      <c r="I870" s="2"/>
    </row>
    <row r="871" spans="9:9" s="4" customFormat="1" x14ac:dyDescent="0.25">
      <c r="I871" s="2"/>
    </row>
    <row r="872" spans="9:9" s="4" customFormat="1" x14ac:dyDescent="0.25">
      <c r="I872" s="2"/>
    </row>
    <row r="873" spans="9:9" s="4" customFormat="1" x14ac:dyDescent="0.25">
      <c r="I873" s="2"/>
    </row>
    <row r="874" spans="9:9" s="4" customFormat="1" x14ac:dyDescent="0.25">
      <c r="I874" s="2"/>
    </row>
    <row r="875" spans="9:9" s="4" customFormat="1" x14ac:dyDescent="0.25">
      <c r="I875" s="2"/>
    </row>
    <row r="876" spans="9:9" s="4" customFormat="1" x14ac:dyDescent="0.25">
      <c r="I876" s="2"/>
    </row>
    <row r="877" spans="9:9" s="4" customFormat="1" x14ac:dyDescent="0.25">
      <c r="I877" s="2"/>
    </row>
    <row r="878" spans="9:9" s="4" customFormat="1" x14ac:dyDescent="0.25">
      <c r="I878" s="2"/>
    </row>
    <row r="879" spans="9:9" s="4" customFormat="1" x14ac:dyDescent="0.25">
      <c r="I879" s="2"/>
    </row>
    <row r="880" spans="9:9" s="4" customFormat="1" x14ac:dyDescent="0.25">
      <c r="I880" s="2"/>
    </row>
    <row r="881" spans="9:9" s="4" customFormat="1" x14ac:dyDescent="0.25">
      <c r="I881" s="2"/>
    </row>
    <row r="882" spans="9:9" s="4" customFormat="1" x14ac:dyDescent="0.25">
      <c r="I882" s="2"/>
    </row>
    <row r="883" spans="9:9" s="4" customFormat="1" x14ac:dyDescent="0.25">
      <c r="I883" s="2"/>
    </row>
    <row r="884" spans="9:9" s="4" customFormat="1" x14ac:dyDescent="0.25">
      <c r="I884" s="2"/>
    </row>
    <row r="885" spans="9:9" s="4" customFormat="1" x14ac:dyDescent="0.25">
      <c r="I885" s="2"/>
    </row>
    <row r="886" spans="9:9" s="4" customFormat="1" x14ac:dyDescent="0.25">
      <c r="I886" s="2"/>
    </row>
    <row r="887" spans="9:9" s="4" customFormat="1" x14ac:dyDescent="0.25">
      <c r="I887" s="2"/>
    </row>
    <row r="888" spans="9:9" s="4" customFormat="1" x14ac:dyDescent="0.25">
      <c r="I888" s="2"/>
    </row>
    <row r="889" spans="9:9" s="4" customFormat="1" x14ac:dyDescent="0.25">
      <c r="I889" s="2"/>
    </row>
    <row r="890" spans="9:9" s="4" customFormat="1" x14ac:dyDescent="0.25">
      <c r="I890" s="2"/>
    </row>
    <row r="891" spans="9:9" s="4" customFormat="1" x14ac:dyDescent="0.25">
      <c r="I891" s="2"/>
    </row>
    <row r="892" spans="9:9" s="4" customFormat="1" x14ac:dyDescent="0.25">
      <c r="I892" s="2"/>
    </row>
    <row r="893" spans="9:9" s="4" customFormat="1" x14ac:dyDescent="0.25">
      <c r="I893" s="2"/>
    </row>
    <row r="894" spans="9:9" s="4" customFormat="1" x14ac:dyDescent="0.25">
      <c r="I894" s="2"/>
    </row>
    <row r="895" spans="9:9" s="4" customFormat="1" x14ac:dyDescent="0.25">
      <c r="I895" s="2"/>
    </row>
    <row r="896" spans="9:9" s="4" customFormat="1" x14ac:dyDescent="0.25">
      <c r="I896" s="2"/>
    </row>
    <row r="897" spans="9:9" s="4" customFormat="1" x14ac:dyDescent="0.25">
      <c r="I897" s="2"/>
    </row>
    <row r="898" spans="9:9" s="4" customFormat="1" x14ac:dyDescent="0.25">
      <c r="I898" s="2"/>
    </row>
    <row r="899" spans="9:9" s="4" customFormat="1" x14ac:dyDescent="0.25">
      <c r="I899" s="2"/>
    </row>
    <row r="900" spans="9:9" s="4" customFormat="1" x14ac:dyDescent="0.25">
      <c r="I900" s="2"/>
    </row>
    <row r="901" spans="9:9" s="4" customFormat="1" x14ac:dyDescent="0.25">
      <c r="I901" s="2"/>
    </row>
    <row r="902" spans="9:9" s="4" customFormat="1" x14ac:dyDescent="0.25">
      <c r="I902" s="2"/>
    </row>
    <row r="903" spans="9:9" s="4" customFormat="1" x14ac:dyDescent="0.25">
      <c r="I903" s="2"/>
    </row>
    <row r="904" spans="9:9" s="4" customFormat="1" x14ac:dyDescent="0.25">
      <c r="I904" s="2"/>
    </row>
    <row r="905" spans="9:9" s="4" customFormat="1" x14ac:dyDescent="0.25">
      <c r="I905" s="2"/>
    </row>
    <row r="906" spans="9:9" s="4" customFormat="1" x14ac:dyDescent="0.25">
      <c r="I906" s="2"/>
    </row>
    <row r="907" spans="9:9" s="4" customFormat="1" x14ac:dyDescent="0.25">
      <c r="I907" s="2"/>
    </row>
    <row r="908" spans="9:9" s="4" customFormat="1" x14ac:dyDescent="0.25">
      <c r="I908" s="2"/>
    </row>
    <row r="909" spans="9:9" s="4" customFormat="1" x14ac:dyDescent="0.25">
      <c r="I909" s="2"/>
    </row>
    <row r="910" spans="9:9" s="4" customFormat="1" x14ac:dyDescent="0.25">
      <c r="I910" s="2"/>
    </row>
    <row r="911" spans="9:9" s="4" customFormat="1" x14ac:dyDescent="0.25">
      <c r="I911" s="2"/>
    </row>
    <row r="912" spans="9:9" s="4" customFormat="1" x14ac:dyDescent="0.25">
      <c r="I912" s="2"/>
    </row>
    <row r="913" spans="9:9" s="4" customFormat="1" x14ac:dyDescent="0.25">
      <c r="I913" s="2"/>
    </row>
    <row r="914" spans="9:9" s="4" customFormat="1" x14ac:dyDescent="0.25">
      <c r="I914" s="2"/>
    </row>
    <row r="915" spans="9:9" s="4" customFormat="1" x14ac:dyDescent="0.25">
      <c r="I915" s="2"/>
    </row>
    <row r="916" spans="9:9" s="4" customFormat="1" x14ac:dyDescent="0.25">
      <c r="I916" s="2"/>
    </row>
    <row r="917" spans="9:9" s="4" customFormat="1" x14ac:dyDescent="0.25">
      <c r="I917" s="2"/>
    </row>
    <row r="918" spans="9:9" s="4" customFormat="1" x14ac:dyDescent="0.25">
      <c r="I918" s="2"/>
    </row>
    <row r="919" spans="9:9" s="4" customFormat="1" x14ac:dyDescent="0.25">
      <c r="I919" s="2"/>
    </row>
    <row r="920" spans="9:9" s="4" customFormat="1" x14ac:dyDescent="0.25">
      <c r="I920" s="2"/>
    </row>
    <row r="921" spans="9:9" s="4" customFormat="1" x14ac:dyDescent="0.25">
      <c r="I921" s="2"/>
    </row>
    <row r="922" spans="9:9" s="4" customFormat="1" x14ac:dyDescent="0.25">
      <c r="I922" s="2"/>
    </row>
    <row r="923" spans="9:9" s="4" customFormat="1" x14ac:dyDescent="0.25">
      <c r="I923" s="2"/>
    </row>
    <row r="924" spans="9:9" s="4" customFormat="1" x14ac:dyDescent="0.25">
      <c r="I924" s="2"/>
    </row>
    <row r="925" spans="9:9" s="4" customFormat="1" x14ac:dyDescent="0.25">
      <c r="I925" s="2"/>
    </row>
    <row r="926" spans="9:9" s="4" customFormat="1" x14ac:dyDescent="0.25">
      <c r="I926" s="2"/>
    </row>
    <row r="927" spans="9:9" s="4" customFormat="1" x14ac:dyDescent="0.25">
      <c r="I927" s="2"/>
    </row>
    <row r="928" spans="9:9" s="4" customFormat="1" x14ac:dyDescent="0.25">
      <c r="I928" s="2"/>
    </row>
    <row r="929" spans="9:9" s="4" customFormat="1" x14ac:dyDescent="0.25">
      <c r="I929" s="2"/>
    </row>
    <row r="930" spans="9:9" s="4" customFormat="1" x14ac:dyDescent="0.25">
      <c r="I930" s="2"/>
    </row>
    <row r="931" spans="9:9" s="4" customFormat="1" x14ac:dyDescent="0.25">
      <c r="I931" s="2"/>
    </row>
    <row r="932" spans="9:9" s="4" customFormat="1" x14ac:dyDescent="0.25">
      <c r="I932" s="2"/>
    </row>
    <row r="933" spans="9:9" s="4" customFormat="1" x14ac:dyDescent="0.25">
      <c r="I933" s="2"/>
    </row>
    <row r="934" spans="9:9" s="4" customFormat="1" x14ac:dyDescent="0.25">
      <c r="I934" s="2"/>
    </row>
    <row r="935" spans="9:9" s="4" customFormat="1" x14ac:dyDescent="0.25">
      <c r="I935" s="2"/>
    </row>
    <row r="936" spans="9:9" s="4" customFormat="1" x14ac:dyDescent="0.25">
      <c r="I936" s="2"/>
    </row>
    <row r="937" spans="9:9" s="4" customFormat="1" x14ac:dyDescent="0.25">
      <c r="I937" s="2"/>
    </row>
    <row r="938" spans="9:9" s="4" customFormat="1" x14ac:dyDescent="0.25">
      <c r="I938" s="2"/>
    </row>
    <row r="939" spans="9:9" s="4" customFormat="1" x14ac:dyDescent="0.25">
      <c r="I939" s="2"/>
    </row>
    <row r="940" spans="9:9" s="4" customFormat="1" x14ac:dyDescent="0.25">
      <c r="I940" s="2"/>
    </row>
    <row r="941" spans="9:9" s="4" customFormat="1" x14ac:dyDescent="0.25">
      <c r="I941" s="2"/>
    </row>
    <row r="942" spans="9:9" s="4" customFormat="1" x14ac:dyDescent="0.25">
      <c r="I942" s="2"/>
    </row>
    <row r="943" spans="9:9" s="4" customFormat="1" x14ac:dyDescent="0.25">
      <c r="I943" s="2"/>
    </row>
    <row r="944" spans="9:9" s="4" customFormat="1" x14ac:dyDescent="0.25">
      <c r="I944" s="2"/>
    </row>
    <row r="945" spans="9:9" s="4" customFormat="1" x14ac:dyDescent="0.25">
      <c r="I945" s="2"/>
    </row>
    <row r="946" spans="9:9" s="4" customFormat="1" x14ac:dyDescent="0.25">
      <c r="I946" s="2"/>
    </row>
    <row r="947" spans="9:9" s="4" customFormat="1" x14ac:dyDescent="0.25">
      <c r="I947" s="2"/>
    </row>
    <row r="948" spans="9:9" s="4" customFormat="1" x14ac:dyDescent="0.25">
      <c r="I948" s="2"/>
    </row>
    <row r="949" spans="9:9" s="4" customFormat="1" x14ac:dyDescent="0.25">
      <c r="I949" s="2"/>
    </row>
    <row r="950" spans="9:9" s="4" customFormat="1" x14ac:dyDescent="0.25">
      <c r="I950" s="2"/>
    </row>
    <row r="951" spans="9:9" s="4" customFormat="1" x14ac:dyDescent="0.25">
      <c r="I951" s="2"/>
    </row>
    <row r="952" spans="9:9" s="4" customFormat="1" x14ac:dyDescent="0.25">
      <c r="I952" s="2"/>
    </row>
    <row r="953" spans="9:9" s="4" customFormat="1" x14ac:dyDescent="0.25">
      <c r="I953" s="2"/>
    </row>
    <row r="954" spans="9:9" s="4" customFormat="1" x14ac:dyDescent="0.25">
      <c r="I954" s="2"/>
    </row>
    <row r="955" spans="9:9" s="4" customFormat="1" x14ac:dyDescent="0.25">
      <c r="I955" s="2"/>
    </row>
    <row r="956" spans="9:9" s="4" customFormat="1" x14ac:dyDescent="0.25">
      <c r="I956" s="2"/>
    </row>
    <row r="957" spans="9:9" s="4" customFormat="1" x14ac:dyDescent="0.25">
      <c r="I957" s="2"/>
    </row>
    <row r="958" spans="9:9" s="4" customFormat="1" x14ac:dyDescent="0.25">
      <c r="I958" s="2"/>
    </row>
    <row r="959" spans="9:9" s="4" customFormat="1" x14ac:dyDescent="0.25">
      <c r="I959" s="2"/>
    </row>
    <row r="960" spans="9:9" s="4" customFormat="1" x14ac:dyDescent="0.25">
      <c r="I960" s="2"/>
    </row>
    <row r="961" spans="9:9" s="4" customFormat="1" x14ac:dyDescent="0.25">
      <c r="I961" s="2"/>
    </row>
    <row r="962" spans="9:9" s="4" customFormat="1" x14ac:dyDescent="0.25">
      <c r="I962" s="2"/>
    </row>
    <row r="963" spans="9:9" s="4" customFormat="1" x14ac:dyDescent="0.25">
      <c r="I963" s="2"/>
    </row>
    <row r="964" spans="9:9" s="4" customFormat="1" x14ac:dyDescent="0.25">
      <c r="I964" s="2"/>
    </row>
    <row r="965" spans="9:9" s="4" customFormat="1" x14ac:dyDescent="0.25">
      <c r="I965" s="2"/>
    </row>
    <row r="966" spans="9:9" s="4" customFormat="1" x14ac:dyDescent="0.25">
      <c r="I966" s="2"/>
    </row>
    <row r="967" spans="9:9" s="4" customFormat="1" x14ac:dyDescent="0.25">
      <c r="I967" s="2"/>
    </row>
    <row r="968" spans="9:9" s="4" customFormat="1" x14ac:dyDescent="0.25">
      <c r="I968" s="2"/>
    </row>
    <row r="969" spans="9:9" s="4" customFormat="1" x14ac:dyDescent="0.25">
      <c r="I969" s="2"/>
    </row>
    <row r="970" spans="9:9" s="4" customFormat="1" x14ac:dyDescent="0.25">
      <c r="I970" s="2"/>
    </row>
    <row r="971" spans="9:9" s="4" customFormat="1" x14ac:dyDescent="0.25">
      <c r="I971" s="2"/>
    </row>
    <row r="972" spans="9:9" s="4" customFormat="1" x14ac:dyDescent="0.25">
      <c r="I972" s="2"/>
    </row>
    <row r="973" spans="9:9" s="4" customFormat="1" x14ac:dyDescent="0.25">
      <c r="I973" s="2"/>
    </row>
    <row r="974" spans="9:9" s="4" customFormat="1" x14ac:dyDescent="0.25">
      <c r="I974" s="2"/>
    </row>
    <row r="975" spans="9:9" s="4" customFormat="1" x14ac:dyDescent="0.25">
      <c r="I975" s="2"/>
    </row>
    <row r="976" spans="9:9" s="4" customFormat="1" x14ac:dyDescent="0.25">
      <c r="I976" s="2"/>
    </row>
    <row r="977" spans="9:9" s="4" customFormat="1" x14ac:dyDescent="0.25">
      <c r="I977" s="2"/>
    </row>
    <row r="978" spans="9:9" s="4" customFormat="1" x14ac:dyDescent="0.25">
      <c r="I978" s="2"/>
    </row>
    <row r="979" spans="9:9" s="4" customFormat="1" x14ac:dyDescent="0.25">
      <c r="I979" s="2"/>
    </row>
    <row r="980" spans="9:9" s="4" customFormat="1" x14ac:dyDescent="0.25">
      <c r="I980" s="2"/>
    </row>
    <row r="981" spans="9:9" s="4" customFormat="1" x14ac:dyDescent="0.25">
      <c r="I981" s="2"/>
    </row>
    <row r="982" spans="9:9" s="4" customFormat="1" x14ac:dyDescent="0.25">
      <c r="I982" s="2"/>
    </row>
    <row r="983" spans="9:9" s="4" customFormat="1" x14ac:dyDescent="0.25">
      <c r="I983" s="2"/>
    </row>
    <row r="984" spans="9:9" s="4" customFormat="1" x14ac:dyDescent="0.25">
      <c r="I984" s="2"/>
    </row>
    <row r="985" spans="9:9" s="4" customFormat="1" x14ac:dyDescent="0.25">
      <c r="I985" s="2"/>
    </row>
    <row r="986" spans="9:9" s="4" customFormat="1" x14ac:dyDescent="0.25">
      <c r="I986" s="2"/>
    </row>
    <row r="987" spans="9:9" s="4" customFormat="1" x14ac:dyDescent="0.25">
      <c r="I987" s="2"/>
    </row>
    <row r="988" spans="9:9" s="4" customFormat="1" x14ac:dyDescent="0.25">
      <c r="I988" s="2"/>
    </row>
    <row r="989" spans="9:9" s="4" customFormat="1" x14ac:dyDescent="0.25">
      <c r="I989" s="2"/>
    </row>
    <row r="990" spans="9:9" s="4" customFormat="1" x14ac:dyDescent="0.25">
      <c r="I990" s="2"/>
    </row>
    <row r="991" spans="9:9" s="4" customFormat="1" x14ac:dyDescent="0.25">
      <c r="I991" s="2"/>
    </row>
    <row r="992" spans="9:9" s="4" customFormat="1" x14ac:dyDescent="0.25">
      <c r="I992" s="2"/>
    </row>
    <row r="993" spans="9:9" s="4" customFormat="1" x14ac:dyDescent="0.25">
      <c r="I993" s="2"/>
    </row>
    <row r="994" spans="9:9" s="4" customFormat="1" x14ac:dyDescent="0.25">
      <c r="I994" s="2"/>
    </row>
    <row r="995" spans="9:9" s="4" customFormat="1" x14ac:dyDescent="0.25">
      <c r="I995" s="2"/>
    </row>
    <row r="996" spans="9:9" s="4" customFormat="1" x14ac:dyDescent="0.25">
      <c r="I996" s="2"/>
    </row>
    <row r="997" spans="9:9" s="4" customFormat="1" x14ac:dyDescent="0.25">
      <c r="I997" s="2"/>
    </row>
    <row r="998" spans="9:9" s="4" customFormat="1" x14ac:dyDescent="0.25">
      <c r="I998" s="2"/>
    </row>
    <row r="999" spans="9:9" s="4" customFormat="1" x14ac:dyDescent="0.25">
      <c r="I999" s="2"/>
    </row>
    <row r="1000" spans="9:9" s="4" customFormat="1" x14ac:dyDescent="0.25">
      <c r="I1000" s="2"/>
    </row>
    <row r="1001" spans="9:9" s="4" customFormat="1" x14ac:dyDescent="0.25">
      <c r="I1001" s="2"/>
    </row>
    <row r="1002" spans="9:9" s="4" customFormat="1" x14ac:dyDescent="0.25">
      <c r="I1002" s="2"/>
    </row>
    <row r="1003" spans="9:9" s="4" customFormat="1" x14ac:dyDescent="0.25">
      <c r="I1003" s="2"/>
    </row>
    <row r="1004" spans="9:9" s="4" customFormat="1" x14ac:dyDescent="0.25">
      <c r="I1004" s="2"/>
    </row>
    <row r="1005" spans="9:9" s="4" customFormat="1" x14ac:dyDescent="0.25">
      <c r="I1005" s="2"/>
    </row>
    <row r="1006" spans="9:9" s="4" customFormat="1" x14ac:dyDescent="0.25">
      <c r="I1006" s="2"/>
    </row>
    <row r="1007" spans="9:9" s="4" customFormat="1" x14ac:dyDescent="0.25">
      <c r="I1007" s="2"/>
    </row>
    <row r="1008" spans="9:9" s="4" customFormat="1" x14ac:dyDescent="0.25">
      <c r="I1008" s="2"/>
    </row>
    <row r="1009" spans="9:9" s="4" customFormat="1" x14ac:dyDescent="0.25">
      <c r="I1009" s="2"/>
    </row>
    <row r="1010" spans="9:9" s="4" customFormat="1" x14ac:dyDescent="0.25">
      <c r="I1010" s="2"/>
    </row>
    <row r="1011" spans="9:9" s="4" customFormat="1" x14ac:dyDescent="0.25">
      <c r="I1011" s="2"/>
    </row>
    <row r="1012" spans="9:9" s="4" customFormat="1" x14ac:dyDescent="0.25">
      <c r="I1012" s="2"/>
    </row>
    <row r="1013" spans="9:9" s="4" customFormat="1" x14ac:dyDescent="0.25">
      <c r="I1013" s="2"/>
    </row>
    <row r="1014" spans="9:9" s="4" customFormat="1" x14ac:dyDescent="0.25">
      <c r="I1014" s="2"/>
    </row>
    <row r="1015" spans="9:9" s="4" customFormat="1" x14ac:dyDescent="0.25">
      <c r="I1015" s="2"/>
    </row>
    <row r="1016" spans="9:9" s="4" customFormat="1" x14ac:dyDescent="0.25">
      <c r="I1016" s="2"/>
    </row>
    <row r="1017" spans="9:9" s="4" customFormat="1" x14ac:dyDescent="0.25">
      <c r="I1017" s="2"/>
    </row>
    <row r="1018" spans="9:9" s="4" customFormat="1" x14ac:dyDescent="0.25">
      <c r="I1018" s="2"/>
    </row>
    <row r="1019" spans="9:9" s="4" customFormat="1" x14ac:dyDescent="0.25">
      <c r="I1019" s="2"/>
    </row>
    <row r="1020" spans="9:9" s="4" customFormat="1" x14ac:dyDescent="0.25">
      <c r="I1020" s="2"/>
    </row>
    <row r="1021" spans="9:9" s="4" customFormat="1" x14ac:dyDescent="0.25">
      <c r="I1021" s="2"/>
    </row>
    <row r="1022" spans="9:9" s="4" customFormat="1" x14ac:dyDescent="0.25">
      <c r="I1022" s="2"/>
    </row>
    <row r="1023" spans="9:9" s="4" customFormat="1" x14ac:dyDescent="0.25">
      <c r="I1023" s="2"/>
    </row>
    <row r="1024" spans="9:9" s="4" customFormat="1" x14ac:dyDescent="0.25">
      <c r="I1024" s="2"/>
    </row>
    <row r="1025" spans="9:9" s="4" customFormat="1" x14ac:dyDescent="0.25">
      <c r="I1025" s="2"/>
    </row>
    <row r="1026" spans="9:9" s="4" customFormat="1" x14ac:dyDescent="0.25">
      <c r="I1026" s="2"/>
    </row>
    <row r="1027" spans="9:9" s="4" customFormat="1" x14ac:dyDescent="0.25">
      <c r="I1027" s="2"/>
    </row>
    <row r="1028" spans="9:9" s="4" customFormat="1" x14ac:dyDescent="0.25">
      <c r="I1028" s="2"/>
    </row>
    <row r="1029" spans="9:9" s="4" customFormat="1" x14ac:dyDescent="0.25">
      <c r="I1029" s="2"/>
    </row>
    <row r="1030" spans="9:9" s="4" customFormat="1" x14ac:dyDescent="0.25">
      <c r="I1030" s="2"/>
    </row>
    <row r="1031" spans="9:9" s="4" customFormat="1" x14ac:dyDescent="0.25">
      <c r="I1031" s="2"/>
    </row>
    <row r="1032" spans="9:9" s="4" customFormat="1" x14ac:dyDescent="0.25">
      <c r="I1032" s="2"/>
    </row>
    <row r="1033" spans="9:9" s="4" customFormat="1" x14ac:dyDescent="0.25">
      <c r="I1033" s="2"/>
    </row>
    <row r="1034" spans="9:9" s="4" customFormat="1" x14ac:dyDescent="0.25">
      <c r="I1034" s="2"/>
    </row>
    <row r="1035" spans="9:9" s="4" customFormat="1" x14ac:dyDescent="0.25">
      <c r="I1035" s="2"/>
    </row>
    <row r="1036" spans="9:9" s="4" customFormat="1" x14ac:dyDescent="0.25">
      <c r="I1036" s="2"/>
    </row>
    <row r="1037" spans="9:9" s="4" customFormat="1" x14ac:dyDescent="0.25">
      <c r="I1037" s="2"/>
    </row>
    <row r="1038" spans="9:9" s="4" customFormat="1" x14ac:dyDescent="0.25">
      <c r="I1038" s="2"/>
    </row>
    <row r="1039" spans="9:9" s="4" customFormat="1" x14ac:dyDescent="0.25">
      <c r="I1039" s="2"/>
    </row>
    <row r="1040" spans="9:9" s="4" customFormat="1" x14ac:dyDescent="0.25">
      <c r="I1040" s="2"/>
    </row>
    <row r="1041" spans="9:9" s="4" customFormat="1" x14ac:dyDescent="0.25">
      <c r="I1041" s="2"/>
    </row>
    <row r="1042" spans="9:9" s="4" customFormat="1" x14ac:dyDescent="0.25">
      <c r="I1042" s="2"/>
    </row>
    <row r="1043" spans="9:9" s="4" customFormat="1" x14ac:dyDescent="0.25">
      <c r="I1043" s="2"/>
    </row>
    <row r="1044" spans="9:9" s="4" customFormat="1" x14ac:dyDescent="0.25">
      <c r="I1044" s="2"/>
    </row>
    <row r="1045" spans="9:9" s="4" customFormat="1" x14ac:dyDescent="0.25">
      <c r="I1045" s="2"/>
    </row>
    <row r="1046" spans="9:9" s="4" customFormat="1" x14ac:dyDescent="0.25">
      <c r="I1046" s="2"/>
    </row>
    <row r="1047" spans="9:9" s="4" customFormat="1" x14ac:dyDescent="0.25">
      <c r="I1047" s="2"/>
    </row>
    <row r="1048" spans="9:9" s="4" customFormat="1" x14ac:dyDescent="0.25">
      <c r="I1048" s="2"/>
    </row>
    <row r="1049" spans="9:9" s="4" customFormat="1" x14ac:dyDescent="0.25">
      <c r="I1049" s="2"/>
    </row>
    <row r="1050" spans="9:9" s="4" customFormat="1" x14ac:dyDescent="0.25">
      <c r="I1050" s="2"/>
    </row>
    <row r="1051" spans="9:9" s="4" customFormat="1" x14ac:dyDescent="0.25">
      <c r="I1051" s="2"/>
    </row>
    <row r="1052" spans="9:9" s="4" customFormat="1" x14ac:dyDescent="0.25">
      <c r="I1052" s="2"/>
    </row>
    <row r="1053" spans="9:9" s="4" customFormat="1" x14ac:dyDescent="0.25">
      <c r="I1053" s="2"/>
    </row>
    <row r="1054" spans="9:9" s="4" customFormat="1" x14ac:dyDescent="0.25">
      <c r="I1054" s="2"/>
    </row>
    <row r="1055" spans="9:9" s="4" customFormat="1" x14ac:dyDescent="0.25">
      <c r="I1055" s="2"/>
    </row>
    <row r="1056" spans="9:9" s="4" customFormat="1" x14ac:dyDescent="0.25">
      <c r="I1056" s="2"/>
    </row>
    <row r="1057" spans="9:9" s="4" customFormat="1" x14ac:dyDescent="0.25">
      <c r="I1057" s="2"/>
    </row>
    <row r="1058" spans="9:9" s="4" customFormat="1" x14ac:dyDescent="0.25">
      <c r="I1058" s="2"/>
    </row>
    <row r="1059" spans="9:9" s="4" customFormat="1" x14ac:dyDescent="0.25">
      <c r="I1059" s="2"/>
    </row>
    <row r="1060" spans="9:9" s="4" customFormat="1" x14ac:dyDescent="0.25">
      <c r="I1060" s="2"/>
    </row>
    <row r="1061" spans="9:9" s="4" customFormat="1" x14ac:dyDescent="0.25">
      <c r="I1061" s="2"/>
    </row>
    <row r="1062" spans="9:9" s="4" customFormat="1" x14ac:dyDescent="0.25">
      <c r="I1062" s="2"/>
    </row>
    <row r="1063" spans="9:9" s="4" customFormat="1" x14ac:dyDescent="0.25">
      <c r="I1063" s="2"/>
    </row>
    <row r="1064" spans="9:9" s="4" customFormat="1" x14ac:dyDescent="0.25">
      <c r="I1064" s="2"/>
    </row>
    <row r="1065" spans="9:9" s="4" customFormat="1" x14ac:dyDescent="0.25">
      <c r="I1065" s="2"/>
    </row>
    <row r="1066" spans="9:9" s="4" customFormat="1" x14ac:dyDescent="0.25">
      <c r="I1066" s="2"/>
    </row>
    <row r="1067" spans="9:9" s="4" customFormat="1" x14ac:dyDescent="0.25">
      <c r="I1067" s="2"/>
    </row>
    <row r="1068" spans="9:9" s="4" customFormat="1" x14ac:dyDescent="0.25">
      <c r="I1068" s="2"/>
    </row>
    <row r="1069" spans="9:9" s="4" customFormat="1" x14ac:dyDescent="0.25">
      <c r="I1069" s="2"/>
    </row>
    <row r="1070" spans="9:9" s="4" customFormat="1" x14ac:dyDescent="0.25">
      <c r="I1070" s="2"/>
    </row>
    <row r="1071" spans="9:9" s="4" customFormat="1" x14ac:dyDescent="0.25">
      <c r="I1071" s="2"/>
    </row>
    <row r="1072" spans="9:9" s="4" customFormat="1" x14ac:dyDescent="0.25">
      <c r="I1072" s="2"/>
    </row>
    <row r="1073" spans="9:9" s="4" customFormat="1" x14ac:dyDescent="0.25">
      <c r="I1073" s="2"/>
    </row>
    <row r="1074" spans="9:9" s="4" customFormat="1" x14ac:dyDescent="0.25">
      <c r="I1074" s="2"/>
    </row>
    <row r="1075" spans="9:9" s="4" customFormat="1" x14ac:dyDescent="0.25">
      <c r="I1075" s="2"/>
    </row>
    <row r="1076" spans="9:9" s="4" customFormat="1" x14ac:dyDescent="0.25">
      <c r="I1076" s="2"/>
    </row>
    <row r="1077" spans="9:9" s="4" customFormat="1" x14ac:dyDescent="0.25">
      <c r="I1077" s="2"/>
    </row>
    <row r="1078" spans="9:9" s="4" customFormat="1" x14ac:dyDescent="0.25">
      <c r="I1078" s="2"/>
    </row>
    <row r="1079" spans="9:9" s="4" customFormat="1" x14ac:dyDescent="0.25">
      <c r="I1079" s="2"/>
    </row>
    <row r="1080" spans="9:9" s="4" customFormat="1" x14ac:dyDescent="0.25">
      <c r="I1080" s="2"/>
    </row>
    <row r="1081" spans="9:9" s="4" customFormat="1" x14ac:dyDescent="0.25">
      <c r="I1081" s="2"/>
    </row>
    <row r="1082" spans="9:9" s="4" customFormat="1" x14ac:dyDescent="0.25">
      <c r="I1082" s="2"/>
    </row>
    <row r="1083" spans="9:9" s="4" customFormat="1" x14ac:dyDescent="0.25">
      <c r="I1083" s="2"/>
    </row>
    <row r="1084" spans="9:9" s="4" customFormat="1" x14ac:dyDescent="0.25">
      <c r="I1084" s="2"/>
    </row>
    <row r="1085" spans="9:9" s="4" customFormat="1" x14ac:dyDescent="0.25">
      <c r="I1085" s="2"/>
    </row>
    <row r="1086" spans="9:9" s="4" customFormat="1" x14ac:dyDescent="0.25">
      <c r="I1086" s="2"/>
    </row>
    <row r="1087" spans="9:9" s="4" customFormat="1" x14ac:dyDescent="0.25">
      <c r="I1087" s="2"/>
    </row>
    <row r="1088" spans="9:9" s="4" customFormat="1" x14ac:dyDescent="0.25">
      <c r="I1088" s="2"/>
    </row>
    <row r="1089" spans="9:9" s="4" customFormat="1" x14ac:dyDescent="0.25">
      <c r="I1089" s="2"/>
    </row>
    <row r="1090" spans="9:9" s="4" customFormat="1" x14ac:dyDescent="0.25">
      <c r="I1090" s="2"/>
    </row>
    <row r="1091" spans="9:9" s="4" customFormat="1" x14ac:dyDescent="0.25">
      <c r="I1091" s="2"/>
    </row>
    <row r="1092" spans="9:9" s="4" customFormat="1" x14ac:dyDescent="0.25">
      <c r="I1092" s="2"/>
    </row>
    <row r="1093" spans="9:9" s="4" customFormat="1" x14ac:dyDescent="0.25">
      <c r="I1093" s="2"/>
    </row>
    <row r="1094" spans="9:9" s="4" customFormat="1" x14ac:dyDescent="0.25">
      <c r="I1094" s="2"/>
    </row>
    <row r="1095" spans="9:9" s="4" customFormat="1" x14ac:dyDescent="0.25">
      <c r="I1095" s="2"/>
    </row>
    <row r="1096" spans="9:9" s="4" customFormat="1" x14ac:dyDescent="0.25">
      <c r="I1096" s="2"/>
    </row>
    <row r="1097" spans="9:9" s="4" customFormat="1" x14ac:dyDescent="0.25">
      <c r="I1097" s="2"/>
    </row>
    <row r="1098" spans="9:9" s="4" customFormat="1" x14ac:dyDescent="0.25">
      <c r="I1098" s="2"/>
    </row>
    <row r="1099" spans="9:9" s="4" customFormat="1" x14ac:dyDescent="0.25">
      <c r="I1099" s="2"/>
    </row>
    <row r="1100" spans="9:9" s="4" customFormat="1" x14ac:dyDescent="0.25">
      <c r="I1100" s="2"/>
    </row>
    <row r="1101" spans="9:9" s="4" customFormat="1" x14ac:dyDescent="0.25">
      <c r="I1101" s="2"/>
    </row>
    <row r="1102" spans="9:9" s="4" customFormat="1" x14ac:dyDescent="0.25">
      <c r="I1102" s="2"/>
    </row>
    <row r="1103" spans="9:9" s="4" customFormat="1" x14ac:dyDescent="0.25">
      <c r="I1103" s="2"/>
    </row>
    <row r="1104" spans="9:9" s="4" customFormat="1" x14ac:dyDescent="0.25">
      <c r="I1104" s="2"/>
    </row>
    <row r="1105" spans="9:9" s="4" customFormat="1" x14ac:dyDescent="0.25">
      <c r="I1105" s="2"/>
    </row>
    <row r="1106" spans="9:9" s="4" customFormat="1" x14ac:dyDescent="0.25">
      <c r="I1106" s="2"/>
    </row>
    <row r="1107" spans="9:9" s="4" customFormat="1" x14ac:dyDescent="0.25">
      <c r="I1107" s="2"/>
    </row>
    <row r="1108" spans="9:9" s="4" customFormat="1" x14ac:dyDescent="0.25">
      <c r="I1108" s="2"/>
    </row>
    <row r="1109" spans="9:9" s="4" customFormat="1" x14ac:dyDescent="0.25">
      <c r="I1109" s="2"/>
    </row>
    <row r="1110" spans="9:9" s="4" customFormat="1" x14ac:dyDescent="0.25">
      <c r="I1110" s="2"/>
    </row>
    <row r="1111" spans="9:9" s="4" customFormat="1" x14ac:dyDescent="0.25">
      <c r="I1111" s="2"/>
    </row>
    <row r="1112" spans="9:9" s="4" customFormat="1" x14ac:dyDescent="0.25">
      <c r="I1112" s="2"/>
    </row>
    <row r="1113" spans="9:9" s="4" customFormat="1" x14ac:dyDescent="0.25">
      <c r="I1113" s="2"/>
    </row>
    <row r="1114" spans="9:9" s="4" customFormat="1" x14ac:dyDescent="0.25">
      <c r="I1114" s="2"/>
    </row>
    <row r="1115" spans="9:9" s="4" customFormat="1" x14ac:dyDescent="0.25">
      <c r="I1115" s="2"/>
    </row>
    <row r="1116" spans="9:9" s="4" customFormat="1" x14ac:dyDescent="0.25">
      <c r="I1116" s="2"/>
    </row>
    <row r="1117" spans="9:9" s="4" customFormat="1" x14ac:dyDescent="0.25">
      <c r="I1117" s="2"/>
    </row>
    <row r="1118" spans="9:9" s="4" customFormat="1" x14ac:dyDescent="0.25">
      <c r="I1118" s="2"/>
    </row>
    <row r="1119" spans="9:9" s="4" customFormat="1" x14ac:dyDescent="0.25">
      <c r="I1119" s="2"/>
    </row>
    <row r="1120" spans="9:9" s="4" customFormat="1" x14ac:dyDescent="0.25">
      <c r="I1120" s="2"/>
    </row>
    <row r="1121" spans="9:9" s="4" customFormat="1" x14ac:dyDescent="0.25">
      <c r="I1121" s="2"/>
    </row>
    <row r="1122" spans="9:9" s="4" customFormat="1" x14ac:dyDescent="0.25">
      <c r="I1122" s="2"/>
    </row>
    <row r="1123" spans="9:9" s="4" customFormat="1" x14ac:dyDescent="0.25">
      <c r="I1123" s="2"/>
    </row>
    <row r="1124" spans="9:9" s="4" customFormat="1" x14ac:dyDescent="0.25">
      <c r="I1124" s="2"/>
    </row>
    <row r="1125" spans="9:9" s="4" customFormat="1" x14ac:dyDescent="0.25">
      <c r="I1125" s="2"/>
    </row>
    <row r="1126" spans="9:9" s="4" customFormat="1" x14ac:dyDescent="0.25">
      <c r="I1126" s="2"/>
    </row>
    <row r="1127" spans="9:9" s="4" customFormat="1" x14ac:dyDescent="0.25">
      <c r="I1127" s="2"/>
    </row>
    <row r="1128" spans="9:9" s="4" customFormat="1" x14ac:dyDescent="0.25">
      <c r="I1128" s="2"/>
    </row>
    <row r="1129" spans="9:9" s="4" customFormat="1" x14ac:dyDescent="0.25">
      <c r="I1129" s="2"/>
    </row>
    <row r="1130" spans="9:9" s="4" customFormat="1" x14ac:dyDescent="0.25">
      <c r="I1130" s="2"/>
    </row>
    <row r="1131" spans="9:9" s="4" customFormat="1" x14ac:dyDescent="0.25">
      <c r="I1131" s="2"/>
    </row>
    <row r="1132" spans="9:9" s="4" customFormat="1" x14ac:dyDescent="0.25">
      <c r="I1132" s="2"/>
    </row>
    <row r="1133" spans="9:9" s="4" customFormat="1" x14ac:dyDescent="0.25">
      <c r="I1133" s="2"/>
    </row>
    <row r="1134" spans="9:9" s="4" customFormat="1" x14ac:dyDescent="0.25">
      <c r="I1134" s="2"/>
    </row>
    <row r="1135" spans="9:9" s="4" customFormat="1" x14ac:dyDescent="0.25">
      <c r="I1135" s="2"/>
    </row>
    <row r="1136" spans="9:9" s="4" customFormat="1" x14ac:dyDescent="0.25">
      <c r="I1136" s="2"/>
    </row>
    <row r="1137" spans="9:9" s="4" customFormat="1" x14ac:dyDescent="0.25">
      <c r="I1137" s="2"/>
    </row>
    <row r="1138" spans="9:9" s="4" customFormat="1" x14ac:dyDescent="0.25">
      <c r="I1138" s="2"/>
    </row>
    <row r="1139" spans="9:9" s="4" customFormat="1" x14ac:dyDescent="0.25">
      <c r="I1139" s="2"/>
    </row>
    <row r="1140" spans="9:9" s="4" customFormat="1" x14ac:dyDescent="0.25">
      <c r="I1140" s="2"/>
    </row>
    <row r="1141" spans="9:9" s="4" customFormat="1" x14ac:dyDescent="0.25">
      <c r="I1141" s="2"/>
    </row>
    <row r="1142" spans="9:9" s="4" customFormat="1" x14ac:dyDescent="0.25">
      <c r="I1142" s="2"/>
    </row>
    <row r="1143" spans="9:9" s="4" customFormat="1" x14ac:dyDescent="0.25">
      <c r="I1143" s="2"/>
    </row>
    <row r="1144" spans="9:9" s="4" customFormat="1" x14ac:dyDescent="0.25">
      <c r="I1144" s="2"/>
    </row>
    <row r="1145" spans="9:9" s="4" customFormat="1" x14ac:dyDescent="0.25">
      <c r="I1145" s="2"/>
    </row>
    <row r="1146" spans="9:9" s="4" customFormat="1" x14ac:dyDescent="0.25">
      <c r="I1146" s="2"/>
    </row>
    <row r="1147" spans="9:9" s="4" customFormat="1" x14ac:dyDescent="0.25">
      <c r="I1147" s="2"/>
    </row>
    <row r="1148" spans="9:9" s="4" customFormat="1" x14ac:dyDescent="0.25">
      <c r="I1148" s="2"/>
    </row>
    <row r="1149" spans="9:9" s="4" customFormat="1" x14ac:dyDescent="0.25">
      <c r="I1149" s="2"/>
    </row>
    <row r="1150" spans="9:9" s="4" customFormat="1" x14ac:dyDescent="0.25">
      <c r="I1150" s="2"/>
    </row>
    <row r="1151" spans="9:9" s="4" customFormat="1" x14ac:dyDescent="0.25">
      <c r="I1151" s="2"/>
    </row>
    <row r="1152" spans="9:9" s="4" customFormat="1" x14ac:dyDescent="0.25">
      <c r="I1152" s="2"/>
    </row>
    <row r="1153" spans="9:9" s="4" customFormat="1" x14ac:dyDescent="0.25">
      <c r="I1153" s="2"/>
    </row>
    <row r="1154" spans="9:9" s="4" customFormat="1" x14ac:dyDescent="0.25">
      <c r="I1154" s="2"/>
    </row>
    <row r="1155" spans="9:9" s="4" customFormat="1" x14ac:dyDescent="0.25">
      <c r="I1155" s="2"/>
    </row>
    <row r="1156" spans="9:9" s="4" customFormat="1" x14ac:dyDescent="0.25">
      <c r="I1156" s="2"/>
    </row>
    <row r="1157" spans="9:9" s="4" customFormat="1" x14ac:dyDescent="0.25">
      <c r="I1157" s="2"/>
    </row>
    <row r="1158" spans="9:9" s="4" customFormat="1" x14ac:dyDescent="0.25">
      <c r="I1158" s="2"/>
    </row>
    <row r="1159" spans="9:9" s="4" customFormat="1" x14ac:dyDescent="0.25">
      <c r="I1159" s="2"/>
    </row>
    <row r="1160" spans="9:9" s="4" customFormat="1" x14ac:dyDescent="0.25">
      <c r="I1160" s="2"/>
    </row>
    <row r="1161" spans="9:9" s="4" customFormat="1" x14ac:dyDescent="0.25">
      <c r="I1161" s="2"/>
    </row>
    <row r="1162" spans="9:9" s="4" customFormat="1" x14ac:dyDescent="0.25">
      <c r="I1162" s="2"/>
    </row>
    <row r="1163" spans="9:9" s="4" customFormat="1" x14ac:dyDescent="0.25">
      <c r="I1163" s="2"/>
    </row>
    <row r="1164" spans="9:9" s="4" customFormat="1" x14ac:dyDescent="0.25">
      <c r="I1164" s="2"/>
    </row>
    <row r="1165" spans="9:9" s="4" customFormat="1" x14ac:dyDescent="0.25">
      <c r="I1165" s="2"/>
    </row>
    <row r="1166" spans="9:9" s="4" customFormat="1" x14ac:dyDescent="0.25">
      <c r="I1166" s="2"/>
    </row>
    <row r="1167" spans="9:9" s="4" customFormat="1" x14ac:dyDescent="0.25">
      <c r="I1167" s="2"/>
    </row>
    <row r="1168" spans="9:9" s="4" customFormat="1" x14ac:dyDescent="0.25">
      <c r="I1168" s="2"/>
    </row>
    <row r="1169" spans="9:9" s="4" customFormat="1" x14ac:dyDescent="0.25">
      <c r="I1169" s="2"/>
    </row>
    <row r="1170" spans="9:9" s="4" customFormat="1" x14ac:dyDescent="0.25">
      <c r="I1170" s="2"/>
    </row>
    <row r="1171" spans="9:9" s="4" customFormat="1" x14ac:dyDescent="0.25">
      <c r="I1171" s="2"/>
    </row>
    <row r="1172" spans="9:9" s="4" customFormat="1" x14ac:dyDescent="0.25">
      <c r="I1172" s="2"/>
    </row>
    <row r="1173" spans="9:9" s="4" customFormat="1" x14ac:dyDescent="0.25">
      <c r="I1173" s="2"/>
    </row>
    <row r="1174" spans="9:9" s="4" customFormat="1" x14ac:dyDescent="0.25">
      <c r="I1174" s="2"/>
    </row>
    <row r="1175" spans="9:9" s="4" customFormat="1" x14ac:dyDescent="0.25">
      <c r="I1175" s="2"/>
    </row>
    <row r="1176" spans="9:9" s="4" customFormat="1" x14ac:dyDescent="0.25">
      <c r="I1176" s="2"/>
    </row>
    <row r="1177" spans="9:9" s="4" customFormat="1" x14ac:dyDescent="0.25">
      <c r="I1177" s="2"/>
    </row>
    <row r="1178" spans="9:9" s="4" customFormat="1" x14ac:dyDescent="0.25">
      <c r="I1178" s="2"/>
    </row>
    <row r="1179" spans="9:9" s="4" customFormat="1" x14ac:dyDescent="0.25">
      <c r="I1179" s="2"/>
    </row>
    <row r="1180" spans="9:9" s="4" customFormat="1" x14ac:dyDescent="0.25">
      <c r="I1180" s="2"/>
    </row>
    <row r="1181" spans="9:9" s="4" customFormat="1" x14ac:dyDescent="0.25">
      <c r="I1181" s="2"/>
    </row>
    <row r="1182" spans="9:9" s="4" customFormat="1" x14ac:dyDescent="0.25">
      <c r="I1182" s="2"/>
    </row>
    <row r="1183" spans="9:9" s="4" customFormat="1" x14ac:dyDescent="0.25">
      <c r="I1183" s="2"/>
    </row>
    <row r="1184" spans="9:9" s="4" customFormat="1" x14ac:dyDescent="0.25">
      <c r="I1184" s="2"/>
    </row>
    <row r="1185" spans="9:9" s="4" customFormat="1" x14ac:dyDescent="0.25">
      <c r="I1185" s="2"/>
    </row>
    <row r="1186" spans="9:9" s="4" customFormat="1" x14ac:dyDescent="0.25">
      <c r="I1186" s="2"/>
    </row>
    <row r="1187" spans="9:9" s="4" customFormat="1" x14ac:dyDescent="0.25">
      <c r="I1187" s="2"/>
    </row>
    <row r="1188" spans="9:9" s="4" customFormat="1" x14ac:dyDescent="0.25">
      <c r="I1188" s="2"/>
    </row>
    <row r="1189" spans="9:9" s="4" customFormat="1" x14ac:dyDescent="0.25">
      <c r="I1189" s="2"/>
    </row>
    <row r="1190" spans="9:9" s="4" customFormat="1" x14ac:dyDescent="0.25">
      <c r="I1190" s="2"/>
    </row>
    <row r="1191" spans="9:9" s="4" customFormat="1" x14ac:dyDescent="0.25">
      <c r="I1191" s="2"/>
    </row>
    <row r="1192" spans="9:9" s="4" customFormat="1" x14ac:dyDescent="0.25">
      <c r="I1192" s="2"/>
    </row>
    <row r="1193" spans="9:9" s="4" customFormat="1" x14ac:dyDescent="0.25">
      <c r="I1193" s="2"/>
    </row>
    <row r="1194" spans="9:9" s="4" customFormat="1" x14ac:dyDescent="0.25">
      <c r="I1194" s="2"/>
    </row>
    <row r="1195" spans="9:9" s="4" customFormat="1" x14ac:dyDescent="0.25">
      <c r="I1195" s="2"/>
    </row>
    <row r="1196" spans="9:9" s="4" customFormat="1" x14ac:dyDescent="0.25">
      <c r="I1196" s="2"/>
    </row>
    <row r="1197" spans="9:9" s="4" customFormat="1" x14ac:dyDescent="0.25">
      <c r="I1197" s="2"/>
    </row>
    <row r="1198" spans="9:9" s="4" customFormat="1" x14ac:dyDescent="0.25">
      <c r="I1198" s="2"/>
    </row>
    <row r="1199" spans="9:9" s="4" customFormat="1" x14ac:dyDescent="0.25">
      <c r="I1199" s="2"/>
    </row>
    <row r="1200" spans="9:9" s="4" customFormat="1" x14ac:dyDescent="0.25">
      <c r="I1200" s="2"/>
    </row>
    <row r="1201" spans="9:9" s="4" customFormat="1" x14ac:dyDescent="0.25">
      <c r="I1201" s="2"/>
    </row>
    <row r="1202" spans="9:9" s="4" customFormat="1" x14ac:dyDescent="0.25">
      <c r="I1202" s="2"/>
    </row>
    <row r="1203" spans="9:9" s="4" customFormat="1" x14ac:dyDescent="0.25">
      <c r="I1203" s="2"/>
    </row>
    <row r="1204" spans="9:9" s="4" customFormat="1" x14ac:dyDescent="0.25">
      <c r="I1204" s="2"/>
    </row>
    <row r="1205" spans="9:9" s="4" customFormat="1" x14ac:dyDescent="0.25">
      <c r="I1205" s="2"/>
    </row>
    <row r="1206" spans="9:9" s="4" customFormat="1" x14ac:dyDescent="0.25">
      <c r="I1206" s="2"/>
    </row>
    <row r="1207" spans="9:9" s="4" customFormat="1" x14ac:dyDescent="0.25">
      <c r="I1207" s="2"/>
    </row>
    <row r="1208" spans="9:9" s="4" customFormat="1" x14ac:dyDescent="0.25">
      <c r="I1208" s="2"/>
    </row>
    <row r="1209" spans="9:9" s="4" customFormat="1" x14ac:dyDescent="0.25">
      <c r="I1209" s="2"/>
    </row>
    <row r="1210" spans="9:9" s="4" customFormat="1" x14ac:dyDescent="0.25">
      <c r="I1210" s="2"/>
    </row>
    <row r="1211" spans="9:9" s="4" customFormat="1" x14ac:dyDescent="0.25">
      <c r="I1211" s="2"/>
    </row>
    <row r="1212" spans="9:9" s="4" customFormat="1" x14ac:dyDescent="0.25">
      <c r="I1212" s="2"/>
    </row>
    <row r="1213" spans="9:9" s="4" customFormat="1" x14ac:dyDescent="0.25">
      <c r="I1213" s="2"/>
    </row>
    <row r="1214" spans="9:9" s="4" customFormat="1" x14ac:dyDescent="0.25">
      <c r="I1214" s="2"/>
    </row>
    <row r="1215" spans="9:9" s="4" customFormat="1" x14ac:dyDescent="0.25">
      <c r="I1215" s="2"/>
    </row>
    <row r="1216" spans="9:9" s="4" customFormat="1" x14ac:dyDescent="0.25">
      <c r="I1216" s="2"/>
    </row>
    <row r="1217" spans="9:9" s="4" customFormat="1" x14ac:dyDescent="0.25">
      <c r="I1217" s="2"/>
    </row>
    <row r="1218" spans="9:9" s="4" customFormat="1" x14ac:dyDescent="0.25">
      <c r="I1218" s="2"/>
    </row>
    <row r="1219" spans="9:9" s="4" customFormat="1" x14ac:dyDescent="0.25">
      <c r="I1219" s="2"/>
    </row>
    <row r="1220" spans="9:9" s="4" customFormat="1" x14ac:dyDescent="0.25">
      <c r="I1220" s="2"/>
    </row>
    <row r="1221" spans="9:9" s="4" customFormat="1" x14ac:dyDescent="0.25">
      <c r="I1221" s="2"/>
    </row>
    <row r="1222" spans="9:9" s="4" customFormat="1" x14ac:dyDescent="0.25">
      <c r="I1222" s="2"/>
    </row>
    <row r="1223" spans="9:9" s="4" customFormat="1" x14ac:dyDescent="0.25">
      <c r="I1223" s="2"/>
    </row>
    <row r="1224" spans="9:9" s="4" customFormat="1" x14ac:dyDescent="0.25">
      <c r="I1224" s="2"/>
    </row>
    <row r="1225" spans="9:9" s="4" customFormat="1" x14ac:dyDescent="0.25">
      <c r="I1225" s="2"/>
    </row>
    <row r="1226" spans="9:9" s="4" customFormat="1" x14ac:dyDescent="0.25">
      <c r="I1226" s="2"/>
    </row>
    <row r="1227" spans="9:9" s="4" customFormat="1" x14ac:dyDescent="0.25">
      <c r="I1227" s="2"/>
    </row>
    <row r="1228" spans="9:9" s="4" customFormat="1" x14ac:dyDescent="0.25">
      <c r="I1228" s="2"/>
    </row>
    <row r="1229" spans="9:9" s="4" customFormat="1" x14ac:dyDescent="0.25">
      <c r="I1229" s="2"/>
    </row>
    <row r="1230" spans="9:9" s="4" customFormat="1" x14ac:dyDescent="0.25">
      <c r="I1230" s="2"/>
    </row>
    <row r="1231" spans="9:9" s="4" customFormat="1" x14ac:dyDescent="0.25">
      <c r="I1231" s="2"/>
    </row>
    <row r="1232" spans="9:9" s="4" customFormat="1" x14ac:dyDescent="0.25">
      <c r="I1232" s="2"/>
    </row>
    <row r="1233" spans="9:9" s="4" customFormat="1" x14ac:dyDescent="0.25">
      <c r="I1233" s="2"/>
    </row>
    <row r="1234" spans="9:9" s="4" customFormat="1" x14ac:dyDescent="0.25">
      <c r="I1234" s="2"/>
    </row>
    <row r="1235" spans="9:9" s="4" customFormat="1" x14ac:dyDescent="0.25">
      <c r="I1235" s="2"/>
    </row>
    <row r="1236" spans="9:9" s="4" customFormat="1" x14ac:dyDescent="0.25">
      <c r="I1236" s="2"/>
    </row>
    <row r="1237" spans="9:9" s="4" customFormat="1" x14ac:dyDescent="0.25">
      <c r="I1237" s="2"/>
    </row>
    <row r="1238" spans="9:9" s="4" customFormat="1" x14ac:dyDescent="0.25">
      <c r="I1238" s="2"/>
    </row>
    <row r="1239" spans="9:9" s="4" customFormat="1" x14ac:dyDescent="0.25">
      <c r="I1239" s="2"/>
    </row>
    <row r="1240" spans="9:9" s="4" customFormat="1" x14ac:dyDescent="0.25">
      <c r="I1240" s="2"/>
    </row>
    <row r="1241" spans="9:9" s="4" customFormat="1" x14ac:dyDescent="0.25">
      <c r="I1241" s="2"/>
    </row>
    <row r="1242" spans="9:9" s="4" customFormat="1" x14ac:dyDescent="0.25">
      <c r="I1242" s="2"/>
    </row>
    <row r="1243" spans="9:9" s="4" customFormat="1" x14ac:dyDescent="0.25">
      <c r="I1243" s="2"/>
    </row>
    <row r="1244" spans="9:9" s="4" customFormat="1" x14ac:dyDescent="0.25">
      <c r="I1244" s="2"/>
    </row>
    <row r="1245" spans="9:9" s="4" customFormat="1" x14ac:dyDescent="0.25">
      <c r="I1245" s="2"/>
    </row>
    <row r="1246" spans="9:9" s="4" customFormat="1" x14ac:dyDescent="0.25">
      <c r="I1246" s="2"/>
    </row>
    <row r="1247" spans="9:9" s="4" customFormat="1" x14ac:dyDescent="0.25">
      <c r="I1247" s="2"/>
    </row>
    <row r="1248" spans="9:9" s="4" customFormat="1" x14ac:dyDescent="0.25">
      <c r="I1248" s="2"/>
    </row>
    <row r="1249" spans="9:9" s="4" customFormat="1" x14ac:dyDescent="0.25">
      <c r="I1249" s="2"/>
    </row>
    <row r="1250" spans="9:9" s="4" customFormat="1" x14ac:dyDescent="0.25">
      <c r="I1250" s="2"/>
    </row>
    <row r="1251" spans="9:9" s="4" customFormat="1" x14ac:dyDescent="0.25">
      <c r="I1251" s="2"/>
    </row>
    <row r="1252" spans="9:9" s="4" customFormat="1" x14ac:dyDescent="0.25">
      <c r="I1252" s="2"/>
    </row>
    <row r="1253" spans="9:9" s="4" customFormat="1" x14ac:dyDescent="0.25">
      <c r="I1253" s="2"/>
    </row>
    <row r="1254" spans="9:9" s="4" customFormat="1" x14ac:dyDescent="0.25">
      <c r="I1254" s="2"/>
    </row>
    <row r="1255" spans="9:9" s="4" customFormat="1" x14ac:dyDescent="0.25">
      <c r="I1255" s="2"/>
    </row>
    <row r="1256" spans="9:9" s="4" customFormat="1" x14ac:dyDescent="0.25">
      <c r="I1256" s="2"/>
    </row>
    <row r="1257" spans="9:9" s="4" customFormat="1" x14ac:dyDescent="0.25">
      <c r="I1257" s="2"/>
    </row>
    <row r="1258" spans="9:9" s="4" customFormat="1" x14ac:dyDescent="0.25">
      <c r="I1258" s="2"/>
    </row>
    <row r="1259" spans="9:9" s="4" customFormat="1" x14ac:dyDescent="0.25">
      <c r="I1259" s="2"/>
    </row>
    <row r="1260" spans="9:9" s="4" customFormat="1" x14ac:dyDescent="0.25">
      <c r="I1260" s="2"/>
    </row>
    <row r="1261" spans="9:9" s="4" customFormat="1" x14ac:dyDescent="0.25">
      <c r="I1261" s="2"/>
    </row>
    <row r="1262" spans="9:9" s="4" customFormat="1" x14ac:dyDescent="0.25">
      <c r="I1262" s="2"/>
    </row>
    <row r="1263" spans="9:9" s="4" customFormat="1" x14ac:dyDescent="0.25">
      <c r="I1263" s="2"/>
    </row>
    <row r="1264" spans="9:9" s="4" customFormat="1" x14ac:dyDescent="0.25">
      <c r="I1264" s="2"/>
    </row>
    <row r="1265" spans="9:9" s="4" customFormat="1" x14ac:dyDescent="0.25">
      <c r="I1265" s="2"/>
    </row>
    <row r="1266" spans="9:9" s="4" customFormat="1" x14ac:dyDescent="0.25">
      <c r="I1266" s="2"/>
    </row>
    <row r="1267" spans="9:9" s="4" customFormat="1" x14ac:dyDescent="0.25">
      <c r="I1267" s="2"/>
    </row>
    <row r="1268" spans="9:9" s="4" customFormat="1" x14ac:dyDescent="0.25">
      <c r="I1268" s="2"/>
    </row>
    <row r="1269" spans="9:9" s="4" customFormat="1" x14ac:dyDescent="0.25">
      <c r="I1269" s="2"/>
    </row>
    <row r="1270" spans="9:9" s="4" customFormat="1" x14ac:dyDescent="0.25">
      <c r="I1270" s="2"/>
    </row>
    <row r="1271" spans="9:9" s="4" customFormat="1" x14ac:dyDescent="0.25">
      <c r="I1271" s="2"/>
    </row>
    <row r="1272" spans="9:9" s="4" customFormat="1" x14ac:dyDescent="0.25">
      <c r="I1272" s="2"/>
    </row>
    <row r="1273" spans="9:9" s="4" customFormat="1" x14ac:dyDescent="0.25">
      <c r="I1273" s="2"/>
    </row>
    <row r="1274" spans="9:9" s="4" customFormat="1" x14ac:dyDescent="0.25">
      <c r="I1274" s="2"/>
    </row>
    <row r="1275" spans="9:9" s="4" customFormat="1" x14ac:dyDescent="0.25">
      <c r="I1275" s="2"/>
    </row>
    <row r="1276" spans="9:9" s="4" customFormat="1" x14ac:dyDescent="0.25">
      <c r="I1276" s="2"/>
    </row>
    <row r="1277" spans="9:9" s="4" customFormat="1" x14ac:dyDescent="0.25">
      <c r="I1277" s="2"/>
    </row>
    <row r="1278" spans="9:9" s="4" customFormat="1" x14ac:dyDescent="0.25">
      <c r="I1278" s="2"/>
    </row>
    <row r="1279" spans="9:9" s="4" customFormat="1" x14ac:dyDescent="0.25">
      <c r="I1279" s="2"/>
    </row>
    <row r="1280" spans="9:9" s="4" customFormat="1" x14ac:dyDescent="0.25">
      <c r="I1280" s="2"/>
    </row>
    <row r="1281" spans="9:9" s="4" customFormat="1" x14ac:dyDescent="0.25">
      <c r="I1281" s="2"/>
    </row>
    <row r="1282" spans="9:9" s="4" customFormat="1" x14ac:dyDescent="0.25">
      <c r="I1282" s="2"/>
    </row>
    <row r="1283" spans="9:9" s="4" customFormat="1" x14ac:dyDescent="0.25">
      <c r="I1283" s="2"/>
    </row>
    <row r="1284" spans="9:9" s="4" customFormat="1" x14ac:dyDescent="0.25">
      <c r="I1284" s="2"/>
    </row>
    <row r="1285" spans="9:9" s="4" customFormat="1" x14ac:dyDescent="0.25">
      <c r="I1285" s="2"/>
    </row>
    <row r="1286" spans="9:9" s="4" customFormat="1" x14ac:dyDescent="0.25">
      <c r="I1286" s="2"/>
    </row>
    <row r="1287" spans="9:9" s="4" customFormat="1" x14ac:dyDescent="0.25">
      <c r="I1287" s="2"/>
    </row>
    <row r="1288" spans="9:9" s="4" customFormat="1" x14ac:dyDescent="0.25">
      <c r="I1288" s="2"/>
    </row>
    <row r="1289" spans="9:9" s="4" customFormat="1" x14ac:dyDescent="0.25">
      <c r="I1289" s="2"/>
    </row>
    <row r="1290" spans="9:9" s="4" customFormat="1" x14ac:dyDescent="0.25">
      <c r="I1290" s="2"/>
    </row>
    <row r="1291" spans="9:9" s="4" customFormat="1" x14ac:dyDescent="0.25">
      <c r="I1291" s="2"/>
    </row>
    <row r="1292" spans="9:9" s="4" customFormat="1" x14ac:dyDescent="0.25">
      <c r="I1292" s="2"/>
    </row>
    <row r="1293" spans="9:9" s="4" customFormat="1" x14ac:dyDescent="0.25">
      <c r="I1293" s="2"/>
    </row>
    <row r="1294" spans="9:9" s="4" customFormat="1" x14ac:dyDescent="0.25">
      <c r="I1294" s="2"/>
    </row>
    <row r="1295" spans="9:9" s="4" customFormat="1" x14ac:dyDescent="0.25">
      <c r="I1295" s="2"/>
    </row>
    <row r="1296" spans="9:9" s="4" customFormat="1" x14ac:dyDescent="0.25">
      <c r="I1296" s="2"/>
    </row>
    <row r="1297" spans="9:9" s="4" customFormat="1" x14ac:dyDescent="0.25">
      <c r="I1297" s="2"/>
    </row>
    <row r="1298" spans="9:9" s="4" customFormat="1" x14ac:dyDescent="0.25">
      <c r="I1298" s="2"/>
    </row>
    <row r="1299" spans="9:9" s="4" customFormat="1" x14ac:dyDescent="0.25">
      <c r="I1299" s="2"/>
    </row>
    <row r="1300" spans="9:9" s="4" customFormat="1" x14ac:dyDescent="0.25">
      <c r="I1300" s="2"/>
    </row>
    <row r="1301" spans="9:9" s="4" customFormat="1" x14ac:dyDescent="0.25">
      <c r="I1301" s="2"/>
    </row>
    <row r="1302" spans="9:9" s="4" customFormat="1" x14ac:dyDescent="0.25">
      <c r="I1302" s="2"/>
    </row>
    <row r="1303" spans="9:9" s="4" customFormat="1" x14ac:dyDescent="0.25">
      <c r="I1303" s="2"/>
    </row>
    <row r="1304" spans="9:9" s="4" customFormat="1" x14ac:dyDescent="0.25">
      <c r="I1304" s="2"/>
    </row>
    <row r="1305" spans="9:9" s="4" customFormat="1" x14ac:dyDescent="0.25">
      <c r="I1305" s="2"/>
    </row>
    <row r="1306" spans="9:9" s="4" customFormat="1" x14ac:dyDescent="0.25">
      <c r="I1306" s="2"/>
    </row>
    <row r="1307" spans="9:9" s="4" customFormat="1" x14ac:dyDescent="0.25">
      <c r="I1307" s="2"/>
    </row>
    <row r="1308" spans="9:9" s="4" customFormat="1" x14ac:dyDescent="0.25">
      <c r="I1308" s="2"/>
    </row>
    <row r="1309" spans="9:9" s="4" customFormat="1" x14ac:dyDescent="0.25">
      <c r="I1309" s="2"/>
    </row>
    <row r="1310" spans="9:9" s="4" customFormat="1" x14ac:dyDescent="0.25">
      <c r="I1310" s="2"/>
    </row>
    <row r="1311" spans="9:9" s="4" customFormat="1" x14ac:dyDescent="0.25">
      <c r="I1311" s="2"/>
    </row>
    <row r="1312" spans="9:9" s="4" customFormat="1" x14ac:dyDescent="0.25">
      <c r="I1312" s="2"/>
    </row>
    <row r="1313" spans="9:9" s="4" customFormat="1" x14ac:dyDescent="0.25">
      <c r="I1313" s="2"/>
    </row>
    <row r="1314" spans="9:9" s="4" customFormat="1" x14ac:dyDescent="0.25">
      <c r="I1314" s="2"/>
    </row>
    <row r="1315" spans="9:9" s="4" customFormat="1" x14ac:dyDescent="0.25">
      <c r="I1315" s="2"/>
    </row>
    <row r="1316" spans="9:9" s="4" customFormat="1" x14ac:dyDescent="0.25">
      <c r="I1316" s="2"/>
    </row>
    <row r="1317" spans="9:9" s="4" customFormat="1" x14ac:dyDescent="0.25">
      <c r="I1317" s="2"/>
    </row>
    <row r="1318" spans="9:9" s="4" customFormat="1" x14ac:dyDescent="0.25">
      <c r="I1318" s="2"/>
    </row>
    <row r="1319" spans="9:9" s="4" customFormat="1" x14ac:dyDescent="0.25">
      <c r="I1319" s="2"/>
    </row>
    <row r="1320" spans="9:9" s="4" customFormat="1" x14ac:dyDescent="0.25">
      <c r="I1320" s="2"/>
    </row>
    <row r="1321" spans="9:9" s="4" customFormat="1" x14ac:dyDescent="0.25">
      <c r="I1321" s="2"/>
    </row>
    <row r="1322" spans="9:9" s="4" customFormat="1" x14ac:dyDescent="0.25">
      <c r="I1322" s="2"/>
    </row>
    <row r="1323" spans="9:9" s="4" customFormat="1" x14ac:dyDescent="0.25">
      <c r="I1323" s="2"/>
    </row>
    <row r="1324" spans="9:9" s="4" customFormat="1" x14ac:dyDescent="0.25">
      <c r="I1324" s="2"/>
    </row>
    <row r="1325" spans="9:9" s="4" customFormat="1" x14ac:dyDescent="0.25">
      <c r="I1325" s="2"/>
    </row>
    <row r="1326" spans="9:9" s="4" customFormat="1" x14ac:dyDescent="0.25">
      <c r="I1326" s="2"/>
    </row>
    <row r="1327" spans="9:9" s="4" customFormat="1" x14ac:dyDescent="0.25">
      <c r="I1327" s="2"/>
    </row>
    <row r="1328" spans="9:9" s="4" customFormat="1" x14ac:dyDescent="0.25">
      <c r="I1328" s="2"/>
    </row>
    <row r="1329" spans="9:9" s="4" customFormat="1" x14ac:dyDescent="0.25">
      <c r="I1329" s="2"/>
    </row>
    <row r="1330" spans="9:9" s="4" customFormat="1" x14ac:dyDescent="0.25">
      <c r="I1330" s="2"/>
    </row>
    <row r="1331" spans="9:9" s="4" customFormat="1" x14ac:dyDescent="0.25">
      <c r="I1331" s="2"/>
    </row>
    <row r="1332" spans="9:9" s="4" customFormat="1" x14ac:dyDescent="0.25">
      <c r="I1332" s="2"/>
    </row>
    <row r="1333" spans="9:9" s="4" customFormat="1" x14ac:dyDescent="0.25">
      <c r="I1333" s="2"/>
    </row>
    <row r="1334" spans="9:9" s="4" customFormat="1" x14ac:dyDescent="0.25">
      <c r="I1334" s="2"/>
    </row>
    <row r="1335" spans="9:9" s="4" customFormat="1" x14ac:dyDescent="0.25">
      <c r="I1335" s="2"/>
    </row>
    <row r="1336" spans="9:9" s="4" customFormat="1" x14ac:dyDescent="0.25">
      <c r="I1336" s="2"/>
    </row>
    <row r="1337" spans="9:9" s="4" customFormat="1" x14ac:dyDescent="0.25">
      <c r="I1337" s="2"/>
    </row>
    <row r="1338" spans="9:9" s="4" customFormat="1" x14ac:dyDescent="0.25">
      <c r="I1338" s="2"/>
    </row>
    <row r="1339" spans="9:9" s="4" customFormat="1" x14ac:dyDescent="0.25">
      <c r="I1339" s="2"/>
    </row>
    <row r="1340" spans="9:9" s="4" customFormat="1" x14ac:dyDescent="0.25">
      <c r="I1340" s="2"/>
    </row>
    <row r="1341" spans="9:9" s="4" customFormat="1" x14ac:dyDescent="0.25">
      <c r="I1341" s="2"/>
    </row>
    <row r="1342" spans="9:9" s="4" customFormat="1" x14ac:dyDescent="0.25">
      <c r="I1342" s="2"/>
    </row>
    <row r="1343" spans="9:9" s="4" customFormat="1" x14ac:dyDescent="0.25">
      <c r="I1343" s="2"/>
    </row>
    <row r="1344" spans="9:9" s="4" customFormat="1" x14ac:dyDescent="0.25">
      <c r="I1344" s="2"/>
    </row>
    <row r="1345" spans="9:9" s="4" customFormat="1" x14ac:dyDescent="0.25">
      <c r="I1345" s="2"/>
    </row>
    <row r="1346" spans="9:9" s="4" customFormat="1" x14ac:dyDescent="0.25">
      <c r="I1346" s="2"/>
    </row>
    <row r="1347" spans="9:9" s="4" customFormat="1" x14ac:dyDescent="0.25">
      <c r="I1347" s="2"/>
    </row>
    <row r="1348" spans="9:9" s="4" customFormat="1" x14ac:dyDescent="0.25">
      <c r="I1348" s="2"/>
    </row>
    <row r="1349" spans="9:9" s="4" customFormat="1" x14ac:dyDescent="0.25">
      <c r="I1349" s="2"/>
    </row>
    <row r="1350" spans="9:9" s="4" customFormat="1" x14ac:dyDescent="0.25">
      <c r="I1350" s="2"/>
    </row>
    <row r="1351" spans="9:9" s="4" customFormat="1" x14ac:dyDescent="0.25">
      <c r="I1351" s="2"/>
    </row>
    <row r="1352" spans="9:9" s="4" customFormat="1" x14ac:dyDescent="0.25">
      <c r="I1352" s="2"/>
    </row>
    <row r="1353" spans="9:9" s="4" customFormat="1" x14ac:dyDescent="0.25">
      <c r="I1353" s="2"/>
    </row>
    <row r="1354" spans="9:9" s="4" customFormat="1" x14ac:dyDescent="0.25">
      <c r="I1354" s="2"/>
    </row>
    <row r="1355" spans="9:9" s="4" customFormat="1" x14ac:dyDescent="0.25">
      <c r="I1355" s="2"/>
    </row>
    <row r="1356" spans="9:9" s="4" customFormat="1" x14ac:dyDescent="0.25">
      <c r="I1356" s="2"/>
    </row>
    <row r="1357" spans="9:9" s="4" customFormat="1" x14ac:dyDescent="0.25">
      <c r="I1357" s="2"/>
    </row>
    <row r="1358" spans="9:9" s="4" customFormat="1" x14ac:dyDescent="0.25">
      <c r="I1358" s="2"/>
    </row>
    <row r="1359" spans="9:9" s="4" customFormat="1" x14ac:dyDescent="0.25">
      <c r="I1359" s="2"/>
    </row>
    <row r="1360" spans="9:9" s="4" customFormat="1" x14ac:dyDescent="0.25">
      <c r="I1360" s="2"/>
    </row>
    <row r="1361" spans="9:9" s="4" customFormat="1" x14ac:dyDescent="0.25">
      <c r="I1361" s="2"/>
    </row>
    <row r="1362" spans="9:9" s="4" customFormat="1" x14ac:dyDescent="0.25">
      <c r="I1362" s="2"/>
    </row>
    <row r="1363" spans="9:9" s="4" customFormat="1" x14ac:dyDescent="0.25">
      <c r="I1363" s="2"/>
    </row>
    <row r="1364" spans="9:9" s="4" customFormat="1" x14ac:dyDescent="0.25">
      <c r="I1364" s="2"/>
    </row>
    <row r="1365" spans="9:9" s="4" customFormat="1" x14ac:dyDescent="0.25">
      <c r="I1365" s="2"/>
    </row>
    <row r="1366" spans="9:9" s="4" customFormat="1" x14ac:dyDescent="0.25">
      <c r="I1366" s="2"/>
    </row>
    <row r="1367" spans="9:9" s="4" customFormat="1" x14ac:dyDescent="0.25">
      <c r="I1367" s="2"/>
    </row>
    <row r="1368" spans="9:9" s="4" customFormat="1" x14ac:dyDescent="0.25">
      <c r="I1368" s="2"/>
    </row>
    <row r="1369" spans="9:9" s="4" customFormat="1" x14ac:dyDescent="0.25">
      <c r="I1369" s="2"/>
    </row>
    <row r="1370" spans="9:9" s="4" customFormat="1" x14ac:dyDescent="0.25">
      <c r="I1370" s="2"/>
    </row>
    <row r="1371" spans="9:9" s="4" customFormat="1" x14ac:dyDescent="0.25">
      <c r="I1371" s="2"/>
    </row>
    <row r="1372" spans="9:9" s="4" customFormat="1" x14ac:dyDescent="0.25">
      <c r="I1372" s="2"/>
    </row>
    <row r="1373" spans="9:9" s="4" customFormat="1" x14ac:dyDescent="0.25">
      <c r="I1373" s="2"/>
    </row>
    <row r="1374" spans="9:9" s="4" customFormat="1" x14ac:dyDescent="0.25">
      <c r="I1374" s="2"/>
    </row>
    <row r="1375" spans="9:9" s="4" customFormat="1" x14ac:dyDescent="0.25">
      <c r="I1375" s="2"/>
    </row>
    <row r="1376" spans="9:9" s="4" customFormat="1" x14ac:dyDescent="0.25">
      <c r="I1376" s="2"/>
    </row>
    <row r="1377" spans="9:9" s="4" customFormat="1" x14ac:dyDescent="0.25">
      <c r="I1377" s="2"/>
    </row>
    <row r="1378" spans="9:9" s="4" customFormat="1" x14ac:dyDescent="0.25">
      <c r="I1378" s="2"/>
    </row>
    <row r="1379" spans="9:9" s="4" customFormat="1" x14ac:dyDescent="0.25">
      <c r="I1379" s="2"/>
    </row>
    <row r="1380" spans="9:9" s="4" customFormat="1" x14ac:dyDescent="0.25">
      <c r="I1380" s="2"/>
    </row>
    <row r="1381" spans="9:9" s="4" customFormat="1" x14ac:dyDescent="0.25">
      <c r="I1381" s="2"/>
    </row>
    <row r="1382" spans="9:9" s="4" customFormat="1" x14ac:dyDescent="0.25">
      <c r="I1382" s="2"/>
    </row>
    <row r="1383" spans="9:9" s="4" customFormat="1" x14ac:dyDescent="0.25">
      <c r="I1383" s="2"/>
    </row>
    <row r="1384" spans="9:9" s="4" customFormat="1" x14ac:dyDescent="0.25">
      <c r="I1384" s="2"/>
    </row>
    <row r="1385" spans="9:9" s="4" customFormat="1" x14ac:dyDescent="0.25">
      <c r="I1385" s="2"/>
    </row>
    <row r="1386" spans="9:9" s="4" customFormat="1" x14ac:dyDescent="0.25">
      <c r="I1386" s="2"/>
    </row>
    <row r="1387" spans="9:9" s="4" customFormat="1" x14ac:dyDescent="0.25">
      <c r="I1387" s="2"/>
    </row>
    <row r="1388" spans="9:9" s="4" customFormat="1" x14ac:dyDescent="0.25">
      <c r="I1388" s="2"/>
    </row>
    <row r="1389" spans="9:9" s="4" customFormat="1" x14ac:dyDescent="0.25">
      <c r="I1389" s="2"/>
    </row>
    <row r="1390" spans="9:9" s="4" customFormat="1" x14ac:dyDescent="0.25">
      <c r="I1390" s="2"/>
    </row>
    <row r="1391" spans="9:9" s="4" customFormat="1" x14ac:dyDescent="0.25">
      <c r="I1391" s="2"/>
    </row>
    <row r="1392" spans="9:9" s="4" customFormat="1" x14ac:dyDescent="0.25">
      <c r="I1392" s="2"/>
    </row>
    <row r="1393" spans="9:9" s="4" customFormat="1" x14ac:dyDescent="0.25">
      <c r="I1393" s="2"/>
    </row>
    <row r="1394" spans="9:9" s="4" customFormat="1" x14ac:dyDescent="0.25">
      <c r="I1394" s="2"/>
    </row>
    <row r="1395" spans="9:9" s="4" customFormat="1" x14ac:dyDescent="0.25">
      <c r="I1395" s="2"/>
    </row>
    <row r="1396" spans="9:9" s="4" customFormat="1" x14ac:dyDescent="0.25">
      <c r="I1396" s="2"/>
    </row>
    <row r="1397" spans="9:9" s="4" customFormat="1" x14ac:dyDescent="0.25">
      <c r="I1397" s="2"/>
    </row>
    <row r="1398" spans="9:9" s="4" customFormat="1" x14ac:dyDescent="0.25">
      <c r="I1398" s="2"/>
    </row>
    <row r="1399" spans="9:9" s="4" customFormat="1" x14ac:dyDescent="0.25">
      <c r="I1399" s="2"/>
    </row>
    <row r="1400" spans="9:9" s="4" customFormat="1" x14ac:dyDescent="0.25">
      <c r="I1400" s="2"/>
    </row>
    <row r="1401" spans="9:9" s="4" customFormat="1" x14ac:dyDescent="0.25">
      <c r="I1401" s="2"/>
    </row>
    <row r="1402" spans="9:9" s="4" customFormat="1" x14ac:dyDescent="0.25">
      <c r="I1402" s="2"/>
    </row>
    <row r="1403" spans="9:9" s="4" customFormat="1" x14ac:dyDescent="0.25">
      <c r="I1403" s="2"/>
    </row>
    <row r="1404" spans="9:9" s="4" customFormat="1" x14ac:dyDescent="0.25">
      <c r="I1404" s="2"/>
    </row>
    <row r="1405" spans="9:9" s="4" customFormat="1" x14ac:dyDescent="0.25">
      <c r="I1405" s="2"/>
    </row>
    <row r="1406" spans="9:9" s="4" customFormat="1" x14ac:dyDescent="0.25">
      <c r="I1406" s="2"/>
    </row>
    <row r="1407" spans="9:9" s="4" customFormat="1" x14ac:dyDescent="0.25">
      <c r="I1407" s="2"/>
    </row>
    <row r="1408" spans="9:9" s="4" customFormat="1" x14ac:dyDescent="0.25">
      <c r="I1408" s="2"/>
    </row>
    <row r="1409" spans="9:9" s="4" customFormat="1" x14ac:dyDescent="0.25">
      <c r="I1409" s="2"/>
    </row>
    <row r="1410" spans="9:9" s="4" customFormat="1" x14ac:dyDescent="0.25">
      <c r="I1410" s="2"/>
    </row>
    <row r="1411" spans="9:9" s="4" customFormat="1" x14ac:dyDescent="0.25">
      <c r="I1411" s="2"/>
    </row>
    <row r="1412" spans="9:9" s="4" customFormat="1" x14ac:dyDescent="0.25">
      <c r="I1412" s="2"/>
    </row>
    <row r="1413" spans="9:9" s="4" customFormat="1" x14ac:dyDescent="0.25">
      <c r="I1413" s="2"/>
    </row>
    <row r="1414" spans="9:9" s="4" customFormat="1" x14ac:dyDescent="0.25">
      <c r="I1414" s="2"/>
    </row>
    <row r="1415" spans="9:9" s="4" customFormat="1" x14ac:dyDescent="0.25">
      <c r="I1415" s="2"/>
    </row>
    <row r="1416" spans="9:9" s="4" customFormat="1" x14ac:dyDescent="0.25">
      <c r="I1416" s="2"/>
    </row>
    <row r="1417" spans="9:9" s="4" customFormat="1" x14ac:dyDescent="0.25">
      <c r="I1417" s="2"/>
    </row>
    <row r="1418" spans="9:9" s="4" customFormat="1" x14ac:dyDescent="0.25">
      <c r="I1418" s="2"/>
    </row>
    <row r="1419" spans="9:9" s="4" customFormat="1" x14ac:dyDescent="0.25">
      <c r="I1419" s="2"/>
    </row>
    <row r="1420" spans="9:9" s="4" customFormat="1" x14ac:dyDescent="0.25">
      <c r="I1420" s="2"/>
    </row>
    <row r="1421" spans="9:9" s="4" customFormat="1" x14ac:dyDescent="0.25">
      <c r="I1421" s="2"/>
    </row>
    <row r="1422" spans="9:9" s="4" customFormat="1" x14ac:dyDescent="0.25">
      <c r="I1422" s="2"/>
    </row>
    <row r="1423" spans="9:9" s="4" customFormat="1" x14ac:dyDescent="0.25">
      <c r="I1423" s="2"/>
    </row>
    <row r="1424" spans="9:9" s="4" customFormat="1" x14ac:dyDescent="0.25">
      <c r="I1424" s="2"/>
    </row>
    <row r="1425" spans="9:9" s="4" customFormat="1" x14ac:dyDescent="0.25">
      <c r="I1425" s="2"/>
    </row>
    <row r="1426" spans="9:9" s="4" customFormat="1" x14ac:dyDescent="0.25">
      <c r="I1426" s="2"/>
    </row>
    <row r="1427" spans="9:9" s="4" customFormat="1" x14ac:dyDescent="0.25">
      <c r="I1427" s="2"/>
    </row>
    <row r="1428" spans="9:9" s="4" customFormat="1" x14ac:dyDescent="0.25">
      <c r="I1428" s="2"/>
    </row>
    <row r="1429" spans="9:9" s="4" customFormat="1" x14ac:dyDescent="0.25">
      <c r="I1429" s="2"/>
    </row>
    <row r="1430" spans="9:9" s="4" customFormat="1" x14ac:dyDescent="0.25">
      <c r="I1430" s="2"/>
    </row>
    <row r="1431" spans="9:9" s="4" customFormat="1" x14ac:dyDescent="0.25">
      <c r="I1431" s="2"/>
    </row>
    <row r="1432" spans="9:9" s="4" customFormat="1" x14ac:dyDescent="0.25">
      <c r="I1432" s="2"/>
    </row>
    <row r="1433" spans="9:9" s="4" customFormat="1" x14ac:dyDescent="0.25">
      <c r="I1433" s="2"/>
    </row>
    <row r="1434" spans="9:9" s="4" customFormat="1" x14ac:dyDescent="0.25">
      <c r="I1434" s="2"/>
    </row>
    <row r="1435" spans="9:9" s="4" customFormat="1" x14ac:dyDescent="0.25">
      <c r="I1435" s="2"/>
    </row>
    <row r="1436" spans="9:9" s="4" customFormat="1" x14ac:dyDescent="0.25">
      <c r="I1436" s="2"/>
    </row>
    <row r="1437" spans="9:9" s="4" customFormat="1" x14ac:dyDescent="0.25">
      <c r="I1437" s="2"/>
    </row>
    <row r="1438" spans="9:9" s="4" customFormat="1" x14ac:dyDescent="0.25">
      <c r="I1438" s="2"/>
    </row>
    <row r="1439" spans="9:9" s="4" customFormat="1" x14ac:dyDescent="0.25">
      <c r="I1439" s="2"/>
    </row>
    <row r="1440" spans="9:9" s="4" customFormat="1" x14ac:dyDescent="0.25">
      <c r="I1440" s="2"/>
    </row>
    <row r="1441" spans="9:9" s="4" customFormat="1" x14ac:dyDescent="0.25">
      <c r="I1441" s="2"/>
    </row>
    <row r="1442" spans="9:9" s="4" customFormat="1" x14ac:dyDescent="0.25">
      <c r="I1442" s="2"/>
    </row>
    <row r="1443" spans="9:9" s="4" customFormat="1" x14ac:dyDescent="0.25">
      <c r="I1443" s="2"/>
    </row>
    <row r="1444" spans="9:9" s="4" customFormat="1" x14ac:dyDescent="0.25">
      <c r="I1444" s="2"/>
    </row>
    <row r="1445" spans="9:9" s="4" customFormat="1" x14ac:dyDescent="0.25">
      <c r="I1445" s="2"/>
    </row>
    <row r="1446" spans="9:9" s="4" customFormat="1" x14ac:dyDescent="0.25">
      <c r="I1446" s="2"/>
    </row>
    <row r="1447" spans="9:9" s="4" customFormat="1" x14ac:dyDescent="0.25">
      <c r="I1447" s="2"/>
    </row>
    <row r="1448" spans="9:9" s="4" customFormat="1" x14ac:dyDescent="0.25">
      <c r="I1448" s="2"/>
    </row>
    <row r="1449" spans="9:9" s="4" customFormat="1" x14ac:dyDescent="0.25">
      <c r="I1449" s="2"/>
    </row>
    <row r="1450" spans="9:9" s="4" customFormat="1" x14ac:dyDescent="0.25">
      <c r="I1450" s="2"/>
    </row>
    <row r="1451" spans="9:9" s="4" customFormat="1" x14ac:dyDescent="0.25">
      <c r="I1451" s="2"/>
    </row>
    <row r="1452" spans="9:9" s="4" customFormat="1" x14ac:dyDescent="0.25">
      <c r="I1452" s="2"/>
    </row>
    <row r="1453" spans="9:9" s="4" customFormat="1" x14ac:dyDescent="0.25">
      <c r="I1453" s="2"/>
    </row>
    <row r="1454" spans="9:9" s="4" customFormat="1" x14ac:dyDescent="0.25">
      <c r="I1454" s="2"/>
    </row>
    <row r="1455" spans="9:9" s="4" customFormat="1" x14ac:dyDescent="0.25">
      <c r="I1455" s="2"/>
    </row>
    <row r="1456" spans="9:9" s="4" customFormat="1" x14ac:dyDescent="0.25">
      <c r="I1456" s="2"/>
    </row>
    <row r="1457" spans="9:9" s="4" customFormat="1" x14ac:dyDescent="0.25">
      <c r="I1457" s="2"/>
    </row>
    <row r="1458" spans="9:9" s="4" customFormat="1" x14ac:dyDescent="0.25">
      <c r="I1458" s="2"/>
    </row>
    <row r="1459" spans="9:9" s="4" customFormat="1" x14ac:dyDescent="0.25">
      <c r="I1459" s="2"/>
    </row>
    <row r="1460" spans="9:9" s="4" customFormat="1" x14ac:dyDescent="0.25">
      <c r="I1460" s="2"/>
    </row>
    <row r="1461" spans="9:9" s="4" customFormat="1" x14ac:dyDescent="0.25">
      <c r="I1461" s="2"/>
    </row>
    <row r="1462" spans="9:9" s="4" customFormat="1" x14ac:dyDescent="0.25">
      <c r="I1462" s="2"/>
    </row>
    <row r="1463" spans="9:9" s="4" customFormat="1" x14ac:dyDescent="0.25">
      <c r="I1463" s="2"/>
    </row>
    <row r="1464" spans="9:9" s="4" customFormat="1" x14ac:dyDescent="0.25">
      <c r="I1464" s="2"/>
    </row>
    <row r="1465" spans="9:9" s="4" customFormat="1" x14ac:dyDescent="0.25">
      <c r="I1465" s="2"/>
    </row>
    <row r="1466" spans="9:9" s="4" customFormat="1" x14ac:dyDescent="0.25">
      <c r="I1466" s="2"/>
    </row>
    <row r="1467" spans="9:9" s="4" customFormat="1" x14ac:dyDescent="0.25">
      <c r="I1467" s="2"/>
    </row>
    <row r="1468" spans="9:9" s="4" customFormat="1" x14ac:dyDescent="0.25">
      <c r="I1468" s="2"/>
    </row>
    <row r="1469" spans="9:9" s="4" customFormat="1" x14ac:dyDescent="0.25">
      <c r="I1469" s="2"/>
    </row>
    <row r="1470" spans="9:9" s="4" customFormat="1" x14ac:dyDescent="0.25">
      <c r="I1470" s="2"/>
    </row>
    <row r="1471" spans="9:9" s="4" customFormat="1" x14ac:dyDescent="0.25">
      <c r="I1471" s="2"/>
    </row>
    <row r="1472" spans="9:9" s="4" customFormat="1" x14ac:dyDescent="0.25">
      <c r="I1472" s="2"/>
    </row>
    <row r="1473" spans="9:9" s="4" customFormat="1" x14ac:dyDescent="0.25">
      <c r="I1473" s="2"/>
    </row>
    <row r="1474" spans="9:9" s="4" customFormat="1" x14ac:dyDescent="0.25">
      <c r="I1474" s="2"/>
    </row>
    <row r="1475" spans="9:9" s="4" customFormat="1" x14ac:dyDescent="0.25">
      <c r="I1475" s="2"/>
    </row>
    <row r="1476" spans="9:9" s="4" customFormat="1" x14ac:dyDescent="0.25">
      <c r="I1476" s="2"/>
    </row>
    <row r="1477" spans="9:9" s="4" customFormat="1" x14ac:dyDescent="0.25">
      <c r="I1477" s="2"/>
    </row>
    <row r="1478" spans="9:9" s="4" customFormat="1" x14ac:dyDescent="0.25">
      <c r="I1478" s="2"/>
    </row>
    <row r="1479" spans="9:9" s="4" customFormat="1" x14ac:dyDescent="0.25">
      <c r="I1479" s="2"/>
    </row>
    <row r="1480" spans="9:9" s="4" customFormat="1" x14ac:dyDescent="0.25">
      <c r="I1480" s="2"/>
    </row>
    <row r="1481" spans="9:9" s="4" customFormat="1" x14ac:dyDescent="0.25">
      <c r="I1481" s="2"/>
    </row>
    <row r="1482" spans="9:9" s="4" customFormat="1" x14ac:dyDescent="0.25">
      <c r="I1482" s="2"/>
    </row>
    <row r="1483" spans="9:9" s="4" customFormat="1" x14ac:dyDescent="0.25">
      <c r="I1483" s="2"/>
    </row>
    <row r="1484" spans="9:9" s="4" customFormat="1" x14ac:dyDescent="0.25">
      <c r="I1484" s="2"/>
    </row>
    <row r="1485" spans="9:9" s="4" customFormat="1" x14ac:dyDescent="0.25">
      <c r="I1485" s="2"/>
    </row>
    <row r="1486" spans="9:9" s="4" customFormat="1" x14ac:dyDescent="0.25">
      <c r="I1486" s="2"/>
    </row>
    <row r="1487" spans="9:9" s="4" customFormat="1" x14ac:dyDescent="0.25">
      <c r="I1487" s="2"/>
    </row>
    <row r="1488" spans="9:9" s="4" customFormat="1" x14ac:dyDescent="0.25">
      <c r="I1488" s="2"/>
    </row>
    <row r="1489" spans="9:9" s="4" customFormat="1" x14ac:dyDescent="0.25">
      <c r="I1489" s="2"/>
    </row>
    <row r="1490" spans="9:9" s="4" customFormat="1" x14ac:dyDescent="0.25">
      <c r="I1490" s="2"/>
    </row>
    <row r="1491" spans="9:9" s="4" customFormat="1" x14ac:dyDescent="0.25">
      <c r="I1491" s="2"/>
    </row>
    <row r="1492" spans="9:9" s="4" customFormat="1" x14ac:dyDescent="0.25">
      <c r="I1492" s="2"/>
    </row>
    <row r="1493" spans="9:9" s="4" customFormat="1" x14ac:dyDescent="0.25">
      <c r="I1493" s="2"/>
    </row>
    <row r="1494" spans="9:9" s="4" customFormat="1" x14ac:dyDescent="0.25">
      <c r="I1494" s="2"/>
    </row>
    <row r="1495" spans="9:9" s="4" customFormat="1" x14ac:dyDescent="0.25">
      <c r="I1495" s="2"/>
    </row>
    <row r="1496" spans="9:9" s="4" customFormat="1" x14ac:dyDescent="0.25">
      <c r="I1496" s="2"/>
    </row>
    <row r="1497" spans="9:9" s="4" customFormat="1" x14ac:dyDescent="0.25">
      <c r="I1497" s="2"/>
    </row>
    <row r="1498" spans="9:9" s="4" customFormat="1" x14ac:dyDescent="0.25">
      <c r="I1498" s="2"/>
    </row>
    <row r="1499" spans="9:9" s="4" customFormat="1" x14ac:dyDescent="0.25">
      <c r="I1499" s="2"/>
    </row>
    <row r="1500" spans="9:9" s="4" customFormat="1" x14ac:dyDescent="0.25">
      <c r="I1500" s="2"/>
    </row>
    <row r="1501" spans="9:9" s="4" customFormat="1" x14ac:dyDescent="0.25">
      <c r="I1501" s="2"/>
    </row>
    <row r="1502" spans="9:9" s="4" customFormat="1" x14ac:dyDescent="0.25">
      <c r="I1502" s="2"/>
    </row>
    <row r="1503" spans="9:9" s="4" customFormat="1" x14ac:dyDescent="0.25">
      <c r="I1503" s="2"/>
    </row>
    <row r="1504" spans="9:9" s="4" customFormat="1" x14ac:dyDescent="0.25">
      <c r="I1504" s="2"/>
    </row>
    <row r="1505" spans="9:9" s="4" customFormat="1" x14ac:dyDescent="0.25">
      <c r="I1505" s="2"/>
    </row>
    <row r="1506" spans="9:9" s="4" customFormat="1" x14ac:dyDescent="0.25">
      <c r="I1506" s="2"/>
    </row>
    <row r="1507" spans="9:9" s="4" customFormat="1" x14ac:dyDescent="0.25">
      <c r="I1507" s="2"/>
    </row>
    <row r="1508" spans="9:9" s="4" customFormat="1" x14ac:dyDescent="0.25">
      <c r="I1508" s="2"/>
    </row>
    <row r="1509" spans="9:9" s="4" customFormat="1" x14ac:dyDescent="0.25">
      <c r="I1509" s="2"/>
    </row>
    <row r="1510" spans="9:9" s="4" customFormat="1" x14ac:dyDescent="0.25">
      <c r="I1510" s="2"/>
    </row>
    <row r="1511" spans="9:9" s="4" customFormat="1" x14ac:dyDescent="0.25">
      <c r="I1511" s="2"/>
    </row>
    <row r="1512" spans="9:9" s="4" customFormat="1" x14ac:dyDescent="0.25">
      <c r="I1512" s="2"/>
    </row>
    <row r="1513" spans="9:9" s="4" customFormat="1" x14ac:dyDescent="0.25">
      <c r="I1513" s="2"/>
    </row>
    <row r="1514" spans="9:9" s="4" customFormat="1" x14ac:dyDescent="0.25">
      <c r="I1514" s="2"/>
    </row>
    <row r="1515" spans="9:9" s="4" customFormat="1" x14ac:dyDescent="0.25">
      <c r="I1515" s="2"/>
    </row>
    <row r="1516" spans="9:9" s="4" customFormat="1" x14ac:dyDescent="0.25">
      <c r="I1516" s="2"/>
    </row>
    <row r="1517" spans="9:9" s="4" customFormat="1" x14ac:dyDescent="0.25">
      <c r="I1517" s="2"/>
    </row>
    <row r="1518" spans="9:9" s="4" customFormat="1" x14ac:dyDescent="0.25">
      <c r="I1518" s="2"/>
    </row>
    <row r="1519" spans="9:9" s="4" customFormat="1" x14ac:dyDescent="0.25">
      <c r="I1519" s="2"/>
    </row>
    <row r="1520" spans="9:9" s="4" customFormat="1" x14ac:dyDescent="0.25">
      <c r="I1520" s="2"/>
    </row>
    <row r="1521" spans="9:9" s="4" customFormat="1" x14ac:dyDescent="0.25">
      <c r="I1521" s="2"/>
    </row>
    <row r="1522" spans="9:9" s="4" customFormat="1" x14ac:dyDescent="0.25">
      <c r="I1522" s="2"/>
    </row>
    <row r="1523" spans="9:9" s="4" customFormat="1" x14ac:dyDescent="0.25">
      <c r="I1523" s="2"/>
    </row>
    <row r="1524" spans="9:9" s="4" customFormat="1" x14ac:dyDescent="0.25">
      <c r="I1524" s="2"/>
    </row>
    <row r="1525" spans="9:9" s="4" customFormat="1" x14ac:dyDescent="0.25">
      <c r="I1525" s="2"/>
    </row>
    <row r="1526" spans="9:9" s="4" customFormat="1" x14ac:dyDescent="0.25">
      <c r="I1526" s="2"/>
    </row>
    <row r="1527" spans="9:9" s="4" customFormat="1" x14ac:dyDescent="0.25">
      <c r="I1527" s="2"/>
    </row>
    <row r="1528" spans="9:9" s="4" customFormat="1" x14ac:dyDescent="0.25">
      <c r="I1528" s="2"/>
    </row>
    <row r="1529" spans="9:9" s="4" customFormat="1" x14ac:dyDescent="0.25">
      <c r="I1529" s="2"/>
    </row>
    <row r="1530" spans="9:9" s="4" customFormat="1" x14ac:dyDescent="0.25">
      <c r="I1530" s="2"/>
    </row>
    <row r="1531" spans="9:9" s="4" customFormat="1" x14ac:dyDescent="0.25">
      <c r="I1531" s="2"/>
    </row>
    <row r="1532" spans="9:9" s="4" customFormat="1" x14ac:dyDescent="0.25">
      <c r="I1532" s="2"/>
    </row>
    <row r="1533" spans="9:9" s="4" customFormat="1" x14ac:dyDescent="0.25">
      <c r="I1533" s="2"/>
    </row>
    <row r="1534" spans="9:9" s="4" customFormat="1" x14ac:dyDescent="0.25">
      <c r="I1534" s="2"/>
    </row>
    <row r="1535" spans="9:9" s="4" customFormat="1" x14ac:dyDescent="0.25">
      <c r="I1535" s="2"/>
    </row>
    <row r="1536" spans="9:9" s="4" customFormat="1" x14ac:dyDescent="0.25">
      <c r="I1536" s="2"/>
    </row>
    <row r="1537" spans="9:9" s="4" customFormat="1" x14ac:dyDescent="0.25">
      <c r="I1537" s="2"/>
    </row>
    <row r="1538" spans="9:9" s="4" customFormat="1" x14ac:dyDescent="0.25">
      <c r="I1538" s="2"/>
    </row>
    <row r="1539" spans="9:9" s="4" customFormat="1" x14ac:dyDescent="0.25">
      <c r="I1539" s="2"/>
    </row>
    <row r="1540" spans="9:9" s="4" customFormat="1" x14ac:dyDescent="0.25">
      <c r="I1540" s="2"/>
    </row>
    <row r="1541" spans="9:9" s="4" customFormat="1" x14ac:dyDescent="0.25">
      <c r="I1541" s="2"/>
    </row>
    <row r="1542" spans="9:9" s="4" customFormat="1" x14ac:dyDescent="0.25">
      <c r="I1542" s="2"/>
    </row>
    <row r="1543" spans="9:9" s="4" customFormat="1" x14ac:dyDescent="0.25">
      <c r="I1543" s="2"/>
    </row>
    <row r="1544" spans="9:9" s="4" customFormat="1" x14ac:dyDescent="0.25">
      <c r="I1544" s="2"/>
    </row>
    <row r="1545" spans="9:9" s="4" customFormat="1" x14ac:dyDescent="0.25">
      <c r="I1545" s="2"/>
    </row>
    <row r="1546" spans="9:9" s="4" customFormat="1" x14ac:dyDescent="0.25">
      <c r="I1546" s="2"/>
    </row>
    <row r="1547" spans="9:9" s="4" customFormat="1" x14ac:dyDescent="0.25">
      <c r="I1547" s="2"/>
    </row>
    <row r="1548" spans="9:9" s="4" customFormat="1" x14ac:dyDescent="0.25">
      <c r="I1548" s="2"/>
    </row>
    <row r="1549" spans="9:9" s="4" customFormat="1" x14ac:dyDescent="0.25">
      <c r="I1549" s="2"/>
    </row>
    <row r="1550" spans="9:9" s="4" customFormat="1" x14ac:dyDescent="0.25">
      <c r="I1550" s="2"/>
    </row>
    <row r="1551" spans="9:9" s="4" customFormat="1" x14ac:dyDescent="0.25">
      <c r="I1551" s="2"/>
    </row>
    <row r="1552" spans="9:9" s="4" customFormat="1" x14ac:dyDescent="0.25">
      <c r="I1552" s="2"/>
    </row>
    <row r="1553" spans="9:9" s="4" customFormat="1" x14ac:dyDescent="0.25">
      <c r="I1553" s="2"/>
    </row>
    <row r="1554" spans="9:9" s="4" customFormat="1" x14ac:dyDescent="0.25">
      <c r="I1554" s="2"/>
    </row>
    <row r="1555" spans="9:9" s="4" customFormat="1" x14ac:dyDescent="0.25">
      <c r="I1555" s="2"/>
    </row>
    <row r="1556" spans="9:9" s="4" customFormat="1" x14ac:dyDescent="0.25">
      <c r="I1556" s="2"/>
    </row>
    <row r="1557" spans="9:9" s="4" customFormat="1" x14ac:dyDescent="0.25">
      <c r="I1557" s="2"/>
    </row>
    <row r="1558" spans="9:9" s="4" customFormat="1" x14ac:dyDescent="0.25">
      <c r="I1558" s="2"/>
    </row>
    <row r="1559" spans="9:9" s="4" customFormat="1" x14ac:dyDescent="0.25">
      <c r="I1559" s="2"/>
    </row>
    <row r="1560" spans="9:9" s="4" customFormat="1" x14ac:dyDescent="0.25">
      <c r="I1560" s="2"/>
    </row>
    <row r="1561" spans="9:9" s="4" customFormat="1" x14ac:dyDescent="0.25">
      <c r="I1561" s="2"/>
    </row>
    <row r="1562" spans="9:9" s="4" customFormat="1" x14ac:dyDescent="0.25">
      <c r="I1562" s="2"/>
    </row>
    <row r="1563" spans="9:9" s="4" customFormat="1" x14ac:dyDescent="0.25">
      <c r="I1563" s="2"/>
    </row>
    <row r="1564" spans="9:9" s="4" customFormat="1" x14ac:dyDescent="0.25">
      <c r="I1564" s="2"/>
    </row>
    <row r="1565" spans="9:9" s="4" customFormat="1" x14ac:dyDescent="0.25">
      <c r="I1565" s="2"/>
    </row>
    <row r="1566" spans="9:9" s="4" customFormat="1" x14ac:dyDescent="0.25">
      <c r="I1566" s="2"/>
    </row>
    <row r="1567" spans="9:9" s="4" customFormat="1" x14ac:dyDescent="0.25">
      <c r="I1567" s="2"/>
    </row>
    <row r="1568" spans="9:9" s="4" customFormat="1" x14ac:dyDescent="0.25">
      <c r="I1568" s="2"/>
    </row>
    <row r="1569" spans="9:9" s="4" customFormat="1" x14ac:dyDescent="0.25">
      <c r="I1569" s="2"/>
    </row>
    <row r="1570" spans="9:9" s="4" customFormat="1" x14ac:dyDescent="0.25">
      <c r="I1570" s="2"/>
    </row>
    <row r="1571" spans="9:9" s="4" customFormat="1" x14ac:dyDescent="0.25">
      <c r="I1571" s="2"/>
    </row>
    <row r="1572" spans="9:9" s="4" customFormat="1" x14ac:dyDescent="0.25">
      <c r="I1572" s="2"/>
    </row>
    <row r="1573" spans="9:9" s="4" customFormat="1" x14ac:dyDescent="0.25">
      <c r="I1573" s="2"/>
    </row>
    <row r="1574" spans="9:9" s="4" customFormat="1" x14ac:dyDescent="0.25">
      <c r="I1574" s="2"/>
    </row>
    <row r="1575" spans="9:9" s="4" customFormat="1" x14ac:dyDescent="0.25">
      <c r="I1575" s="2"/>
    </row>
    <row r="1576" spans="9:9" s="4" customFormat="1" x14ac:dyDescent="0.25">
      <c r="I1576" s="2"/>
    </row>
    <row r="1577" spans="9:9" s="4" customFormat="1" x14ac:dyDescent="0.25">
      <c r="I1577" s="2"/>
    </row>
    <row r="1578" spans="9:9" s="4" customFormat="1" x14ac:dyDescent="0.25">
      <c r="I1578" s="2"/>
    </row>
    <row r="1579" spans="9:9" s="4" customFormat="1" x14ac:dyDescent="0.25">
      <c r="I1579" s="2"/>
    </row>
    <row r="1580" spans="9:9" s="4" customFormat="1" x14ac:dyDescent="0.25">
      <c r="I1580" s="2"/>
    </row>
    <row r="1581" spans="9:9" s="4" customFormat="1" x14ac:dyDescent="0.25">
      <c r="I1581" s="2"/>
    </row>
    <row r="1582" spans="9:9" s="4" customFormat="1" x14ac:dyDescent="0.25">
      <c r="I1582" s="2"/>
    </row>
    <row r="1583" spans="9:9" s="4" customFormat="1" x14ac:dyDescent="0.25">
      <c r="I1583" s="2"/>
    </row>
    <row r="1584" spans="9:9" s="4" customFormat="1" x14ac:dyDescent="0.25">
      <c r="I1584" s="2"/>
    </row>
    <row r="1585" spans="9:9" s="4" customFormat="1" x14ac:dyDescent="0.25">
      <c r="I1585" s="2"/>
    </row>
    <row r="1586" spans="9:9" s="4" customFormat="1" x14ac:dyDescent="0.25">
      <c r="I1586" s="2"/>
    </row>
    <row r="1587" spans="9:9" s="4" customFormat="1" x14ac:dyDescent="0.25">
      <c r="I1587" s="2"/>
    </row>
    <row r="1588" spans="9:9" s="4" customFormat="1" x14ac:dyDescent="0.25">
      <c r="I1588" s="2"/>
    </row>
    <row r="1589" spans="9:9" s="4" customFormat="1" x14ac:dyDescent="0.25">
      <c r="I1589" s="2"/>
    </row>
    <row r="1590" spans="9:9" s="4" customFormat="1" x14ac:dyDescent="0.25">
      <c r="I1590" s="2"/>
    </row>
    <row r="1591" spans="9:9" s="4" customFormat="1" x14ac:dyDescent="0.25">
      <c r="I1591" s="2"/>
    </row>
    <row r="1592" spans="9:9" s="4" customFormat="1" x14ac:dyDescent="0.25">
      <c r="I1592" s="2"/>
    </row>
    <row r="1593" spans="9:9" s="4" customFormat="1" x14ac:dyDescent="0.25">
      <c r="I1593" s="2"/>
    </row>
    <row r="1594" spans="9:9" s="4" customFormat="1" x14ac:dyDescent="0.25">
      <c r="I1594" s="2"/>
    </row>
    <row r="1595" spans="9:9" s="4" customFormat="1" x14ac:dyDescent="0.25">
      <c r="I1595" s="2"/>
    </row>
    <row r="1596" spans="9:9" s="4" customFormat="1" x14ac:dyDescent="0.25">
      <c r="I1596" s="2"/>
    </row>
    <row r="1597" spans="9:9" s="4" customFormat="1" x14ac:dyDescent="0.25">
      <c r="I1597" s="2"/>
    </row>
    <row r="1598" spans="9:9" s="4" customFormat="1" x14ac:dyDescent="0.25">
      <c r="I1598" s="2"/>
    </row>
    <row r="1599" spans="9:9" s="4" customFormat="1" x14ac:dyDescent="0.25">
      <c r="I1599" s="2"/>
    </row>
    <row r="1600" spans="9:9" s="4" customFormat="1" x14ac:dyDescent="0.25">
      <c r="I1600" s="2"/>
    </row>
    <row r="1601" spans="9:9" s="4" customFormat="1" x14ac:dyDescent="0.25">
      <c r="I1601" s="2"/>
    </row>
    <row r="1602" spans="9:9" s="4" customFormat="1" x14ac:dyDescent="0.25">
      <c r="I1602" s="2"/>
    </row>
    <row r="1603" spans="9:9" s="4" customFormat="1" x14ac:dyDescent="0.25">
      <c r="I1603" s="2"/>
    </row>
    <row r="1604" spans="9:9" s="4" customFormat="1" x14ac:dyDescent="0.25">
      <c r="I1604" s="2"/>
    </row>
    <row r="1605" spans="9:9" s="4" customFormat="1" x14ac:dyDescent="0.25">
      <c r="I1605" s="2"/>
    </row>
    <row r="1606" spans="9:9" s="4" customFormat="1" x14ac:dyDescent="0.25">
      <c r="I1606" s="2"/>
    </row>
    <row r="1607" spans="9:9" s="4" customFormat="1" x14ac:dyDescent="0.25">
      <c r="I1607" s="2"/>
    </row>
    <row r="1608" spans="9:9" s="4" customFormat="1" x14ac:dyDescent="0.25">
      <c r="I1608" s="2"/>
    </row>
    <row r="1609" spans="9:9" s="4" customFormat="1" x14ac:dyDescent="0.25">
      <c r="I1609" s="2"/>
    </row>
    <row r="1610" spans="9:9" s="4" customFormat="1" x14ac:dyDescent="0.25">
      <c r="I1610" s="2"/>
    </row>
    <row r="1611" spans="9:9" s="4" customFormat="1" x14ac:dyDescent="0.25">
      <c r="I1611" s="2"/>
    </row>
    <row r="1612" spans="9:9" s="4" customFormat="1" x14ac:dyDescent="0.25">
      <c r="I1612" s="2"/>
    </row>
    <row r="1613" spans="9:9" s="4" customFormat="1" x14ac:dyDescent="0.25">
      <c r="I1613" s="2"/>
    </row>
    <row r="1614" spans="9:9" s="4" customFormat="1" x14ac:dyDescent="0.25">
      <c r="I1614" s="2"/>
    </row>
    <row r="1615" spans="9:9" s="4" customFormat="1" x14ac:dyDescent="0.25">
      <c r="I1615" s="2"/>
    </row>
    <row r="1616" spans="9:9" s="4" customFormat="1" x14ac:dyDescent="0.25">
      <c r="I1616" s="2"/>
    </row>
    <row r="1617" spans="9:9" s="4" customFormat="1" x14ac:dyDescent="0.25">
      <c r="I1617" s="2"/>
    </row>
    <row r="1618" spans="9:9" s="4" customFormat="1" x14ac:dyDescent="0.25">
      <c r="I1618" s="2"/>
    </row>
    <row r="1619" spans="9:9" s="4" customFormat="1" x14ac:dyDescent="0.25">
      <c r="I1619" s="2"/>
    </row>
    <row r="1620" spans="9:9" s="4" customFormat="1" x14ac:dyDescent="0.25">
      <c r="I1620" s="2"/>
    </row>
    <row r="1621" spans="9:9" s="4" customFormat="1" x14ac:dyDescent="0.25">
      <c r="I1621" s="2"/>
    </row>
    <row r="1622" spans="9:9" s="4" customFormat="1" x14ac:dyDescent="0.25">
      <c r="I1622" s="2"/>
    </row>
    <row r="1623" spans="9:9" s="4" customFormat="1" x14ac:dyDescent="0.25">
      <c r="I1623" s="2"/>
    </row>
    <row r="1624" spans="9:9" s="4" customFormat="1" x14ac:dyDescent="0.25">
      <c r="I1624" s="2"/>
    </row>
    <row r="1625" spans="9:9" s="4" customFormat="1" x14ac:dyDescent="0.25">
      <c r="I1625" s="2"/>
    </row>
    <row r="1626" spans="9:9" s="4" customFormat="1" x14ac:dyDescent="0.25">
      <c r="I1626" s="2"/>
    </row>
    <row r="1627" spans="9:9" s="4" customFormat="1" x14ac:dyDescent="0.25">
      <c r="I1627" s="2"/>
    </row>
    <row r="1628" spans="9:9" s="4" customFormat="1" x14ac:dyDescent="0.25">
      <c r="I1628" s="2"/>
    </row>
    <row r="1629" spans="9:9" s="4" customFormat="1" x14ac:dyDescent="0.25">
      <c r="I1629" s="2"/>
    </row>
    <row r="1630" spans="9:9" s="4" customFormat="1" x14ac:dyDescent="0.25">
      <c r="I1630" s="2"/>
    </row>
    <row r="1631" spans="9:9" s="4" customFormat="1" x14ac:dyDescent="0.25">
      <c r="I1631" s="2"/>
    </row>
    <row r="1632" spans="9:9" s="4" customFormat="1" x14ac:dyDescent="0.25">
      <c r="I1632" s="2"/>
    </row>
    <row r="1633" spans="9:9" s="4" customFormat="1" x14ac:dyDescent="0.25">
      <c r="I1633" s="2"/>
    </row>
    <row r="1634" spans="9:9" s="4" customFormat="1" x14ac:dyDescent="0.25">
      <c r="I1634" s="2"/>
    </row>
    <row r="1635" spans="9:9" s="4" customFormat="1" x14ac:dyDescent="0.25">
      <c r="I1635" s="2"/>
    </row>
    <row r="1636" spans="9:9" s="4" customFormat="1" x14ac:dyDescent="0.25">
      <c r="I1636" s="2"/>
    </row>
    <row r="1637" spans="9:9" s="4" customFormat="1" x14ac:dyDescent="0.25">
      <c r="I1637" s="2"/>
    </row>
    <row r="1638" spans="9:9" s="4" customFormat="1" x14ac:dyDescent="0.25">
      <c r="I1638" s="2"/>
    </row>
    <row r="1639" spans="9:9" s="4" customFormat="1" x14ac:dyDescent="0.25">
      <c r="I1639" s="2"/>
    </row>
    <row r="1640" spans="9:9" s="4" customFormat="1" x14ac:dyDescent="0.25">
      <c r="I1640" s="2"/>
    </row>
    <row r="1641" spans="9:9" s="4" customFormat="1" x14ac:dyDescent="0.25">
      <c r="I1641" s="2"/>
    </row>
    <row r="1642" spans="9:9" s="4" customFormat="1" x14ac:dyDescent="0.25">
      <c r="I1642" s="2"/>
    </row>
    <row r="1643" spans="9:9" s="4" customFormat="1" x14ac:dyDescent="0.25">
      <c r="I1643" s="2"/>
    </row>
    <row r="1644" spans="9:9" s="4" customFormat="1" x14ac:dyDescent="0.25">
      <c r="I1644" s="2"/>
    </row>
    <row r="1645" spans="9:9" s="4" customFormat="1" x14ac:dyDescent="0.25">
      <c r="I1645" s="2"/>
    </row>
    <row r="1646" spans="9:9" s="4" customFormat="1" x14ac:dyDescent="0.25">
      <c r="I1646" s="2"/>
    </row>
    <row r="1647" spans="9:9" s="4" customFormat="1" x14ac:dyDescent="0.25">
      <c r="I1647" s="2"/>
    </row>
    <row r="1648" spans="9:9" s="4" customFormat="1" x14ac:dyDescent="0.25">
      <c r="I1648" s="2"/>
    </row>
    <row r="1649" spans="9:9" s="4" customFormat="1" x14ac:dyDescent="0.25">
      <c r="I1649" s="2"/>
    </row>
    <row r="1650" spans="9:9" s="4" customFormat="1" x14ac:dyDescent="0.25">
      <c r="I1650" s="2"/>
    </row>
    <row r="1651" spans="9:9" s="4" customFormat="1" x14ac:dyDescent="0.25">
      <c r="I1651" s="2"/>
    </row>
    <row r="1652" spans="9:9" s="4" customFormat="1" x14ac:dyDescent="0.25">
      <c r="I1652" s="2"/>
    </row>
    <row r="1653" spans="9:9" s="4" customFormat="1" x14ac:dyDescent="0.25">
      <c r="I1653" s="2"/>
    </row>
    <row r="1654" spans="9:9" s="4" customFormat="1" x14ac:dyDescent="0.25">
      <c r="I1654" s="2"/>
    </row>
    <row r="1655" spans="9:9" s="4" customFormat="1" x14ac:dyDescent="0.25">
      <c r="I1655" s="2"/>
    </row>
    <row r="1656" spans="9:9" s="4" customFormat="1" x14ac:dyDescent="0.25">
      <c r="I1656" s="2"/>
    </row>
    <row r="1657" spans="9:9" s="4" customFormat="1" x14ac:dyDescent="0.25">
      <c r="I1657" s="2"/>
    </row>
    <row r="1658" spans="9:9" s="4" customFormat="1" x14ac:dyDescent="0.25">
      <c r="I1658" s="2"/>
    </row>
    <row r="1659" spans="9:9" s="4" customFormat="1" x14ac:dyDescent="0.25">
      <c r="I1659" s="2"/>
    </row>
    <row r="1660" spans="9:9" s="4" customFormat="1" x14ac:dyDescent="0.25">
      <c r="I1660" s="2"/>
    </row>
    <row r="1661" spans="9:9" s="4" customFormat="1" x14ac:dyDescent="0.25">
      <c r="I1661" s="2"/>
    </row>
    <row r="1662" spans="9:9" s="4" customFormat="1" x14ac:dyDescent="0.25">
      <c r="I1662" s="2"/>
    </row>
    <row r="1663" spans="9:9" s="4" customFormat="1" x14ac:dyDescent="0.25">
      <c r="I1663" s="2"/>
    </row>
    <row r="1664" spans="9:9" s="4" customFormat="1" x14ac:dyDescent="0.25">
      <c r="I1664" s="2"/>
    </row>
    <row r="1665" spans="9:9" s="4" customFormat="1" x14ac:dyDescent="0.25">
      <c r="I1665" s="2"/>
    </row>
    <row r="1666" spans="9:9" s="4" customFormat="1" x14ac:dyDescent="0.25">
      <c r="I1666" s="2"/>
    </row>
    <row r="1667" spans="9:9" s="4" customFormat="1" x14ac:dyDescent="0.25">
      <c r="I1667" s="2"/>
    </row>
    <row r="1668" spans="9:9" s="4" customFormat="1" x14ac:dyDescent="0.25">
      <c r="I1668" s="2"/>
    </row>
    <row r="1669" spans="9:9" s="4" customFormat="1" x14ac:dyDescent="0.25">
      <c r="I1669" s="2"/>
    </row>
    <row r="1670" spans="9:9" s="4" customFormat="1" x14ac:dyDescent="0.25">
      <c r="I1670" s="2"/>
    </row>
    <row r="1671" spans="9:9" s="4" customFormat="1" x14ac:dyDescent="0.25">
      <c r="I1671" s="2"/>
    </row>
    <row r="1672" spans="9:9" s="4" customFormat="1" x14ac:dyDescent="0.25">
      <c r="I1672" s="2"/>
    </row>
    <row r="1673" spans="9:9" s="4" customFormat="1" x14ac:dyDescent="0.25">
      <c r="I1673" s="2"/>
    </row>
    <row r="1674" spans="9:9" s="4" customFormat="1" x14ac:dyDescent="0.25">
      <c r="I1674" s="2"/>
    </row>
    <row r="1675" spans="9:9" s="4" customFormat="1" x14ac:dyDescent="0.25">
      <c r="I1675" s="2"/>
    </row>
    <row r="1676" spans="9:9" s="4" customFormat="1" x14ac:dyDescent="0.25">
      <c r="I1676" s="2"/>
    </row>
    <row r="1677" spans="9:9" s="4" customFormat="1" x14ac:dyDescent="0.25">
      <c r="I1677" s="2"/>
    </row>
    <row r="1678" spans="9:9" s="4" customFormat="1" x14ac:dyDescent="0.25">
      <c r="I1678" s="2"/>
    </row>
    <row r="1679" spans="9:9" s="4" customFormat="1" x14ac:dyDescent="0.25">
      <c r="I1679" s="2"/>
    </row>
    <row r="1680" spans="9:9" s="4" customFormat="1" x14ac:dyDescent="0.25">
      <c r="I1680" s="2"/>
    </row>
    <row r="1681" spans="9:9" s="4" customFormat="1" x14ac:dyDescent="0.25">
      <c r="I1681" s="2"/>
    </row>
    <row r="1682" spans="9:9" s="4" customFormat="1" x14ac:dyDescent="0.25">
      <c r="I1682" s="2"/>
    </row>
    <row r="1683" spans="9:9" s="4" customFormat="1" x14ac:dyDescent="0.25">
      <c r="I1683" s="2"/>
    </row>
    <row r="1684" spans="9:9" s="4" customFormat="1" x14ac:dyDescent="0.25">
      <c r="I1684" s="2"/>
    </row>
    <row r="1685" spans="9:9" s="4" customFormat="1" x14ac:dyDescent="0.25">
      <c r="I1685" s="2"/>
    </row>
    <row r="1686" spans="9:9" s="4" customFormat="1" x14ac:dyDescent="0.25">
      <c r="I1686" s="2"/>
    </row>
    <row r="1687" spans="9:9" s="4" customFormat="1" x14ac:dyDescent="0.25">
      <c r="I1687" s="2"/>
    </row>
    <row r="1688" spans="9:9" s="4" customFormat="1" x14ac:dyDescent="0.25">
      <c r="I1688" s="2"/>
    </row>
    <row r="1689" spans="9:9" s="4" customFormat="1" x14ac:dyDescent="0.25">
      <c r="I1689" s="2"/>
    </row>
    <row r="1690" spans="9:9" s="4" customFormat="1" x14ac:dyDescent="0.25">
      <c r="I1690" s="2"/>
    </row>
    <row r="1691" spans="9:9" s="4" customFormat="1" x14ac:dyDescent="0.25">
      <c r="I1691" s="2"/>
    </row>
    <row r="1692" spans="9:9" s="4" customFormat="1" x14ac:dyDescent="0.25">
      <c r="I1692" s="2"/>
    </row>
    <row r="1693" spans="9:9" s="4" customFormat="1" x14ac:dyDescent="0.25">
      <c r="I1693" s="2"/>
    </row>
    <row r="1694" spans="9:9" s="4" customFormat="1" x14ac:dyDescent="0.25">
      <c r="I1694" s="2"/>
    </row>
    <row r="1695" spans="9:9" s="4" customFormat="1" x14ac:dyDescent="0.25">
      <c r="I1695" s="2"/>
    </row>
    <row r="1696" spans="9:9" s="4" customFormat="1" x14ac:dyDescent="0.25">
      <c r="I1696" s="2"/>
    </row>
    <row r="1697" spans="9:9" s="4" customFormat="1" x14ac:dyDescent="0.25">
      <c r="I1697" s="2"/>
    </row>
    <row r="1698" spans="9:9" s="4" customFormat="1" x14ac:dyDescent="0.25">
      <c r="I1698" s="2"/>
    </row>
    <row r="1699" spans="9:9" s="4" customFormat="1" x14ac:dyDescent="0.25">
      <c r="I1699" s="2"/>
    </row>
    <row r="1700" spans="9:9" s="4" customFormat="1" x14ac:dyDescent="0.25">
      <c r="I1700" s="2"/>
    </row>
    <row r="1701" spans="9:9" s="4" customFormat="1" x14ac:dyDescent="0.25">
      <c r="I1701" s="2"/>
    </row>
    <row r="1702" spans="9:9" s="4" customFormat="1" x14ac:dyDescent="0.25">
      <c r="I1702" s="2"/>
    </row>
    <row r="1703" spans="9:9" s="4" customFormat="1" x14ac:dyDescent="0.25">
      <c r="I1703" s="2"/>
    </row>
    <row r="1704" spans="9:9" s="4" customFormat="1" x14ac:dyDescent="0.25">
      <c r="I1704" s="2"/>
    </row>
    <row r="1705" spans="9:9" s="4" customFormat="1" x14ac:dyDescent="0.25">
      <c r="I1705" s="2"/>
    </row>
    <row r="1706" spans="9:9" s="4" customFormat="1" x14ac:dyDescent="0.25">
      <c r="I1706" s="2"/>
    </row>
    <row r="1707" spans="9:9" s="4" customFormat="1" x14ac:dyDescent="0.25">
      <c r="I1707" s="2"/>
    </row>
    <row r="1708" spans="9:9" s="4" customFormat="1" x14ac:dyDescent="0.25">
      <c r="I1708" s="2"/>
    </row>
    <row r="1709" spans="9:9" s="4" customFormat="1" x14ac:dyDescent="0.25">
      <c r="I1709" s="2"/>
    </row>
    <row r="1710" spans="9:9" s="4" customFormat="1" x14ac:dyDescent="0.25">
      <c r="I1710" s="2"/>
    </row>
    <row r="1711" spans="9:9" s="4" customFormat="1" x14ac:dyDescent="0.25">
      <c r="I1711" s="2"/>
    </row>
    <row r="1712" spans="9:9" s="4" customFormat="1" x14ac:dyDescent="0.25">
      <c r="I1712" s="2"/>
    </row>
    <row r="1713" spans="9:9" s="4" customFormat="1" x14ac:dyDescent="0.25">
      <c r="I1713" s="2"/>
    </row>
    <row r="1714" spans="9:9" s="4" customFormat="1" x14ac:dyDescent="0.25">
      <c r="I1714" s="2"/>
    </row>
    <row r="1715" spans="9:9" s="4" customFormat="1" x14ac:dyDescent="0.25">
      <c r="I1715" s="2"/>
    </row>
    <row r="1716" spans="9:9" s="4" customFormat="1" x14ac:dyDescent="0.25">
      <c r="I1716" s="2"/>
    </row>
    <row r="1717" spans="9:9" s="4" customFormat="1" x14ac:dyDescent="0.25">
      <c r="I1717" s="2"/>
    </row>
    <row r="1718" spans="9:9" s="4" customFormat="1" x14ac:dyDescent="0.25">
      <c r="I1718" s="2"/>
    </row>
    <row r="1719" spans="9:9" s="4" customFormat="1" x14ac:dyDescent="0.25">
      <c r="I1719" s="2"/>
    </row>
    <row r="1720" spans="9:9" s="4" customFormat="1" x14ac:dyDescent="0.25">
      <c r="I1720" s="2"/>
    </row>
    <row r="1721" spans="9:9" s="4" customFormat="1" x14ac:dyDescent="0.25">
      <c r="I1721" s="2"/>
    </row>
    <row r="1722" spans="9:9" s="4" customFormat="1" x14ac:dyDescent="0.25">
      <c r="I1722" s="2"/>
    </row>
    <row r="1723" spans="9:9" s="4" customFormat="1" x14ac:dyDescent="0.25">
      <c r="I1723" s="2"/>
    </row>
    <row r="1724" spans="9:9" s="4" customFormat="1" x14ac:dyDescent="0.25">
      <c r="I1724" s="2"/>
    </row>
    <row r="1725" spans="9:9" s="4" customFormat="1" x14ac:dyDescent="0.25">
      <c r="I1725" s="2"/>
    </row>
    <row r="1726" spans="9:9" s="4" customFormat="1" x14ac:dyDescent="0.25">
      <c r="I1726" s="2"/>
    </row>
    <row r="1727" spans="9:9" s="4" customFormat="1" x14ac:dyDescent="0.25">
      <c r="I1727" s="2"/>
    </row>
    <row r="1728" spans="9:9" s="4" customFormat="1" x14ac:dyDescent="0.25">
      <c r="I1728" s="2"/>
    </row>
    <row r="1729" spans="9:9" s="4" customFormat="1" x14ac:dyDescent="0.25">
      <c r="I1729" s="2"/>
    </row>
    <row r="1730" spans="9:9" s="4" customFormat="1" x14ac:dyDescent="0.25">
      <c r="I1730" s="2"/>
    </row>
    <row r="1731" spans="9:9" s="4" customFormat="1" x14ac:dyDescent="0.25">
      <c r="I1731" s="2"/>
    </row>
    <row r="1732" spans="9:9" s="4" customFormat="1" x14ac:dyDescent="0.25">
      <c r="I1732" s="2"/>
    </row>
    <row r="1733" spans="9:9" s="4" customFormat="1" x14ac:dyDescent="0.25">
      <c r="I1733" s="2"/>
    </row>
    <row r="1734" spans="9:9" s="4" customFormat="1" x14ac:dyDescent="0.25">
      <c r="I1734" s="2"/>
    </row>
    <row r="1735" spans="9:9" s="4" customFormat="1" x14ac:dyDescent="0.25">
      <c r="I1735" s="2"/>
    </row>
    <row r="1736" spans="9:9" s="4" customFormat="1" x14ac:dyDescent="0.25">
      <c r="I1736" s="2"/>
    </row>
    <row r="1737" spans="9:9" s="4" customFormat="1" x14ac:dyDescent="0.25">
      <c r="I1737" s="2"/>
    </row>
    <row r="1738" spans="9:9" s="4" customFormat="1" x14ac:dyDescent="0.25">
      <c r="I1738" s="2"/>
    </row>
    <row r="1739" spans="9:9" s="4" customFormat="1" x14ac:dyDescent="0.25">
      <c r="I1739" s="2"/>
    </row>
    <row r="1740" spans="9:9" s="4" customFormat="1" x14ac:dyDescent="0.25">
      <c r="I1740" s="2"/>
    </row>
    <row r="1741" spans="9:9" s="4" customFormat="1" x14ac:dyDescent="0.25">
      <c r="I1741" s="2"/>
    </row>
    <row r="1742" spans="9:9" s="4" customFormat="1" x14ac:dyDescent="0.25">
      <c r="I1742" s="2"/>
    </row>
    <row r="1743" spans="9:9" s="4" customFormat="1" x14ac:dyDescent="0.25">
      <c r="I1743" s="2"/>
    </row>
    <row r="1744" spans="9:9" s="4" customFormat="1" x14ac:dyDescent="0.25">
      <c r="I1744" s="2"/>
    </row>
    <row r="1745" spans="9:9" s="4" customFormat="1" x14ac:dyDescent="0.25">
      <c r="I1745" s="2"/>
    </row>
    <row r="1746" spans="9:9" s="4" customFormat="1" x14ac:dyDescent="0.25">
      <c r="I1746" s="2"/>
    </row>
    <row r="1747" spans="9:9" s="4" customFormat="1" x14ac:dyDescent="0.25">
      <c r="I1747" s="2"/>
    </row>
    <row r="1748" spans="9:9" s="4" customFormat="1" x14ac:dyDescent="0.25">
      <c r="I1748" s="2"/>
    </row>
    <row r="1749" spans="9:9" s="4" customFormat="1" x14ac:dyDescent="0.25">
      <c r="I1749" s="2"/>
    </row>
    <row r="1750" spans="9:9" s="4" customFormat="1" x14ac:dyDescent="0.25">
      <c r="I1750" s="2"/>
    </row>
    <row r="1751" spans="9:9" s="4" customFormat="1" x14ac:dyDescent="0.25">
      <c r="I1751" s="2"/>
    </row>
    <row r="1752" spans="9:9" s="4" customFormat="1" x14ac:dyDescent="0.25">
      <c r="I1752" s="2"/>
    </row>
    <row r="1753" spans="9:9" s="4" customFormat="1" x14ac:dyDescent="0.25">
      <c r="I1753" s="2"/>
    </row>
    <row r="1754" spans="9:9" s="4" customFormat="1" x14ac:dyDescent="0.25">
      <c r="I1754" s="2"/>
    </row>
    <row r="1755" spans="9:9" s="4" customFormat="1" x14ac:dyDescent="0.25">
      <c r="I1755" s="2"/>
    </row>
    <row r="1756" spans="9:9" s="4" customFormat="1" x14ac:dyDescent="0.25">
      <c r="I1756" s="2"/>
    </row>
    <row r="1757" spans="9:9" s="4" customFormat="1" x14ac:dyDescent="0.25">
      <c r="I1757" s="2"/>
    </row>
    <row r="1758" spans="9:9" s="4" customFormat="1" x14ac:dyDescent="0.25">
      <c r="I1758" s="2"/>
    </row>
    <row r="1759" spans="9:9" s="4" customFormat="1" x14ac:dyDescent="0.25">
      <c r="I1759" s="2"/>
    </row>
    <row r="1760" spans="9:9" s="4" customFormat="1" x14ac:dyDescent="0.25">
      <c r="I1760" s="2"/>
    </row>
    <row r="1761" spans="9:9" s="4" customFormat="1" x14ac:dyDescent="0.25">
      <c r="I1761" s="2"/>
    </row>
    <row r="1762" spans="9:9" s="4" customFormat="1" x14ac:dyDescent="0.25">
      <c r="I1762" s="2"/>
    </row>
    <row r="1763" spans="9:9" s="4" customFormat="1" x14ac:dyDescent="0.25">
      <c r="I1763" s="2"/>
    </row>
    <row r="1764" spans="9:9" s="4" customFormat="1" x14ac:dyDescent="0.25">
      <c r="I1764" s="2"/>
    </row>
    <row r="1765" spans="9:9" s="4" customFormat="1" x14ac:dyDescent="0.25">
      <c r="I1765" s="2"/>
    </row>
    <row r="1766" spans="9:9" s="4" customFormat="1" x14ac:dyDescent="0.25">
      <c r="I1766" s="2"/>
    </row>
    <row r="1767" spans="9:9" s="4" customFormat="1" x14ac:dyDescent="0.25">
      <c r="I1767" s="2"/>
    </row>
    <row r="1768" spans="9:9" s="4" customFormat="1" x14ac:dyDescent="0.25">
      <c r="I1768" s="2"/>
    </row>
    <row r="1769" spans="9:9" s="4" customFormat="1" x14ac:dyDescent="0.25">
      <c r="I1769" s="2"/>
    </row>
    <row r="1770" spans="9:9" s="4" customFormat="1" x14ac:dyDescent="0.25">
      <c r="I1770" s="2"/>
    </row>
    <row r="1771" spans="9:9" s="4" customFormat="1" x14ac:dyDescent="0.25">
      <c r="I1771" s="2"/>
    </row>
    <row r="1772" spans="9:9" s="4" customFormat="1" x14ac:dyDescent="0.25">
      <c r="I1772" s="2"/>
    </row>
    <row r="1773" spans="9:9" s="4" customFormat="1" x14ac:dyDescent="0.25">
      <c r="I1773" s="2"/>
    </row>
    <row r="1774" spans="9:9" s="4" customFormat="1" x14ac:dyDescent="0.25">
      <c r="I1774" s="2"/>
    </row>
    <row r="1775" spans="9:9" s="4" customFormat="1" x14ac:dyDescent="0.25">
      <c r="I1775" s="2"/>
    </row>
    <row r="1776" spans="9:9" s="4" customFormat="1" x14ac:dyDescent="0.25">
      <c r="I1776" s="2"/>
    </row>
    <row r="1777" spans="9:9" s="4" customFormat="1" x14ac:dyDescent="0.25">
      <c r="I1777" s="2"/>
    </row>
    <row r="1778" spans="9:9" s="4" customFormat="1" x14ac:dyDescent="0.25">
      <c r="I1778" s="2"/>
    </row>
    <row r="1779" spans="9:9" s="4" customFormat="1" x14ac:dyDescent="0.25">
      <c r="I1779" s="2"/>
    </row>
    <row r="1780" spans="9:9" s="4" customFormat="1" x14ac:dyDescent="0.25">
      <c r="I1780" s="2"/>
    </row>
    <row r="1781" spans="9:9" s="4" customFormat="1" x14ac:dyDescent="0.25">
      <c r="I1781" s="2"/>
    </row>
    <row r="1782" spans="9:9" s="4" customFormat="1" x14ac:dyDescent="0.25">
      <c r="I1782" s="2"/>
    </row>
    <row r="1783" spans="9:9" s="4" customFormat="1" x14ac:dyDescent="0.25">
      <c r="I1783" s="2"/>
    </row>
    <row r="1784" spans="9:9" s="4" customFormat="1" x14ac:dyDescent="0.25">
      <c r="I1784" s="2"/>
    </row>
    <row r="1785" spans="9:9" s="4" customFormat="1" x14ac:dyDescent="0.25">
      <c r="I1785" s="2"/>
    </row>
    <row r="1786" spans="9:9" s="4" customFormat="1" x14ac:dyDescent="0.25">
      <c r="I1786" s="2"/>
    </row>
    <row r="1787" spans="9:9" s="4" customFormat="1" x14ac:dyDescent="0.25">
      <c r="I1787" s="2"/>
    </row>
    <row r="1788" spans="9:9" s="4" customFormat="1" x14ac:dyDescent="0.25">
      <c r="I1788" s="2"/>
    </row>
    <row r="1789" spans="9:9" s="4" customFormat="1" x14ac:dyDescent="0.25">
      <c r="I1789" s="2"/>
    </row>
    <row r="1790" spans="9:9" s="4" customFormat="1" x14ac:dyDescent="0.25">
      <c r="I1790" s="2"/>
    </row>
    <row r="1791" spans="9:9" s="4" customFormat="1" x14ac:dyDescent="0.25">
      <c r="I1791" s="2"/>
    </row>
    <row r="1792" spans="9:9" s="4" customFormat="1" x14ac:dyDescent="0.25">
      <c r="I1792" s="2"/>
    </row>
    <row r="1793" spans="9:9" s="4" customFormat="1" x14ac:dyDescent="0.25">
      <c r="I1793" s="2"/>
    </row>
    <row r="1794" spans="9:9" s="4" customFormat="1" x14ac:dyDescent="0.25">
      <c r="I1794" s="2"/>
    </row>
    <row r="1795" spans="9:9" s="4" customFormat="1" x14ac:dyDescent="0.25">
      <c r="I1795" s="2"/>
    </row>
    <row r="1796" spans="9:9" s="4" customFormat="1" x14ac:dyDescent="0.25">
      <c r="I1796" s="2"/>
    </row>
    <row r="1797" spans="9:9" s="4" customFormat="1" x14ac:dyDescent="0.25">
      <c r="I1797" s="2"/>
    </row>
    <row r="1798" spans="9:9" s="4" customFormat="1" x14ac:dyDescent="0.25">
      <c r="I1798" s="2"/>
    </row>
    <row r="1799" spans="9:9" s="4" customFormat="1" x14ac:dyDescent="0.25">
      <c r="I1799" s="2"/>
    </row>
    <row r="1800" spans="9:9" s="4" customFormat="1" x14ac:dyDescent="0.25">
      <c r="I1800" s="2"/>
    </row>
    <row r="1801" spans="9:9" s="4" customFormat="1" x14ac:dyDescent="0.25">
      <c r="I1801" s="2"/>
    </row>
    <row r="1802" spans="9:9" s="4" customFormat="1" x14ac:dyDescent="0.25">
      <c r="I1802" s="2"/>
    </row>
    <row r="1803" spans="9:9" s="4" customFormat="1" x14ac:dyDescent="0.25">
      <c r="I1803" s="2"/>
    </row>
    <row r="1804" spans="9:9" s="4" customFormat="1" x14ac:dyDescent="0.25">
      <c r="I1804" s="2"/>
    </row>
    <row r="1805" spans="9:9" s="4" customFormat="1" x14ac:dyDescent="0.25">
      <c r="I1805" s="2"/>
    </row>
    <row r="1806" spans="9:9" s="4" customFormat="1" x14ac:dyDescent="0.25">
      <c r="I1806" s="2"/>
    </row>
    <row r="1807" spans="9:9" s="4" customFormat="1" x14ac:dyDescent="0.25">
      <c r="I1807" s="2"/>
    </row>
    <row r="1808" spans="9:9" s="4" customFormat="1" x14ac:dyDescent="0.25">
      <c r="I1808" s="2"/>
    </row>
    <row r="1809" spans="9:9" s="4" customFormat="1" x14ac:dyDescent="0.25">
      <c r="I1809" s="2"/>
    </row>
    <row r="1810" spans="9:9" s="4" customFormat="1" x14ac:dyDescent="0.25">
      <c r="I1810" s="2"/>
    </row>
    <row r="1811" spans="9:9" s="4" customFormat="1" x14ac:dyDescent="0.25">
      <c r="I1811" s="2"/>
    </row>
    <row r="1812" spans="9:9" s="4" customFormat="1" x14ac:dyDescent="0.25">
      <c r="I1812" s="2"/>
    </row>
    <row r="1813" spans="9:9" s="4" customFormat="1" x14ac:dyDescent="0.25">
      <c r="I1813" s="2"/>
    </row>
    <row r="1814" spans="9:9" s="4" customFormat="1" x14ac:dyDescent="0.25">
      <c r="I1814" s="2"/>
    </row>
    <row r="1815" spans="9:9" s="4" customFormat="1" x14ac:dyDescent="0.25">
      <c r="I1815" s="2"/>
    </row>
    <row r="1816" spans="9:9" s="4" customFormat="1" x14ac:dyDescent="0.25">
      <c r="I1816" s="2"/>
    </row>
    <row r="1817" spans="9:9" s="4" customFormat="1" x14ac:dyDescent="0.25">
      <c r="I1817" s="2"/>
    </row>
    <row r="1818" spans="9:9" s="4" customFormat="1" x14ac:dyDescent="0.25">
      <c r="I1818" s="2"/>
    </row>
    <row r="1819" spans="9:9" s="4" customFormat="1" x14ac:dyDescent="0.25">
      <c r="I1819" s="2"/>
    </row>
    <row r="1820" spans="9:9" s="4" customFormat="1" x14ac:dyDescent="0.25">
      <c r="I1820" s="2"/>
    </row>
    <row r="1821" spans="9:9" s="4" customFormat="1" x14ac:dyDescent="0.25">
      <c r="I1821" s="2"/>
    </row>
    <row r="1822" spans="9:9" s="4" customFormat="1" x14ac:dyDescent="0.25">
      <c r="I1822" s="2"/>
    </row>
    <row r="1823" spans="9:9" s="4" customFormat="1" x14ac:dyDescent="0.25">
      <c r="I1823" s="2"/>
    </row>
    <row r="1824" spans="9:9" s="4" customFormat="1" x14ac:dyDescent="0.25">
      <c r="I1824" s="2"/>
    </row>
    <row r="1825" spans="9:9" s="4" customFormat="1" x14ac:dyDescent="0.25">
      <c r="I1825" s="2"/>
    </row>
    <row r="1826" spans="9:9" s="4" customFormat="1" x14ac:dyDescent="0.25">
      <c r="I1826" s="2"/>
    </row>
    <row r="1827" spans="9:9" s="4" customFormat="1" x14ac:dyDescent="0.25">
      <c r="I1827" s="2"/>
    </row>
    <row r="1828" spans="9:9" s="4" customFormat="1" x14ac:dyDescent="0.25">
      <c r="I1828" s="2"/>
    </row>
    <row r="1829" spans="9:9" s="4" customFormat="1" x14ac:dyDescent="0.25">
      <c r="I1829" s="2"/>
    </row>
    <row r="1830" spans="9:9" s="4" customFormat="1" x14ac:dyDescent="0.25">
      <c r="I1830" s="2"/>
    </row>
    <row r="1831" spans="9:9" s="4" customFormat="1" x14ac:dyDescent="0.25">
      <c r="I1831" s="2"/>
    </row>
    <row r="1832" spans="9:9" s="4" customFormat="1" x14ac:dyDescent="0.25">
      <c r="I1832" s="2"/>
    </row>
    <row r="1833" spans="9:9" s="4" customFormat="1" x14ac:dyDescent="0.25">
      <c r="I1833" s="2"/>
    </row>
    <row r="1834" spans="9:9" s="4" customFormat="1" x14ac:dyDescent="0.25">
      <c r="I1834" s="2"/>
    </row>
    <row r="1835" spans="9:9" s="4" customFormat="1" x14ac:dyDescent="0.25">
      <c r="I1835" s="2"/>
    </row>
    <row r="1836" spans="9:9" s="4" customFormat="1" x14ac:dyDescent="0.25">
      <c r="I1836" s="2"/>
    </row>
    <row r="1837" spans="9:9" s="4" customFormat="1" x14ac:dyDescent="0.25">
      <c r="I1837" s="2"/>
    </row>
    <row r="1838" spans="9:9" s="4" customFormat="1" x14ac:dyDescent="0.25">
      <c r="I1838" s="2"/>
    </row>
    <row r="1839" spans="9:9" s="4" customFormat="1" x14ac:dyDescent="0.25">
      <c r="I1839" s="2"/>
    </row>
    <row r="1840" spans="9:9" s="4" customFormat="1" x14ac:dyDescent="0.25">
      <c r="I1840" s="2"/>
    </row>
    <row r="1841" spans="9:9" s="4" customFormat="1" x14ac:dyDescent="0.25">
      <c r="I1841" s="2"/>
    </row>
    <row r="1842" spans="9:9" s="4" customFormat="1" x14ac:dyDescent="0.25">
      <c r="I1842" s="2"/>
    </row>
    <row r="1843" spans="9:9" s="4" customFormat="1" x14ac:dyDescent="0.25">
      <c r="I1843" s="2"/>
    </row>
    <row r="1844" spans="9:9" s="4" customFormat="1" x14ac:dyDescent="0.25">
      <c r="I1844" s="2"/>
    </row>
    <row r="1845" spans="9:9" s="4" customFormat="1" x14ac:dyDescent="0.25">
      <c r="I1845" s="2"/>
    </row>
    <row r="1846" spans="9:9" s="4" customFormat="1" x14ac:dyDescent="0.25">
      <c r="I1846" s="2"/>
    </row>
    <row r="1847" spans="9:9" s="4" customFormat="1" x14ac:dyDescent="0.25">
      <c r="I1847" s="2"/>
    </row>
    <row r="1848" spans="9:9" s="4" customFormat="1" x14ac:dyDescent="0.25">
      <c r="I1848" s="2"/>
    </row>
    <row r="1849" spans="9:9" s="4" customFormat="1" x14ac:dyDescent="0.25">
      <c r="I1849" s="2"/>
    </row>
    <row r="1850" spans="9:9" s="4" customFormat="1" x14ac:dyDescent="0.25">
      <c r="I1850" s="2"/>
    </row>
    <row r="1851" spans="9:9" s="4" customFormat="1" x14ac:dyDescent="0.25">
      <c r="I1851" s="2"/>
    </row>
    <row r="1852" spans="9:9" s="4" customFormat="1" x14ac:dyDescent="0.25">
      <c r="I1852" s="2"/>
    </row>
    <row r="1853" spans="9:9" s="4" customFormat="1" x14ac:dyDescent="0.25">
      <c r="I1853" s="2"/>
    </row>
    <row r="1854" spans="9:9" s="4" customFormat="1" x14ac:dyDescent="0.25">
      <c r="I1854" s="2"/>
    </row>
    <row r="1855" spans="9:9" s="4" customFormat="1" x14ac:dyDescent="0.25">
      <c r="I1855" s="2"/>
    </row>
    <row r="1856" spans="9:9" s="4" customFormat="1" x14ac:dyDescent="0.25">
      <c r="I1856" s="2"/>
    </row>
    <row r="1857" spans="9:9" s="4" customFormat="1" x14ac:dyDescent="0.25">
      <c r="I1857" s="2"/>
    </row>
    <row r="1858" spans="9:9" s="4" customFormat="1" x14ac:dyDescent="0.25">
      <c r="I1858" s="2"/>
    </row>
    <row r="1859" spans="9:9" s="4" customFormat="1" x14ac:dyDescent="0.25">
      <c r="I1859" s="2"/>
    </row>
    <row r="1860" spans="9:9" s="4" customFormat="1" x14ac:dyDescent="0.25">
      <c r="I1860" s="2"/>
    </row>
    <row r="1861" spans="9:9" s="4" customFormat="1" x14ac:dyDescent="0.25">
      <c r="I1861" s="2"/>
    </row>
    <row r="1862" spans="9:9" s="4" customFormat="1" x14ac:dyDescent="0.25">
      <c r="I1862" s="2"/>
    </row>
    <row r="1863" spans="9:9" s="4" customFormat="1" x14ac:dyDescent="0.25">
      <c r="I1863" s="2"/>
    </row>
    <row r="1864" spans="9:9" s="4" customFormat="1" x14ac:dyDescent="0.25">
      <c r="I1864" s="2"/>
    </row>
    <row r="1865" spans="9:9" s="4" customFormat="1" x14ac:dyDescent="0.25">
      <c r="I1865" s="2"/>
    </row>
    <row r="1866" spans="9:9" s="4" customFormat="1" x14ac:dyDescent="0.25">
      <c r="I1866" s="2"/>
    </row>
    <row r="1867" spans="9:9" s="4" customFormat="1" x14ac:dyDescent="0.25">
      <c r="I1867" s="2"/>
    </row>
    <row r="1868" spans="9:9" s="4" customFormat="1" x14ac:dyDescent="0.25">
      <c r="I1868" s="2"/>
    </row>
    <row r="1869" spans="9:9" s="4" customFormat="1" x14ac:dyDescent="0.25">
      <c r="I1869" s="2"/>
    </row>
    <row r="1870" spans="9:9" s="4" customFormat="1" x14ac:dyDescent="0.25">
      <c r="I1870" s="2"/>
    </row>
    <row r="1871" spans="9:9" s="4" customFormat="1" x14ac:dyDescent="0.25">
      <c r="I1871" s="2"/>
    </row>
    <row r="1872" spans="9:9" s="4" customFormat="1" x14ac:dyDescent="0.25">
      <c r="I1872" s="2"/>
    </row>
    <row r="1873" spans="9:9" s="4" customFormat="1" x14ac:dyDescent="0.25">
      <c r="I1873" s="2"/>
    </row>
    <row r="1874" spans="9:9" s="4" customFormat="1" x14ac:dyDescent="0.25">
      <c r="I1874" s="2"/>
    </row>
    <row r="1875" spans="9:9" s="4" customFormat="1" x14ac:dyDescent="0.25">
      <c r="I1875" s="2"/>
    </row>
    <row r="1876" spans="9:9" s="4" customFormat="1" x14ac:dyDescent="0.25">
      <c r="I1876" s="2"/>
    </row>
    <row r="1877" spans="9:9" s="4" customFormat="1" x14ac:dyDescent="0.25">
      <c r="I1877" s="2"/>
    </row>
    <row r="1878" spans="9:9" s="4" customFormat="1" x14ac:dyDescent="0.25">
      <c r="I1878" s="2"/>
    </row>
    <row r="1879" spans="9:9" s="4" customFormat="1" x14ac:dyDescent="0.25">
      <c r="I1879" s="2"/>
    </row>
    <row r="1880" spans="9:9" s="4" customFormat="1" x14ac:dyDescent="0.25">
      <c r="I1880" s="2"/>
    </row>
    <row r="1881" spans="9:9" s="4" customFormat="1" x14ac:dyDescent="0.25">
      <c r="I1881" s="2"/>
    </row>
    <row r="1882" spans="9:9" s="4" customFormat="1" x14ac:dyDescent="0.25">
      <c r="I1882" s="2"/>
    </row>
    <row r="1883" spans="9:9" s="4" customFormat="1" x14ac:dyDescent="0.25">
      <c r="I1883" s="2"/>
    </row>
    <row r="1884" spans="9:9" s="4" customFormat="1" x14ac:dyDescent="0.25">
      <c r="I1884" s="2"/>
    </row>
    <row r="1885" spans="9:9" s="4" customFormat="1" x14ac:dyDescent="0.25">
      <c r="I1885" s="2"/>
    </row>
    <row r="1886" spans="9:9" s="4" customFormat="1" x14ac:dyDescent="0.25">
      <c r="I1886" s="2"/>
    </row>
    <row r="1887" spans="9:9" s="4" customFormat="1" x14ac:dyDescent="0.25">
      <c r="I1887" s="2"/>
    </row>
    <row r="1888" spans="9:9" s="4" customFormat="1" x14ac:dyDescent="0.25">
      <c r="I1888" s="2"/>
    </row>
    <row r="1889" spans="9:9" s="4" customFormat="1" x14ac:dyDescent="0.25">
      <c r="I1889" s="2"/>
    </row>
    <row r="1890" spans="9:9" s="4" customFormat="1" x14ac:dyDescent="0.25">
      <c r="I1890" s="2"/>
    </row>
    <row r="1891" spans="9:9" s="4" customFormat="1" x14ac:dyDescent="0.25">
      <c r="I1891" s="2"/>
    </row>
    <row r="1892" spans="9:9" s="4" customFormat="1" x14ac:dyDescent="0.25">
      <c r="I1892" s="2"/>
    </row>
    <row r="1893" spans="9:9" s="4" customFormat="1" x14ac:dyDescent="0.25">
      <c r="I1893" s="2"/>
    </row>
    <row r="1894" spans="9:9" s="4" customFormat="1" x14ac:dyDescent="0.25">
      <c r="I1894" s="2"/>
    </row>
    <row r="1895" spans="9:9" s="4" customFormat="1" x14ac:dyDescent="0.25">
      <c r="I1895" s="2"/>
    </row>
    <row r="1896" spans="9:9" s="4" customFormat="1" x14ac:dyDescent="0.25">
      <c r="I1896" s="2"/>
    </row>
    <row r="1897" spans="9:9" s="4" customFormat="1" x14ac:dyDescent="0.25">
      <c r="I1897" s="2"/>
    </row>
    <row r="1898" spans="9:9" s="4" customFormat="1" x14ac:dyDescent="0.25">
      <c r="I1898" s="2"/>
    </row>
    <row r="1899" spans="9:9" s="4" customFormat="1" x14ac:dyDescent="0.25">
      <c r="I1899" s="2"/>
    </row>
    <row r="1900" spans="9:9" s="4" customFormat="1" x14ac:dyDescent="0.25">
      <c r="I1900" s="2"/>
    </row>
    <row r="1901" spans="9:9" s="4" customFormat="1" x14ac:dyDescent="0.25">
      <c r="I1901" s="2"/>
    </row>
    <row r="1902" spans="9:9" s="4" customFormat="1" x14ac:dyDescent="0.25">
      <c r="I1902" s="2"/>
    </row>
    <row r="1903" spans="9:9" s="4" customFormat="1" x14ac:dyDescent="0.25">
      <c r="I1903" s="2"/>
    </row>
    <row r="1904" spans="9:9" s="4" customFormat="1" x14ac:dyDescent="0.25">
      <c r="I1904" s="2"/>
    </row>
    <row r="1905" spans="9:9" s="4" customFormat="1" x14ac:dyDescent="0.25">
      <c r="I1905" s="2"/>
    </row>
    <row r="1906" spans="9:9" s="4" customFormat="1" x14ac:dyDescent="0.25">
      <c r="I1906" s="2"/>
    </row>
    <row r="1907" spans="9:9" s="4" customFormat="1" x14ac:dyDescent="0.25">
      <c r="I1907" s="2"/>
    </row>
    <row r="1908" spans="9:9" s="4" customFormat="1" x14ac:dyDescent="0.25">
      <c r="I1908" s="2"/>
    </row>
    <row r="1909" spans="9:9" s="4" customFormat="1" x14ac:dyDescent="0.25">
      <c r="I1909" s="2"/>
    </row>
    <row r="1910" spans="9:9" s="4" customFormat="1" x14ac:dyDescent="0.25">
      <c r="I1910" s="2"/>
    </row>
    <row r="1911" spans="9:9" s="4" customFormat="1" x14ac:dyDescent="0.25">
      <c r="I1911" s="2"/>
    </row>
    <row r="1912" spans="9:9" s="4" customFormat="1" x14ac:dyDescent="0.25">
      <c r="I1912" s="2"/>
    </row>
    <row r="1913" spans="9:9" s="4" customFormat="1" x14ac:dyDescent="0.25">
      <c r="I1913" s="2"/>
    </row>
    <row r="1914" spans="9:9" s="4" customFormat="1" x14ac:dyDescent="0.25">
      <c r="I1914" s="2"/>
    </row>
    <row r="1915" spans="9:9" s="4" customFormat="1" x14ac:dyDescent="0.25">
      <c r="I1915" s="2"/>
    </row>
    <row r="1916" spans="9:9" s="4" customFormat="1" x14ac:dyDescent="0.25">
      <c r="I1916" s="2"/>
    </row>
    <row r="1917" spans="9:9" s="4" customFormat="1" x14ac:dyDescent="0.25">
      <c r="I1917" s="2"/>
    </row>
    <row r="1918" spans="9:9" s="4" customFormat="1" x14ac:dyDescent="0.25">
      <c r="I1918" s="2"/>
    </row>
    <row r="1919" spans="9:9" s="4" customFormat="1" x14ac:dyDescent="0.25">
      <c r="I1919" s="2"/>
    </row>
    <row r="1920" spans="9:9" s="4" customFormat="1" x14ac:dyDescent="0.25">
      <c r="I1920" s="2"/>
    </row>
    <row r="1921" spans="9:9" s="4" customFormat="1" x14ac:dyDescent="0.25">
      <c r="I1921" s="2"/>
    </row>
    <row r="1922" spans="9:9" s="4" customFormat="1" x14ac:dyDescent="0.25">
      <c r="I1922" s="2"/>
    </row>
    <row r="1923" spans="9:9" s="4" customFormat="1" x14ac:dyDescent="0.25">
      <c r="I1923" s="2"/>
    </row>
    <row r="1924" spans="9:9" s="4" customFormat="1" x14ac:dyDescent="0.25">
      <c r="I1924" s="2"/>
    </row>
    <row r="1925" spans="9:9" s="4" customFormat="1" x14ac:dyDescent="0.25">
      <c r="I1925" s="2"/>
    </row>
    <row r="1926" spans="9:9" s="4" customFormat="1" x14ac:dyDescent="0.25">
      <c r="I1926" s="2"/>
    </row>
    <row r="1927" spans="9:9" s="4" customFormat="1" x14ac:dyDescent="0.25">
      <c r="I1927" s="2"/>
    </row>
    <row r="1928" spans="9:9" s="4" customFormat="1" x14ac:dyDescent="0.25">
      <c r="I1928" s="2"/>
    </row>
    <row r="1929" spans="9:9" s="4" customFormat="1" x14ac:dyDescent="0.25">
      <c r="I1929" s="2"/>
    </row>
    <row r="1930" spans="9:9" s="4" customFormat="1" x14ac:dyDescent="0.25">
      <c r="I1930" s="2"/>
    </row>
    <row r="1931" spans="9:9" s="4" customFormat="1" x14ac:dyDescent="0.25">
      <c r="I1931" s="2"/>
    </row>
    <row r="1932" spans="9:9" s="4" customFormat="1" x14ac:dyDescent="0.25">
      <c r="I1932" s="2"/>
    </row>
    <row r="1933" spans="9:9" s="4" customFormat="1" x14ac:dyDescent="0.25">
      <c r="I1933" s="2"/>
    </row>
    <row r="1934" spans="9:9" s="4" customFormat="1" x14ac:dyDescent="0.25">
      <c r="I1934" s="2"/>
    </row>
    <row r="1935" spans="9:9" s="4" customFormat="1" x14ac:dyDescent="0.25">
      <c r="I1935" s="2"/>
    </row>
    <row r="1936" spans="9:9" s="4" customFormat="1" x14ac:dyDescent="0.25">
      <c r="I1936" s="2"/>
    </row>
    <row r="1937" spans="9:9" s="4" customFormat="1" x14ac:dyDescent="0.25">
      <c r="I1937" s="2"/>
    </row>
    <row r="1938" spans="9:9" s="4" customFormat="1" x14ac:dyDescent="0.25">
      <c r="I1938" s="2"/>
    </row>
    <row r="1939" spans="9:9" s="4" customFormat="1" x14ac:dyDescent="0.25">
      <c r="I1939" s="2"/>
    </row>
    <row r="1940" spans="9:9" s="4" customFormat="1" x14ac:dyDescent="0.25">
      <c r="I1940" s="2"/>
    </row>
    <row r="1941" spans="9:9" s="4" customFormat="1" x14ac:dyDescent="0.25">
      <c r="I1941" s="2"/>
    </row>
    <row r="1942" spans="9:9" s="4" customFormat="1" x14ac:dyDescent="0.25">
      <c r="I1942" s="2"/>
    </row>
    <row r="1943" spans="9:9" s="4" customFormat="1" x14ac:dyDescent="0.25">
      <c r="I1943" s="2"/>
    </row>
    <row r="1944" spans="9:9" s="4" customFormat="1" x14ac:dyDescent="0.25">
      <c r="I1944" s="2"/>
    </row>
    <row r="1945" spans="9:9" s="4" customFormat="1" x14ac:dyDescent="0.25">
      <c r="I1945" s="2"/>
    </row>
    <row r="1946" spans="9:9" s="4" customFormat="1" x14ac:dyDescent="0.25">
      <c r="I1946" s="2"/>
    </row>
    <row r="1947" spans="9:9" s="4" customFormat="1" x14ac:dyDescent="0.25">
      <c r="I1947" s="2"/>
    </row>
    <row r="1948" spans="9:9" s="4" customFormat="1" x14ac:dyDescent="0.25">
      <c r="I1948" s="2"/>
    </row>
    <row r="1949" spans="9:9" s="4" customFormat="1" x14ac:dyDescent="0.25">
      <c r="I1949" s="2"/>
    </row>
    <row r="1950" spans="9:9" s="4" customFormat="1" x14ac:dyDescent="0.25">
      <c r="I1950" s="2"/>
    </row>
    <row r="1951" spans="9:9" s="4" customFormat="1" x14ac:dyDescent="0.25">
      <c r="I1951" s="2"/>
    </row>
    <row r="1952" spans="9:9" s="4" customFormat="1" x14ac:dyDescent="0.25">
      <c r="I1952" s="2"/>
    </row>
    <row r="1953" spans="9:9" s="4" customFormat="1" x14ac:dyDescent="0.25">
      <c r="I1953" s="2"/>
    </row>
    <row r="1954" spans="9:9" s="4" customFormat="1" x14ac:dyDescent="0.25">
      <c r="I1954" s="2"/>
    </row>
    <row r="1955" spans="9:9" s="4" customFormat="1" x14ac:dyDescent="0.25">
      <c r="I1955" s="2"/>
    </row>
    <row r="1956" spans="9:9" s="4" customFormat="1" x14ac:dyDescent="0.25">
      <c r="I1956" s="2"/>
    </row>
    <row r="1957" spans="9:9" s="4" customFormat="1" x14ac:dyDescent="0.25">
      <c r="I1957" s="2"/>
    </row>
    <row r="1958" spans="9:9" s="4" customFormat="1" x14ac:dyDescent="0.25">
      <c r="I1958" s="2"/>
    </row>
    <row r="1959" spans="9:9" s="4" customFormat="1" x14ac:dyDescent="0.25">
      <c r="I1959" s="2"/>
    </row>
    <row r="1960" spans="9:9" s="4" customFormat="1" x14ac:dyDescent="0.25">
      <c r="I1960" s="2"/>
    </row>
    <row r="1961" spans="9:9" s="4" customFormat="1" x14ac:dyDescent="0.25">
      <c r="I1961" s="2"/>
    </row>
    <row r="1962" spans="9:9" s="4" customFormat="1" x14ac:dyDescent="0.25">
      <c r="I1962" s="2"/>
    </row>
    <row r="1963" spans="9:9" s="4" customFormat="1" x14ac:dyDescent="0.25">
      <c r="I1963" s="2"/>
    </row>
    <row r="1964" spans="9:9" s="4" customFormat="1" x14ac:dyDescent="0.25">
      <c r="I1964" s="2"/>
    </row>
    <row r="1965" spans="9:9" s="4" customFormat="1" x14ac:dyDescent="0.25">
      <c r="I1965" s="2"/>
    </row>
    <row r="1966" spans="9:9" s="4" customFormat="1" x14ac:dyDescent="0.25">
      <c r="I1966" s="2"/>
    </row>
    <row r="1967" spans="9:9" s="4" customFormat="1" x14ac:dyDescent="0.25">
      <c r="I1967" s="2"/>
    </row>
    <row r="1968" spans="9:9" s="4" customFormat="1" x14ac:dyDescent="0.25">
      <c r="I1968" s="2"/>
    </row>
    <row r="1969" spans="9:9" s="4" customFormat="1" x14ac:dyDescent="0.25">
      <c r="I1969" s="2"/>
    </row>
    <row r="1970" spans="9:9" s="4" customFormat="1" x14ac:dyDescent="0.25">
      <c r="I1970" s="2"/>
    </row>
    <row r="1971" spans="9:9" s="4" customFormat="1" x14ac:dyDescent="0.25">
      <c r="I1971" s="2"/>
    </row>
    <row r="1972" spans="9:9" s="4" customFormat="1" x14ac:dyDescent="0.25">
      <c r="I1972" s="2"/>
    </row>
    <row r="1973" spans="9:9" s="4" customFormat="1" x14ac:dyDescent="0.25">
      <c r="I1973" s="2"/>
    </row>
    <row r="1974" spans="9:9" s="4" customFormat="1" x14ac:dyDescent="0.25">
      <c r="I1974" s="2"/>
    </row>
    <row r="1975" spans="9:9" s="4" customFormat="1" x14ac:dyDescent="0.25">
      <c r="I1975" s="2"/>
    </row>
    <row r="1976" spans="9:9" s="4" customFormat="1" x14ac:dyDescent="0.25">
      <c r="I1976" s="2"/>
    </row>
    <row r="1977" spans="9:9" s="4" customFormat="1" x14ac:dyDescent="0.25">
      <c r="I1977" s="2"/>
    </row>
    <row r="1978" spans="9:9" s="4" customFormat="1" x14ac:dyDescent="0.25">
      <c r="I1978" s="2"/>
    </row>
    <row r="1979" spans="9:9" s="4" customFormat="1" x14ac:dyDescent="0.25">
      <c r="I1979" s="2"/>
    </row>
    <row r="1980" spans="9:9" s="4" customFormat="1" x14ac:dyDescent="0.25">
      <c r="I1980" s="2"/>
    </row>
    <row r="1981" spans="9:9" s="4" customFormat="1" x14ac:dyDescent="0.25">
      <c r="I1981" s="2"/>
    </row>
    <row r="1982" spans="9:9" s="4" customFormat="1" x14ac:dyDescent="0.25">
      <c r="I1982" s="2"/>
    </row>
    <row r="1983" spans="9:9" s="4" customFormat="1" x14ac:dyDescent="0.25">
      <c r="I1983" s="2"/>
    </row>
    <row r="1984" spans="9:9" s="4" customFormat="1" x14ac:dyDescent="0.25">
      <c r="I1984" s="2"/>
    </row>
    <row r="1985" spans="9:9" s="4" customFormat="1" x14ac:dyDescent="0.25">
      <c r="I1985" s="2"/>
    </row>
    <row r="1986" spans="9:9" s="4" customFormat="1" x14ac:dyDescent="0.25">
      <c r="I1986" s="2"/>
    </row>
    <row r="1987" spans="9:9" s="4" customFormat="1" x14ac:dyDescent="0.25">
      <c r="I1987" s="2"/>
    </row>
    <row r="1988" spans="9:9" s="4" customFormat="1" x14ac:dyDescent="0.25">
      <c r="I1988" s="2"/>
    </row>
    <row r="1989" spans="9:9" s="4" customFormat="1" x14ac:dyDescent="0.25">
      <c r="I1989" s="2"/>
    </row>
    <row r="1990" spans="9:9" s="4" customFormat="1" x14ac:dyDescent="0.25">
      <c r="I1990" s="2"/>
    </row>
    <row r="1991" spans="9:9" s="4" customFormat="1" x14ac:dyDescent="0.25">
      <c r="I1991" s="2"/>
    </row>
    <row r="1992" spans="9:9" s="4" customFormat="1" x14ac:dyDescent="0.25">
      <c r="I1992" s="2"/>
    </row>
    <row r="1993" spans="9:9" s="4" customFormat="1" x14ac:dyDescent="0.25">
      <c r="I1993" s="2"/>
    </row>
    <row r="1994" spans="9:9" s="4" customFormat="1" x14ac:dyDescent="0.25">
      <c r="I1994" s="2"/>
    </row>
    <row r="1995" spans="9:9" s="4" customFormat="1" x14ac:dyDescent="0.25">
      <c r="I1995" s="2"/>
    </row>
    <row r="1996" spans="9:9" s="4" customFormat="1" x14ac:dyDescent="0.25">
      <c r="I1996" s="2"/>
    </row>
    <row r="1997" spans="9:9" s="4" customFormat="1" x14ac:dyDescent="0.25">
      <c r="I1997" s="2"/>
    </row>
    <row r="1998" spans="9:9" s="4" customFormat="1" x14ac:dyDescent="0.25">
      <c r="I1998" s="2"/>
    </row>
    <row r="1999" spans="9:9" s="4" customFormat="1" x14ac:dyDescent="0.25">
      <c r="I1999" s="2"/>
    </row>
    <row r="2000" spans="9:9" s="4" customFormat="1" x14ac:dyDescent="0.25">
      <c r="I2000" s="2"/>
    </row>
    <row r="2001" spans="9:9" s="4" customFormat="1" x14ac:dyDescent="0.25">
      <c r="I2001" s="2"/>
    </row>
    <row r="2002" spans="9:9" s="4" customFormat="1" x14ac:dyDescent="0.25">
      <c r="I2002" s="2"/>
    </row>
    <row r="2003" spans="9:9" s="4" customFormat="1" x14ac:dyDescent="0.25">
      <c r="I2003" s="2"/>
    </row>
    <row r="2004" spans="9:9" s="4" customFormat="1" x14ac:dyDescent="0.25">
      <c r="I2004" s="2"/>
    </row>
    <row r="2005" spans="9:9" s="4" customFormat="1" x14ac:dyDescent="0.25">
      <c r="I2005" s="2"/>
    </row>
    <row r="2006" spans="9:9" s="4" customFormat="1" x14ac:dyDescent="0.25">
      <c r="I2006" s="2"/>
    </row>
    <row r="2007" spans="9:9" s="4" customFormat="1" x14ac:dyDescent="0.25">
      <c r="I2007" s="2"/>
    </row>
    <row r="2008" spans="9:9" s="4" customFormat="1" x14ac:dyDescent="0.25">
      <c r="I2008" s="2"/>
    </row>
    <row r="2009" spans="9:9" s="4" customFormat="1" x14ac:dyDescent="0.25">
      <c r="I2009" s="2"/>
    </row>
    <row r="2010" spans="9:9" s="4" customFormat="1" x14ac:dyDescent="0.25">
      <c r="I2010" s="2"/>
    </row>
    <row r="2011" spans="9:9" s="4" customFormat="1" x14ac:dyDescent="0.25">
      <c r="I2011" s="2"/>
    </row>
    <row r="2012" spans="9:9" s="4" customFormat="1" x14ac:dyDescent="0.25">
      <c r="I2012" s="2"/>
    </row>
    <row r="2013" spans="9:9" s="4" customFormat="1" x14ac:dyDescent="0.25">
      <c r="I2013" s="2"/>
    </row>
    <row r="2014" spans="9:9" s="4" customFormat="1" x14ac:dyDescent="0.25">
      <c r="I2014" s="2"/>
    </row>
    <row r="2015" spans="9:9" s="4" customFormat="1" x14ac:dyDescent="0.25">
      <c r="I2015" s="2"/>
    </row>
    <row r="2016" spans="9:9" s="4" customFormat="1" x14ac:dyDescent="0.25">
      <c r="I2016" s="2"/>
    </row>
    <row r="2017" spans="9:9" s="4" customFormat="1" x14ac:dyDescent="0.25">
      <c r="I2017" s="2"/>
    </row>
    <row r="2018" spans="9:9" s="4" customFormat="1" x14ac:dyDescent="0.25">
      <c r="I2018" s="2"/>
    </row>
    <row r="2019" spans="9:9" s="4" customFormat="1" x14ac:dyDescent="0.25">
      <c r="I2019" s="2"/>
    </row>
    <row r="2020" spans="9:9" s="4" customFormat="1" x14ac:dyDescent="0.25">
      <c r="I2020" s="2"/>
    </row>
    <row r="2021" spans="9:9" s="4" customFormat="1" x14ac:dyDescent="0.25">
      <c r="I2021" s="2"/>
    </row>
    <row r="2022" spans="9:9" s="4" customFormat="1" x14ac:dyDescent="0.25">
      <c r="I2022" s="2"/>
    </row>
    <row r="2023" spans="9:9" s="4" customFormat="1" x14ac:dyDescent="0.25">
      <c r="I2023" s="2"/>
    </row>
    <row r="2024" spans="9:9" s="4" customFormat="1" x14ac:dyDescent="0.25">
      <c r="I2024" s="2"/>
    </row>
    <row r="2025" spans="9:9" s="4" customFormat="1" x14ac:dyDescent="0.25">
      <c r="I2025" s="2"/>
    </row>
    <row r="2026" spans="9:9" s="4" customFormat="1" x14ac:dyDescent="0.25">
      <c r="I2026" s="2"/>
    </row>
    <row r="2027" spans="9:9" s="4" customFormat="1" x14ac:dyDescent="0.25">
      <c r="I2027" s="2"/>
    </row>
    <row r="2028" spans="9:9" s="4" customFormat="1" x14ac:dyDescent="0.25">
      <c r="I2028" s="2"/>
    </row>
    <row r="2029" spans="9:9" s="4" customFormat="1" x14ac:dyDescent="0.25">
      <c r="I2029" s="2"/>
    </row>
    <row r="2030" spans="9:9" s="4" customFormat="1" x14ac:dyDescent="0.25">
      <c r="I2030" s="2"/>
    </row>
    <row r="2031" spans="9:9" s="4" customFormat="1" x14ac:dyDescent="0.25">
      <c r="I2031" s="2"/>
    </row>
    <row r="2032" spans="9:9" s="4" customFormat="1" x14ac:dyDescent="0.25">
      <c r="I2032" s="2"/>
    </row>
    <row r="2033" spans="9:9" s="4" customFormat="1" x14ac:dyDescent="0.25">
      <c r="I2033" s="2"/>
    </row>
    <row r="2034" spans="9:9" s="4" customFormat="1" x14ac:dyDescent="0.25">
      <c r="I2034" s="2"/>
    </row>
    <row r="2035" spans="9:9" s="4" customFormat="1" x14ac:dyDescent="0.25">
      <c r="I2035" s="2"/>
    </row>
    <row r="2036" spans="9:9" s="4" customFormat="1" x14ac:dyDescent="0.25">
      <c r="I2036" s="2"/>
    </row>
    <row r="2037" spans="9:9" s="4" customFormat="1" x14ac:dyDescent="0.25">
      <c r="I2037" s="2"/>
    </row>
    <row r="2038" spans="9:9" s="4" customFormat="1" x14ac:dyDescent="0.25">
      <c r="I2038" s="2"/>
    </row>
    <row r="2039" spans="9:9" s="4" customFormat="1" x14ac:dyDescent="0.25">
      <c r="I2039" s="2"/>
    </row>
    <row r="2040" spans="9:9" s="4" customFormat="1" x14ac:dyDescent="0.25">
      <c r="I2040" s="2"/>
    </row>
    <row r="2041" spans="9:9" s="4" customFormat="1" x14ac:dyDescent="0.25">
      <c r="I2041" s="2"/>
    </row>
    <row r="2042" spans="9:9" s="4" customFormat="1" x14ac:dyDescent="0.25">
      <c r="I2042" s="2"/>
    </row>
    <row r="2043" spans="9:9" s="4" customFormat="1" x14ac:dyDescent="0.25">
      <c r="I2043" s="2"/>
    </row>
    <row r="2044" spans="9:9" s="4" customFormat="1" x14ac:dyDescent="0.25">
      <c r="I2044" s="2"/>
    </row>
    <row r="2045" spans="9:9" s="4" customFormat="1" x14ac:dyDescent="0.25">
      <c r="I2045" s="2"/>
    </row>
    <row r="2046" spans="9:9" s="4" customFormat="1" x14ac:dyDescent="0.25">
      <c r="I2046" s="2"/>
    </row>
    <row r="2047" spans="9:9" s="4" customFormat="1" x14ac:dyDescent="0.25">
      <c r="I2047" s="2"/>
    </row>
    <row r="2048" spans="9:9" s="4" customFormat="1" x14ac:dyDescent="0.25">
      <c r="I2048" s="2"/>
    </row>
    <row r="2049" spans="9:9" s="4" customFormat="1" x14ac:dyDescent="0.25">
      <c r="I2049" s="2"/>
    </row>
    <row r="2050" spans="9:9" s="4" customFormat="1" x14ac:dyDescent="0.25">
      <c r="I2050" s="2"/>
    </row>
    <row r="2051" spans="9:9" s="4" customFormat="1" x14ac:dyDescent="0.25">
      <c r="I2051" s="2"/>
    </row>
    <row r="2052" spans="9:9" s="4" customFormat="1" x14ac:dyDescent="0.25">
      <c r="I2052" s="2"/>
    </row>
    <row r="2053" spans="9:9" s="4" customFormat="1" x14ac:dyDescent="0.25">
      <c r="I2053" s="2"/>
    </row>
    <row r="2054" spans="9:9" s="4" customFormat="1" x14ac:dyDescent="0.25">
      <c r="I2054" s="2"/>
    </row>
    <row r="2055" spans="9:9" s="4" customFormat="1" x14ac:dyDescent="0.25">
      <c r="I2055" s="2"/>
    </row>
    <row r="2056" spans="9:9" s="4" customFormat="1" x14ac:dyDescent="0.25">
      <c r="I2056" s="2"/>
    </row>
    <row r="2057" spans="9:9" s="4" customFormat="1" x14ac:dyDescent="0.25">
      <c r="I2057" s="2"/>
    </row>
    <row r="2058" spans="9:9" s="4" customFormat="1" x14ac:dyDescent="0.25">
      <c r="I2058" s="2"/>
    </row>
    <row r="2059" spans="9:9" s="4" customFormat="1" x14ac:dyDescent="0.25">
      <c r="I2059" s="2"/>
    </row>
    <row r="2060" spans="9:9" s="4" customFormat="1" x14ac:dyDescent="0.25">
      <c r="I2060" s="2"/>
    </row>
    <row r="2061" spans="9:9" s="4" customFormat="1" x14ac:dyDescent="0.25">
      <c r="I2061" s="2"/>
    </row>
    <row r="2062" spans="9:9" s="4" customFormat="1" x14ac:dyDescent="0.25">
      <c r="I2062" s="2"/>
    </row>
    <row r="2063" spans="9:9" s="4" customFormat="1" x14ac:dyDescent="0.25">
      <c r="I2063" s="2"/>
    </row>
    <row r="2064" spans="9:9" s="4" customFormat="1" x14ac:dyDescent="0.25">
      <c r="I2064" s="2"/>
    </row>
    <row r="2065" spans="9:9" s="4" customFormat="1" x14ac:dyDescent="0.25">
      <c r="I2065" s="2"/>
    </row>
    <row r="2066" spans="9:9" s="4" customFormat="1" x14ac:dyDescent="0.25">
      <c r="I2066" s="2"/>
    </row>
    <row r="2067" spans="9:9" s="4" customFormat="1" x14ac:dyDescent="0.25">
      <c r="I2067" s="2"/>
    </row>
    <row r="2068" spans="9:9" s="4" customFormat="1" x14ac:dyDescent="0.25">
      <c r="I2068" s="2"/>
    </row>
    <row r="2069" spans="9:9" s="4" customFormat="1" x14ac:dyDescent="0.25">
      <c r="I2069" s="2"/>
    </row>
    <row r="2070" spans="9:9" s="4" customFormat="1" x14ac:dyDescent="0.25">
      <c r="I2070" s="2"/>
    </row>
    <row r="2071" spans="9:9" s="4" customFormat="1" x14ac:dyDescent="0.25">
      <c r="I2071" s="2"/>
    </row>
    <row r="2072" spans="9:9" s="4" customFormat="1" x14ac:dyDescent="0.25">
      <c r="I2072" s="2"/>
    </row>
    <row r="2073" spans="9:9" s="4" customFormat="1" x14ac:dyDescent="0.25">
      <c r="I2073" s="2"/>
    </row>
    <row r="2074" spans="9:9" s="4" customFormat="1" x14ac:dyDescent="0.25">
      <c r="I2074" s="2"/>
    </row>
    <row r="2075" spans="9:9" s="4" customFormat="1" x14ac:dyDescent="0.25">
      <c r="I2075" s="2"/>
    </row>
    <row r="2076" spans="9:9" s="4" customFormat="1" x14ac:dyDescent="0.25">
      <c r="I2076" s="2"/>
    </row>
    <row r="2077" spans="9:9" s="4" customFormat="1" x14ac:dyDescent="0.25">
      <c r="I2077" s="2"/>
    </row>
    <row r="2078" spans="9:9" s="4" customFormat="1" x14ac:dyDescent="0.25">
      <c r="I2078" s="2"/>
    </row>
    <row r="2079" spans="9:9" s="4" customFormat="1" x14ac:dyDescent="0.25">
      <c r="I2079" s="2"/>
    </row>
    <row r="2080" spans="9:9" s="4" customFormat="1" x14ac:dyDescent="0.25">
      <c r="I2080" s="2"/>
    </row>
    <row r="2081" spans="9:9" s="4" customFormat="1" x14ac:dyDescent="0.25">
      <c r="I2081" s="2"/>
    </row>
    <row r="2082" spans="9:9" s="4" customFormat="1" x14ac:dyDescent="0.25">
      <c r="I2082" s="2"/>
    </row>
    <row r="2083" spans="9:9" s="4" customFormat="1" x14ac:dyDescent="0.25">
      <c r="I2083" s="2"/>
    </row>
    <row r="2084" spans="9:9" s="4" customFormat="1" x14ac:dyDescent="0.25">
      <c r="I2084" s="2"/>
    </row>
    <row r="2085" spans="9:9" s="4" customFormat="1" x14ac:dyDescent="0.25">
      <c r="I2085" s="2"/>
    </row>
    <row r="2086" spans="9:9" s="4" customFormat="1" x14ac:dyDescent="0.25">
      <c r="I2086" s="2"/>
    </row>
    <row r="2087" spans="9:9" s="4" customFormat="1" x14ac:dyDescent="0.25">
      <c r="I2087" s="2"/>
    </row>
    <row r="2088" spans="9:9" s="4" customFormat="1" x14ac:dyDescent="0.25">
      <c r="I2088" s="2"/>
    </row>
    <row r="2089" spans="9:9" s="4" customFormat="1" x14ac:dyDescent="0.25">
      <c r="I2089" s="2"/>
    </row>
    <row r="2090" spans="9:9" s="4" customFormat="1" x14ac:dyDescent="0.25">
      <c r="I2090" s="2"/>
    </row>
    <row r="2091" spans="9:9" s="4" customFormat="1" x14ac:dyDescent="0.25">
      <c r="I2091" s="2"/>
    </row>
    <row r="2092" spans="9:9" s="4" customFormat="1" x14ac:dyDescent="0.25">
      <c r="I2092" s="2"/>
    </row>
    <row r="2093" spans="9:9" s="4" customFormat="1" x14ac:dyDescent="0.25">
      <c r="I2093" s="2"/>
    </row>
    <row r="2094" spans="9:9" s="4" customFormat="1" x14ac:dyDescent="0.25">
      <c r="I2094" s="2"/>
    </row>
    <row r="2095" spans="9:9" s="4" customFormat="1" x14ac:dyDescent="0.25">
      <c r="I2095" s="2"/>
    </row>
    <row r="2096" spans="9:9" s="4" customFormat="1" x14ac:dyDescent="0.25">
      <c r="I2096" s="2"/>
    </row>
    <row r="2097" spans="9:9" s="4" customFormat="1" x14ac:dyDescent="0.25">
      <c r="I2097" s="2"/>
    </row>
    <row r="2098" spans="9:9" s="4" customFormat="1" x14ac:dyDescent="0.25">
      <c r="I2098" s="2"/>
    </row>
    <row r="2099" spans="9:9" s="4" customFormat="1" x14ac:dyDescent="0.25">
      <c r="I2099" s="2"/>
    </row>
    <row r="2100" spans="9:9" s="4" customFormat="1" x14ac:dyDescent="0.25">
      <c r="I2100" s="2"/>
    </row>
    <row r="2101" spans="9:9" s="4" customFormat="1" x14ac:dyDescent="0.25">
      <c r="I2101" s="2"/>
    </row>
    <row r="2102" spans="9:9" s="4" customFormat="1" x14ac:dyDescent="0.25">
      <c r="I2102" s="2"/>
    </row>
    <row r="2103" spans="9:9" s="4" customFormat="1" x14ac:dyDescent="0.25">
      <c r="I2103" s="2"/>
    </row>
    <row r="2104" spans="9:9" s="4" customFormat="1" x14ac:dyDescent="0.25">
      <c r="I2104" s="2"/>
    </row>
    <row r="2105" spans="9:9" s="4" customFormat="1" x14ac:dyDescent="0.25">
      <c r="I2105" s="2"/>
    </row>
    <row r="2106" spans="9:9" s="4" customFormat="1" x14ac:dyDescent="0.25">
      <c r="I2106" s="2"/>
    </row>
    <row r="2107" spans="9:9" s="4" customFormat="1" x14ac:dyDescent="0.25">
      <c r="I2107" s="2"/>
    </row>
    <row r="2108" spans="9:9" s="4" customFormat="1" x14ac:dyDescent="0.25">
      <c r="I2108" s="2"/>
    </row>
    <row r="2109" spans="9:9" s="4" customFormat="1" x14ac:dyDescent="0.25">
      <c r="I2109" s="2"/>
    </row>
    <row r="2110" spans="9:9" s="4" customFormat="1" x14ac:dyDescent="0.25">
      <c r="I2110" s="2"/>
    </row>
    <row r="2111" spans="9:9" s="4" customFormat="1" x14ac:dyDescent="0.25">
      <c r="I2111" s="2"/>
    </row>
    <row r="2112" spans="9:9" s="4" customFormat="1" x14ac:dyDescent="0.25">
      <c r="I2112" s="2"/>
    </row>
    <row r="2113" spans="9:9" s="4" customFormat="1" x14ac:dyDescent="0.25">
      <c r="I2113" s="2"/>
    </row>
    <row r="2114" spans="9:9" s="4" customFormat="1" x14ac:dyDescent="0.25">
      <c r="I2114" s="2"/>
    </row>
    <row r="2115" spans="9:9" s="4" customFormat="1" x14ac:dyDescent="0.25">
      <c r="I2115" s="2"/>
    </row>
    <row r="2116" spans="9:9" s="4" customFormat="1" x14ac:dyDescent="0.25">
      <c r="I2116" s="2"/>
    </row>
    <row r="2117" spans="9:9" s="4" customFormat="1" x14ac:dyDescent="0.25">
      <c r="I2117" s="2"/>
    </row>
    <row r="2118" spans="9:9" s="4" customFormat="1" x14ac:dyDescent="0.25">
      <c r="I2118" s="2"/>
    </row>
    <row r="2119" spans="9:9" s="4" customFormat="1" x14ac:dyDescent="0.25">
      <c r="I2119" s="2"/>
    </row>
    <row r="2120" spans="9:9" s="4" customFormat="1" x14ac:dyDescent="0.25">
      <c r="I2120" s="2"/>
    </row>
    <row r="2121" spans="9:9" s="4" customFormat="1" x14ac:dyDescent="0.25">
      <c r="I2121" s="2"/>
    </row>
    <row r="2122" spans="9:9" s="4" customFormat="1" x14ac:dyDescent="0.25">
      <c r="I2122" s="2"/>
    </row>
    <row r="2123" spans="9:9" s="4" customFormat="1" x14ac:dyDescent="0.25">
      <c r="I2123" s="2"/>
    </row>
    <row r="2124" spans="9:9" s="4" customFormat="1" x14ac:dyDescent="0.25">
      <c r="I2124" s="2"/>
    </row>
    <row r="2125" spans="9:9" s="4" customFormat="1" x14ac:dyDescent="0.25">
      <c r="I2125" s="2"/>
    </row>
    <row r="2126" spans="9:9" s="4" customFormat="1" x14ac:dyDescent="0.25">
      <c r="I2126" s="2"/>
    </row>
    <row r="2127" spans="9:9" s="4" customFormat="1" x14ac:dyDescent="0.25">
      <c r="I2127" s="2"/>
    </row>
    <row r="2128" spans="9:9" s="4" customFormat="1" x14ac:dyDescent="0.25">
      <c r="I2128" s="2"/>
    </row>
    <row r="2129" spans="9:9" s="4" customFormat="1" x14ac:dyDescent="0.25">
      <c r="I2129" s="2"/>
    </row>
    <row r="2130" spans="9:9" s="4" customFormat="1" x14ac:dyDescent="0.25">
      <c r="I2130" s="2"/>
    </row>
    <row r="2131" spans="9:9" s="4" customFormat="1" x14ac:dyDescent="0.25">
      <c r="I2131" s="2"/>
    </row>
    <row r="2132" spans="9:9" s="4" customFormat="1" x14ac:dyDescent="0.25">
      <c r="I2132" s="2"/>
    </row>
    <row r="2133" spans="9:9" s="4" customFormat="1" x14ac:dyDescent="0.25">
      <c r="I2133" s="2"/>
    </row>
    <row r="2134" spans="9:9" s="4" customFormat="1" x14ac:dyDescent="0.25">
      <c r="I2134" s="2"/>
    </row>
    <row r="2135" spans="9:9" s="4" customFormat="1" x14ac:dyDescent="0.25">
      <c r="I2135" s="2"/>
    </row>
    <row r="2136" spans="9:9" s="4" customFormat="1" x14ac:dyDescent="0.25">
      <c r="I2136" s="2"/>
    </row>
    <row r="2137" spans="9:9" s="4" customFormat="1" x14ac:dyDescent="0.25">
      <c r="I2137" s="2"/>
    </row>
    <row r="2138" spans="9:9" s="4" customFormat="1" x14ac:dyDescent="0.25">
      <c r="I2138" s="2"/>
    </row>
    <row r="2139" spans="9:9" s="4" customFormat="1" x14ac:dyDescent="0.25">
      <c r="I2139" s="2"/>
    </row>
    <row r="2140" spans="9:9" s="4" customFormat="1" x14ac:dyDescent="0.25">
      <c r="I2140" s="2"/>
    </row>
    <row r="2141" spans="9:9" s="4" customFormat="1" x14ac:dyDescent="0.25">
      <c r="I2141" s="2"/>
    </row>
    <row r="2142" spans="9:9" s="4" customFormat="1" x14ac:dyDescent="0.25">
      <c r="I2142" s="2"/>
    </row>
    <row r="2143" spans="9:9" s="4" customFormat="1" x14ac:dyDescent="0.25">
      <c r="I2143" s="2"/>
    </row>
    <row r="2144" spans="9:9" s="4" customFormat="1" x14ac:dyDescent="0.25">
      <c r="I2144" s="2"/>
    </row>
    <row r="2145" spans="9:9" s="4" customFormat="1" x14ac:dyDescent="0.25">
      <c r="I2145" s="2"/>
    </row>
    <row r="2146" spans="9:9" s="4" customFormat="1" x14ac:dyDescent="0.25">
      <c r="I2146" s="2"/>
    </row>
    <row r="2147" spans="9:9" s="4" customFormat="1" x14ac:dyDescent="0.25">
      <c r="I2147" s="2"/>
    </row>
    <row r="2148" spans="9:9" s="4" customFormat="1" x14ac:dyDescent="0.25">
      <c r="I2148" s="2"/>
    </row>
    <row r="2149" spans="9:9" s="4" customFormat="1" x14ac:dyDescent="0.25">
      <c r="I2149" s="2"/>
    </row>
    <row r="2150" spans="9:9" s="4" customFormat="1" x14ac:dyDescent="0.25">
      <c r="I2150" s="2"/>
    </row>
    <row r="2151" spans="9:9" s="4" customFormat="1" x14ac:dyDescent="0.25">
      <c r="I2151" s="2"/>
    </row>
    <row r="2152" spans="9:9" s="4" customFormat="1" x14ac:dyDescent="0.25">
      <c r="I2152" s="2"/>
    </row>
    <row r="2153" spans="9:9" s="4" customFormat="1" x14ac:dyDescent="0.25">
      <c r="I2153" s="2"/>
    </row>
    <row r="2154" spans="9:9" s="4" customFormat="1" x14ac:dyDescent="0.25">
      <c r="I2154" s="2"/>
    </row>
    <row r="2155" spans="9:9" s="4" customFormat="1" x14ac:dyDescent="0.25">
      <c r="I2155" s="2"/>
    </row>
    <row r="2156" spans="9:9" s="4" customFormat="1" x14ac:dyDescent="0.25">
      <c r="I2156" s="2"/>
    </row>
    <row r="2157" spans="9:9" s="4" customFormat="1" x14ac:dyDescent="0.25">
      <c r="I2157" s="2"/>
    </row>
    <row r="2158" spans="9:9" s="4" customFormat="1" x14ac:dyDescent="0.25">
      <c r="I2158" s="2"/>
    </row>
    <row r="2159" spans="9:9" s="4" customFormat="1" x14ac:dyDescent="0.25">
      <c r="I2159" s="2"/>
    </row>
    <row r="2160" spans="9:9" s="4" customFormat="1" x14ac:dyDescent="0.25">
      <c r="I2160" s="2"/>
    </row>
    <row r="2161" spans="9:9" s="4" customFormat="1" x14ac:dyDescent="0.25">
      <c r="I2161" s="2"/>
    </row>
    <row r="2162" spans="9:9" s="4" customFormat="1" x14ac:dyDescent="0.25">
      <c r="I2162" s="2"/>
    </row>
    <row r="2163" spans="9:9" s="4" customFormat="1" x14ac:dyDescent="0.25">
      <c r="I2163" s="2"/>
    </row>
    <row r="2164" spans="9:9" s="4" customFormat="1" x14ac:dyDescent="0.25">
      <c r="I2164" s="2"/>
    </row>
    <row r="2165" spans="9:9" s="4" customFormat="1" x14ac:dyDescent="0.25">
      <c r="I2165" s="2"/>
    </row>
    <row r="2166" spans="9:9" s="4" customFormat="1" x14ac:dyDescent="0.25">
      <c r="I2166" s="2"/>
    </row>
    <row r="2167" spans="9:9" s="4" customFormat="1" x14ac:dyDescent="0.25">
      <c r="I2167" s="2"/>
    </row>
    <row r="2168" spans="9:9" s="4" customFormat="1" x14ac:dyDescent="0.25">
      <c r="I2168" s="2"/>
    </row>
    <row r="2169" spans="9:9" s="4" customFormat="1" x14ac:dyDescent="0.25">
      <c r="I2169" s="2"/>
    </row>
    <row r="2170" spans="9:9" s="4" customFormat="1" x14ac:dyDescent="0.25">
      <c r="I2170" s="2"/>
    </row>
    <row r="2171" spans="9:9" s="4" customFormat="1" x14ac:dyDescent="0.25">
      <c r="I2171" s="2"/>
    </row>
    <row r="2172" spans="9:9" s="4" customFormat="1" x14ac:dyDescent="0.25">
      <c r="I2172" s="2"/>
    </row>
    <row r="2173" spans="9:9" s="4" customFormat="1" x14ac:dyDescent="0.25">
      <c r="I2173" s="2"/>
    </row>
    <row r="2174" spans="9:9" s="4" customFormat="1" x14ac:dyDescent="0.25">
      <c r="I2174" s="2"/>
    </row>
    <row r="2175" spans="9:9" s="4" customFormat="1" x14ac:dyDescent="0.25">
      <c r="I2175" s="2"/>
    </row>
    <row r="2176" spans="9:9" s="4" customFormat="1" x14ac:dyDescent="0.25">
      <c r="I2176" s="2"/>
    </row>
    <row r="2177" spans="9:9" s="4" customFormat="1" x14ac:dyDescent="0.25">
      <c r="I2177" s="2"/>
    </row>
    <row r="2178" spans="9:9" s="4" customFormat="1" x14ac:dyDescent="0.25">
      <c r="I2178" s="2"/>
    </row>
    <row r="2179" spans="9:9" s="4" customFormat="1" x14ac:dyDescent="0.25">
      <c r="I2179" s="2"/>
    </row>
    <row r="2180" spans="9:9" s="4" customFormat="1" x14ac:dyDescent="0.25">
      <c r="I2180" s="2"/>
    </row>
    <row r="2181" spans="9:9" s="4" customFormat="1" x14ac:dyDescent="0.25">
      <c r="I2181" s="2"/>
    </row>
    <row r="2182" spans="9:9" s="4" customFormat="1" x14ac:dyDescent="0.25">
      <c r="I2182" s="2"/>
    </row>
    <row r="2183" spans="9:9" s="4" customFormat="1" x14ac:dyDescent="0.25">
      <c r="I2183" s="2"/>
    </row>
    <row r="2184" spans="9:9" s="4" customFormat="1" x14ac:dyDescent="0.25">
      <c r="I2184" s="2"/>
    </row>
    <row r="2185" spans="9:9" s="4" customFormat="1" x14ac:dyDescent="0.25">
      <c r="I2185" s="2"/>
    </row>
    <row r="2186" spans="9:9" s="4" customFormat="1" x14ac:dyDescent="0.25">
      <c r="I2186" s="2"/>
    </row>
    <row r="2187" spans="9:9" s="4" customFormat="1" x14ac:dyDescent="0.25">
      <c r="I2187" s="2"/>
    </row>
    <row r="2188" spans="9:9" s="4" customFormat="1" x14ac:dyDescent="0.25">
      <c r="I2188" s="2"/>
    </row>
    <row r="2189" spans="9:9" s="4" customFormat="1" x14ac:dyDescent="0.25">
      <c r="I2189" s="2"/>
    </row>
    <row r="2190" spans="9:9" s="4" customFormat="1" x14ac:dyDescent="0.25">
      <c r="I2190" s="2"/>
    </row>
    <row r="2191" spans="9:9" s="4" customFormat="1" x14ac:dyDescent="0.25">
      <c r="I2191" s="2"/>
    </row>
    <row r="2192" spans="9:9" s="4" customFormat="1" x14ac:dyDescent="0.25">
      <c r="I2192" s="2"/>
    </row>
    <row r="2193" spans="9:9" s="4" customFormat="1" x14ac:dyDescent="0.25">
      <c r="I2193" s="2"/>
    </row>
    <row r="2194" spans="9:9" s="4" customFormat="1" x14ac:dyDescent="0.25">
      <c r="I2194" s="2"/>
    </row>
    <row r="2195" spans="9:9" s="4" customFormat="1" x14ac:dyDescent="0.25">
      <c r="I2195" s="2"/>
    </row>
    <row r="2196" spans="9:9" s="4" customFormat="1" x14ac:dyDescent="0.25">
      <c r="I2196" s="2"/>
    </row>
    <row r="2197" spans="9:9" s="4" customFormat="1" x14ac:dyDescent="0.25">
      <c r="I2197" s="2"/>
    </row>
    <row r="2198" spans="9:9" s="4" customFormat="1" x14ac:dyDescent="0.25">
      <c r="I2198" s="2"/>
    </row>
    <row r="2199" spans="9:9" s="4" customFormat="1" x14ac:dyDescent="0.25">
      <c r="I2199" s="2"/>
    </row>
    <row r="2200" spans="9:9" s="4" customFormat="1" x14ac:dyDescent="0.25">
      <c r="I2200" s="2"/>
    </row>
    <row r="2201" spans="9:9" s="4" customFormat="1" x14ac:dyDescent="0.25">
      <c r="I2201" s="2"/>
    </row>
    <row r="2202" spans="9:9" s="4" customFormat="1" x14ac:dyDescent="0.25">
      <c r="I2202" s="2"/>
    </row>
    <row r="2203" spans="9:9" s="4" customFormat="1" x14ac:dyDescent="0.25">
      <c r="I2203" s="2"/>
    </row>
    <row r="2204" spans="9:9" s="4" customFormat="1" x14ac:dyDescent="0.25">
      <c r="I2204" s="2"/>
    </row>
    <row r="2205" spans="9:9" s="4" customFormat="1" x14ac:dyDescent="0.25">
      <c r="I2205" s="2"/>
    </row>
    <row r="2206" spans="9:9" s="4" customFormat="1" x14ac:dyDescent="0.25">
      <c r="I2206" s="2"/>
    </row>
    <row r="2207" spans="9:9" s="4" customFormat="1" x14ac:dyDescent="0.25">
      <c r="I2207" s="2"/>
    </row>
    <row r="2208" spans="9:9" s="4" customFormat="1" x14ac:dyDescent="0.25">
      <c r="I2208" s="2"/>
    </row>
    <row r="2209" spans="9:9" s="4" customFormat="1" x14ac:dyDescent="0.25">
      <c r="I2209" s="2"/>
    </row>
    <row r="2210" spans="9:9" s="4" customFormat="1" x14ac:dyDescent="0.25">
      <c r="I2210" s="2"/>
    </row>
    <row r="2211" spans="9:9" s="4" customFormat="1" x14ac:dyDescent="0.25">
      <c r="I2211" s="2"/>
    </row>
    <row r="2212" spans="9:9" s="4" customFormat="1" x14ac:dyDescent="0.25">
      <c r="I2212" s="2"/>
    </row>
    <row r="2213" spans="9:9" s="4" customFormat="1" x14ac:dyDescent="0.25">
      <c r="I2213" s="2"/>
    </row>
    <row r="2214" spans="9:9" s="4" customFormat="1" x14ac:dyDescent="0.25">
      <c r="I2214" s="2"/>
    </row>
    <row r="2215" spans="9:9" s="4" customFormat="1" x14ac:dyDescent="0.25">
      <c r="I2215" s="2"/>
    </row>
    <row r="2216" spans="9:9" s="4" customFormat="1" x14ac:dyDescent="0.25">
      <c r="I2216" s="2"/>
    </row>
    <row r="2217" spans="9:9" s="4" customFormat="1" x14ac:dyDescent="0.25">
      <c r="I2217" s="2"/>
    </row>
    <row r="2218" spans="9:9" s="4" customFormat="1" x14ac:dyDescent="0.25">
      <c r="I2218" s="2"/>
    </row>
    <row r="2219" spans="9:9" s="4" customFormat="1" x14ac:dyDescent="0.25">
      <c r="I2219" s="2"/>
    </row>
    <row r="2220" spans="9:9" s="4" customFormat="1" x14ac:dyDescent="0.25">
      <c r="I2220" s="2"/>
    </row>
    <row r="2221" spans="9:9" s="4" customFormat="1" x14ac:dyDescent="0.25">
      <c r="I2221" s="2"/>
    </row>
    <row r="2222" spans="9:9" s="4" customFormat="1" x14ac:dyDescent="0.25">
      <c r="I2222" s="2"/>
    </row>
    <row r="2223" spans="9:9" s="4" customFormat="1" x14ac:dyDescent="0.25">
      <c r="I2223" s="2"/>
    </row>
    <row r="2224" spans="9:9" s="4" customFormat="1" x14ac:dyDescent="0.25">
      <c r="I2224" s="2"/>
    </row>
    <row r="2225" spans="9:9" s="4" customFormat="1" x14ac:dyDescent="0.25">
      <c r="I2225" s="2"/>
    </row>
    <row r="2226" spans="9:9" s="4" customFormat="1" x14ac:dyDescent="0.25">
      <c r="I2226" s="2"/>
    </row>
    <row r="2227" spans="9:9" s="4" customFormat="1" x14ac:dyDescent="0.25">
      <c r="I2227" s="2"/>
    </row>
    <row r="2228" spans="9:9" s="4" customFormat="1" x14ac:dyDescent="0.25">
      <c r="I2228" s="2"/>
    </row>
    <row r="2229" spans="9:9" s="4" customFormat="1" x14ac:dyDescent="0.25">
      <c r="I2229" s="2"/>
    </row>
    <row r="2230" spans="9:9" s="4" customFormat="1" x14ac:dyDescent="0.25">
      <c r="I2230" s="2"/>
    </row>
    <row r="2231" spans="9:9" s="4" customFormat="1" x14ac:dyDescent="0.25">
      <c r="I2231" s="2"/>
    </row>
    <row r="2232" spans="9:9" s="4" customFormat="1" x14ac:dyDescent="0.25">
      <c r="I2232" s="2"/>
    </row>
    <row r="2233" spans="9:9" s="4" customFormat="1" x14ac:dyDescent="0.25">
      <c r="I2233" s="2"/>
    </row>
    <row r="2234" spans="9:9" s="4" customFormat="1" x14ac:dyDescent="0.25">
      <c r="I2234" s="2"/>
    </row>
    <row r="2235" spans="9:9" s="4" customFormat="1" x14ac:dyDescent="0.25">
      <c r="I2235" s="2"/>
    </row>
    <row r="2236" spans="9:9" s="4" customFormat="1" x14ac:dyDescent="0.25">
      <c r="I2236" s="2"/>
    </row>
    <row r="2237" spans="9:9" s="4" customFormat="1" x14ac:dyDescent="0.25">
      <c r="I2237" s="2"/>
    </row>
    <row r="2238" spans="9:9" s="4" customFormat="1" x14ac:dyDescent="0.25">
      <c r="I2238" s="2"/>
    </row>
    <row r="2239" spans="9:9" s="4" customFormat="1" x14ac:dyDescent="0.25">
      <c r="I2239" s="2"/>
    </row>
    <row r="2240" spans="9:9" s="4" customFormat="1" x14ac:dyDescent="0.25">
      <c r="I2240" s="2"/>
    </row>
    <row r="2241" spans="9:9" s="4" customFormat="1" x14ac:dyDescent="0.25">
      <c r="I2241" s="2"/>
    </row>
    <row r="2242" spans="9:9" s="4" customFormat="1" x14ac:dyDescent="0.25">
      <c r="I2242" s="2"/>
    </row>
    <row r="2243" spans="9:9" s="4" customFormat="1" x14ac:dyDescent="0.25">
      <c r="I2243" s="2"/>
    </row>
    <row r="2244" spans="9:9" s="4" customFormat="1" x14ac:dyDescent="0.25">
      <c r="I2244" s="2"/>
    </row>
    <row r="2245" spans="9:9" s="4" customFormat="1" x14ac:dyDescent="0.25">
      <c r="I2245" s="2"/>
    </row>
    <row r="2246" spans="9:9" s="4" customFormat="1" x14ac:dyDescent="0.25">
      <c r="I2246" s="2"/>
    </row>
    <row r="2247" spans="9:9" s="4" customFormat="1" x14ac:dyDescent="0.25">
      <c r="I2247" s="2"/>
    </row>
    <row r="2248" spans="9:9" s="4" customFormat="1" x14ac:dyDescent="0.25">
      <c r="I2248" s="2"/>
    </row>
    <row r="2249" spans="9:9" s="4" customFormat="1" x14ac:dyDescent="0.25">
      <c r="I2249" s="2"/>
    </row>
    <row r="2250" spans="9:9" s="4" customFormat="1" x14ac:dyDescent="0.25">
      <c r="I2250" s="2"/>
    </row>
    <row r="2251" spans="9:9" s="4" customFormat="1" x14ac:dyDescent="0.25">
      <c r="I2251" s="2"/>
    </row>
    <row r="2252" spans="9:9" s="4" customFormat="1" x14ac:dyDescent="0.25">
      <c r="I2252" s="2"/>
    </row>
    <row r="2253" spans="9:9" s="4" customFormat="1" x14ac:dyDescent="0.25">
      <c r="I2253" s="2"/>
    </row>
    <row r="2254" spans="9:9" s="4" customFormat="1" x14ac:dyDescent="0.25">
      <c r="I2254" s="2"/>
    </row>
    <row r="2255" spans="9:9" s="4" customFormat="1" x14ac:dyDescent="0.25">
      <c r="I2255" s="2"/>
    </row>
    <row r="2256" spans="9:9" s="4" customFormat="1" x14ac:dyDescent="0.25">
      <c r="I2256" s="2"/>
    </row>
    <row r="2257" spans="9:9" s="4" customFormat="1" x14ac:dyDescent="0.25">
      <c r="I2257" s="2"/>
    </row>
    <row r="2258" spans="9:9" s="4" customFormat="1" x14ac:dyDescent="0.25">
      <c r="I2258" s="2"/>
    </row>
    <row r="2259" spans="9:9" s="4" customFormat="1" x14ac:dyDescent="0.25">
      <c r="I2259" s="2"/>
    </row>
    <row r="2260" spans="9:9" s="4" customFormat="1" x14ac:dyDescent="0.25">
      <c r="I2260" s="2"/>
    </row>
    <row r="2261" spans="9:9" s="4" customFormat="1" x14ac:dyDescent="0.25">
      <c r="I2261" s="2"/>
    </row>
    <row r="2262" spans="9:9" s="4" customFormat="1" x14ac:dyDescent="0.25">
      <c r="I2262" s="2"/>
    </row>
    <row r="2263" spans="9:9" s="4" customFormat="1" x14ac:dyDescent="0.25">
      <c r="I2263" s="2"/>
    </row>
    <row r="2264" spans="9:9" s="4" customFormat="1" x14ac:dyDescent="0.25">
      <c r="I2264" s="2"/>
    </row>
    <row r="2265" spans="9:9" s="4" customFormat="1" x14ac:dyDescent="0.25">
      <c r="I2265" s="2"/>
    </row>
    <row r="2266" spans="9:9" s="4" customFormat="1" x14ac:dyDescent="0.25">
      <c r="I2266" s="2"/>
    </row>
    <row r="2267" spans="9:9" s="4" customFormat="1" x14ac:dyDescent="0.25">
      <c r="I2267" s="2"/>
    </row>
    <row r="2268" spans="9:9" s="4" customFormat="1" x14ac:dyDescent="0.25">
      <c r="I2268" s="2"/>
    </row>
    <row r="2269" spans="9:9" s="4" customFormat="1" x14ac:dyDescent="0.25">
      <c r="I2269" s="2"/>
    </row>
    <row r="2270" spans="9:9" s="4" customFormat="1" x14ac:dyDescent="0.25">
      <c r="I2270" s="2"/>
    </row>
    <row r="2271" spans="9:9" s="4" customFormat="1" x14ac:dyDescent="0.25">
      <c r="I2271" s="2"/>
    </row>
    <row r="2272" spans="9:9" s="4" customFormat="1" x14ac:dyDescent="0.25">
      <c r="I2272" s="2"/>
    </row>
    <row r="2273" spans="9:9" s="4" customFormat="1" x14ac:dyDescent="0.25">
      <c r="I2273" s="2"/>
    </row>
    <row r="2274" spans="9:9" s="4" customFormat="1" x14ac:dyDescent="0.25">
      <c r="I2274" s="2"/>
    </row>
    <row r="2275" spans="9:9" s="4" customFormat="1" x14ac:dyDescent="0.25">
      <c r="I2275" s="2"/>
    </row>
    <row r="2276" spans="9:9" s="4" customFormat="1" x14ac:dyDescent="0.25">
      <c r="I2276" s="2"/>
    </row>
    <row r="2277" spans="9:9" s="4" customFormat="1" x14ac:dyDescent="0.25">
      <c r="I2277" s="2"/>
    </row>
    <row r="2278" spans="9:9" s="4" customFormat="1" x14ac:dyDescent="0.25">
      <c r="I2278" s="2"/>
    </row>
    <row r="2279" spans="9:9" s="4" customFormat="1" x14ac:dyDescent="0.25">
      <c r="I2279" s="2"/>
    </row>
    <row r="2280" spans="9:9" s="4" customFormat="1" x14ac:dyDescent="0.25">
      <c r="I2280" s="2"/>
    </row>
    <row r="2281" spans="9:9" s="4" customFormat="1" x14ac:dyDescent="0.25">
      <c r="I2281" s="2"/>
    </row>
    <row r="2282" spans="9:9" s="4" customFormat="1" x14ac:dyDescent="0.25">
      <c r="I2282" s="2"/>
    </row>
    <row r="2283" spans="9:9" s="4" customFormat="1" x14ac:dyDescent="0.25">
      <c r="I2283" s="2"/>
    </row>
    <row r="2284" spans="9:9" s="4" customFormat="1" x14ac:dyDescent="0.25">
      <c r="I2284" s="2"/>
    </row>
    <row r="2285" spans="9:9" s="4" customFormat="1" x14ac:dyDescent="0.25">
      <c r="I2285" s="2"/>
    </row>
    <row r="2286" spans="9:9" s="4" customFormat="1" x14ac:dyDescent="0.25">
      <c r="I2286" s="2"/>
    </row>
    <row r="2287" spans="9:9" s="4" customFormat="1" x14ac:dyDescent="0.25">
      <c r="I2287" s="2"/>
    </row>
    <row r="2288" spans="9:9" s="4" customFormat="1" x14ac:dyDescent="0.25">
      <c r="I2288" s="2"/>
    </row>
    <row r="2289" spans="9:9" s="4" customFormat="1" x14ac:dyDescent="0.25">
      <c r="I2289" s="2"/>
    </row>
    <row r="2290" spans="9:9" s="4" customFormat="1" x14ac:dyDescent="0.25">
      <c r="I2290" s="2"/>
    </row>
    <row r="2291" spans="9:9" s="4" customFormat="1" x14ac:dyDescent="0.25">
      <c r="I2291" s="2"/>
    </row>
    <row r="2292" spans="9:9" s="4" customFormat="1" x14ac:dyDescent="0.25">
      <c r="I2292" s="2"/>
    </row>
    <row r="2293" spans="9:9" s="4" customFormat="1" x14ac:dyDescent="0.25">
      <c r="I2293" s="2"/>
    </row>
    <row r="2294" spans="9:9" s="4" customFormat="1" x14ac:dyDescent="0.25">
      <c r="I2294" s="2"/>
    </row>
    <row r="2295" spans="9:9" s="4" customFormat="1" x14ac:dyDescent="0.25">
      <c r="I2295" s="2"/>
    </row>
    <row r="2296" spans="9:9" s="4" customFormat="1" x14ac:dyDescent="0.25">
      <c r="I2296" s="2"/>
    </row>
    <row r="2297" spans="9:9" s="4" customFormat="1" x14ac:dyDescent="0.25">
      <c r="I2297" s="2"/>
    </row>
    <row r="2298" spans="9:9" s="4" customFormat="1" x14ac:dyDescent="0.25">
      <c r="I2298" s="2"/>
    </row>
    <row r="2299" spans="9:9" s="4" customFormat="1" x14ac:dyDescent="0.25">
      <c r="I2299" s="2"/>
    </row>
    <row r="2300" spans="9:9" s="4" customFormat="1" x14ac:dyDescent="0.25">
      <c r="I2300" s="2"/>
    </row>
    <row r="2301" spans="9:9" s="4" customFormat="1" x14ac:dyDescent="0.25">
      <c r="I2301" s="2"/>
    </row>
    <row r="2302" spans="9:9" s="4" customFormat="1" x14ac:dyDescent="0.25">
      <c r="I2302" s="2"/>
    </row>
    <row r="2303" spans="9:9" s="4" customFormat="1" x14ac:dyDescent="0.25">
      <c r="I2303" s="2"/>
    </row>
    <row r="2304" spans="9:9" s="4" customFormat="1" x14ac:dyDescent="0.25">
      <c r="I2304" s="2"/>
    </row>
    <row r="2305" spans="9:9" s="4" customFormat="1" x14ac:dyDescent="0.25">
      <c r="I2305" s="2"/>
    </row>
    <row r="2306" spans="9:9" s="4" customFormat="1" x14ac:dyDescent="0.25">
      <c r="I2306" s="2"/>
    </row>
    <row r="2307" spans="9:9" s="4" customFormat="1" x14ac:dyDescent="0.25">
      <c r="I2307" s="2"/>
    </row>
    <row r="2308" spans="9:9" s="4" customFormat="1" x14ac:dyDescent="0.25">
      <c r="I2308" s="2"/>
    </row>
    <row r="2309" spans="9:9" s="4" customFormat="1" x14ac:dyDescent="0.25">
      <c r="I2309" s="2"/>
    </row>
    <row r="2310" spans="9:9" s="4" customFormat="1" x14ac:dyDescent="0.25">
      <c r="I2310" s="2"/>
    </row>
    <row r="2311" spans="9:9" s="4" customFormat="1" x14ac:dyDescent="0.25">
      <c r="I2311" s="2"/>
    </row>
    <row r="2312" spans="9:9" s="4" customFormat="1" x14ac:dyDescent="0.25">
      <c r="I2312" s="2"/>
    </row>
    <row r="2313" spans="9:9" s="4" customFormat="1" x14ac:dyDescent="0.25">
      <c r="I2313" s="2"/>
    </row>
    <row r="2314" spans="9:9" s="4" customFormat="1" x14ac:dyDescent="0.25">
      <c r="I2314" s="2"/>
    </row>
    <row r="2315" spans="9:9" s="4" customFormat="1" x14ac:dyDescent="0.25">
      <c r="I2315" s="2"/>
    </row>
    <row r="2316" spans="9:9" s="4" customFormat="1" x14ac:dyDescent="0.25">
      <c r="I2316" s="2"/>
    </row>
    <row r="2317" spans="9:9" s="4" customFormat="1" x14ac:dyDescent="0.25">
      <c r="I2317" s="2"/>
    </row>
    <row r="2318" spans="9:9" s="4" customFormat="1" x14ac:dyDescent="0.25">
      <c r="I2318" s="2"/>
    </row>
    <row r="2319" spans="9:9" s="4" customFormat="1" x14ac:dyDescent="0.25">
      <c r="I2319" s="2"/>
    </row>
    <row r="2320" spans="9:9" s="4" customFormat="1" x14ac:dyDescent="0.25">
      <c r="I2320" s="2"/>
    </row>
    <row r="2321" spans="9:9" s="4" customFormat="1" x14ac:dyDescent="0.25">
      <c r="I2321" s="2"/>
    </row>
    <row r="2322" spans="9:9" s="4" customFormat="1" x14ac:dyDescent="0.25">
      <c r="I2322" s="2"/>
    </row>
    <row r="2323" spans="9:9" s="4" customFormat="1" x14ac:dyDescent="0.25">
      <c r="I2323" s="2"/>
    </row>
    <row r="2324" spans="9:9" s="4" customFormat="1" x14ac:dyDescent="0.25">
      <c r="I2324" s="2"/>
    </row>
    <row r="2325" spans="9:9" s="4" customFormat="1" x14ac:dyDescent="0.25">
      <c r="I2325" s="2"/>
    </row>
    <row r="2326" spans="9:9" s="4" customFormat="1" x14ac:dyDescent="0.25">
      <c r="I2326" s="2"/>
    </row>
    <row r="2327" spans="9:9" s="4" customFormat="1" x14ac:dyDescent="0.25">
      <c r="I2327" s="2"/>
    </row>
    <row r="2328" spans="9:9" s="4" customFormat="1" x14ac:dyDescent="0.25">
      <c r="I2328" s="2"/>
    </row>
    <row r="2329" spans="9:9" s="4" customFormat="1" x14ac:dyDescent="0.25">
      <c r="I2329" s="2"/>
    </row>
    <row r="2330" spans="9:9" s="4" customFormat="1" x14ac:dyDescent="0.25">
      <c r="I2330" s="2"/>
    </row>
    <row r="2331" spans="9:9" s="4" customFormat="1" x14ac:dyDescent="0.25">
      <c r="I2331" s="2"/>
    </row>
    <row r="2332" spans="9:9" s="4" customFormat="1" x14ac:dyDescent="0.25">
      <c r="I2332" s="2"/>
    </row>
    <row r="2333" spans="9:9" s="4" customFormat="1" x14ac:dyDescent="0.25">
      <c r="I2333" s="2"/>
    </row>
    <row r="2334" spans="9:9" s="4" customFormat="1" x14ac:dyDescent="0.25">
      <c r="I2334" s="2"/>
    </row>
    <row r="2335" spans="9:9" s="4" customFormat="1" x14ac:dyDescent="0.25">
      <c r="I2335" s="2"/>
    </row>
    <row r="2336" spans="9:9" s="4" customFormat="1" x14ac:dyDescent="0.25">
      <c r="I2336" s="2"/>
    </row>
    <row r="2337" spans="9:9" s="4" customFormat="1" x14ac:dyDescent="0.25">
      <c r="I2337" s="2"/>
    </row>
    <row r="2338" spans="9:9" s="4" customFormat="1" x14ac:dyDescent="0.25">
      <c r="I2338" s="2"/>
    </row>
    <row r="2339" spans="9:9" s="4" customFormat="1" x14ac:dyDescent="0.25">
      <c r="I2339" s="2"/>
    </row>
    <row r="2340" spans="9:9" s="4" customFormat="1" x14ac:dyDescent="0.25">
      <c r="I2340" s="2"/>
    </row>
    <row r="2341" spans="9:9" s="4" customFormat="1" x14ac:dyDescent="0.25">
      <c r="I2341" s="2"/>
    </row>
    <row r="2342" spans="9:9" s="4" customFormat="1" x14ac:dyDescent="0.25">
      <c r="I2342" s="2"/>
    </row>
    <row r="2343" spans="9:9" s="4" customFormat="1" x14ac:dyDescent="0.25">
      <c r="I2343" s="2"/>
    </row>
    <row r="2344" spans="9:9" s="4" customFormat="1" x14ac:dyDescent="0.25">
      <c r="I2344" s="2"/>
    </row>
    <row r="2345" spans="9:9" s="4" customFormat="1" x14ac:dyDescent="0.25">
      <c r="I2345" s="2"/>
    </row>
    <row r="2346" spans="9:9" s="4" customFormat="1" x14ac:dyDescent="0.25">
      <c r="I2346" s="2"/>
    </row>
    <row r="2347" spans="9:9" s="4" customFormat="1" x14ac:dyDescent="0.25">
      <c r="I2347" s="2"/>
    </row>
    <row r="2348" spans="9:9" s="4" customFormat="1" x14ac:dyDescent="0.25">
      <c r="I2348" s="2"/>
    </row>
    <row r="2349" spans="9:9" s="4" customFormat="1" x14ac:dyDescent="0.25">
      <c r="I2349" s="2"/>
    </row>
    <row r="2350" spans="9:9" s="4" customFormat="1" x14ac:dyDescent="0.25">
      <c r="I2350" s="2"/>
    </row>
    <row r="2351" spans="9:9" s="4" customFormat="1" x14ac:dyDescent="0.25">
      <c r="I2351" s="2"/>
    </row>
    <row r="2352" spans="9:9" s="4" customFormat="1" x14ac:dyDescent="0.25">
      <c r="I2352" s="2"/>
    </row>
    <row r="2353" spans="9:9" s="4" customFormat="1" x14ac:dyDescent="0.25">
      <c r="I2353" s="2"/>
    </row>
    <row r="2354" spans="9:9" s="4" customFormat="1" x14ac:dyDescent="0.25">
      <c r="I2354" s="2"/>
    </row>
    <row r="2355" spans="9:9" s="4" customFormat="1" x14ac:dyDescent="0.25">
      <c r="I2355" s="2"/>
    </row>
    <row r="2356" spans="9:9" s="4" customFormat="1" x14ac:dyDescent="0.25">
      <c r="I2356" s="2"/>
    </row>
    <row r="2357" spans="9:9" s="4" customFormat="1" x14ac:dyDescent="0.25">
      <c r="I2357" s="2"/>
    </row>
    <row r="2358" spans="9:9" s="4" customFormat="1" x14ac:dyDescent="0.25">
      <c r="I2358" s="2"/>
    </row>
    <row r="2359" spans="9:9" s="4" customFormat="1" x14ac:dyDescent="0.25">
      <c r="I2359" s="2"/>
    </row>
    <row r="2360" spans="9:9" s="4" customFormat="1" x14ac:dyDescent="0.25">
      <c r="I2360" s="2"/>
    </row>
    <row r="2361" spans="9:9" s="4" customFormat="1" x14ac:dyDescent="0.25">
      <c r="I2361" s="2"/>
    </row>
    <row r="2362" spans="9:9" s="4" customFormat="1" x14ac:dyDescent="0.25">
      <c r="I2362" s="2"/>
    </row>
    <row r="2363" spans="9:9" s="4" customFormat="1" x14ac:dyDescent="0.25">
      <c r="I2363" s="2"/>
    </row>
    <row r="2364" spans="9:9" s="4" customFormat="1" x14ac:dyDescent="0.25">
      <c r="I2364" s="2"/>
    </row>
    <row r="2365" spans="9:9" s="4" customFormat="1" x14ac:dyDescent="0.25">
      <c r="I2365" s="2"/>
    </row>
    <row r="2366" spans="9:9" s="4" customFormat="1" x14ac:dyDescent="0.25">
      <c r="I2366" s="2"/>
    </row>
    <row r="2367" spans="9:9" s="4" customFormat="1" x14ac:dyDescent="0.25">
      <c r="I2367" s="2"/>
    </row>
    <row r="2368" spans="9:9" s="4" customFormat="1" x14ac:dyDescent="0.25">
      <c r="I2368" s="2"/>
    </row>
    <row r="2369" spans="9:9" s="4" customFormat="1" x14ac:dyDescent="0.25">
      <c r="I2369" s="2"/>
    </row>
    <row r="2370" spans="9:9" s="4" customFormat="1" x14ac:dyDescent="0.25">
      <c r="I2370" s="2"/>
    </row>
    <row r="2371" spans="9:9" s="4" customFormat="1" x14ac:dyDescent="0.25">
      <c r="I2371" s="2"/>
    </row>
    <row r="2372" spans="9:9" s="4" customFormat="1" x14ac:dyDescent="0.25">
      <c r="I2372" s="2"/>
    </row>
    <row r="2373" spans="9:9" s="4" customFormat="1" x14ac:dyDescent="0.25">
      <c r="I2373" s="2"/>
    </row>
    <row r="2374" spans="9:9" s="4" customFormat="1" x14ac:dyDescent="0.25">
      <c r="I2374" s="2"/>
    </row>
    <row r="2375" spans="9:9" s="4" customFormat="1" x14ac:dyDescent="0.25">
      <c r="I2375" s="2"/>
    </row>
    <row r="2376" spans="9:9" s="4" customFormat="1" x14ac:dyDescent="0.25">
      <c r="I2376" s="2"/>
    </row>
    <row r="2377" spans="9:9" s="4" customFormat="1" x14ac:dyDescent="0.25">
      <c r="I2377" s="2"/>
    </row>
    <row r="2378" spans="9:9" s="4" customFormat="1" x14ac:dyDescent="0.25">
      <c r="I2378" s="2"/>
    </row>
    <row r="2379" spans="9:9" s="4" customFormat="1" x14ac:dyDescent="0.25">
      <c r="I2379" s="2"/>
    </row>
    <row r="2380" spans="9:9" s="4" customFormat="1" x14ac:dyDescent="0.25">
      <c r="I2380" s="2"/>
    </row>
    <row r="2381" spans="9:9" s="4" customFormat="1" x14ac:dyDescent="0.25">
      <c r="I2381" s="2"/>
    </row>
    <row r="2382" spans="9:9" s="4" customFormat="1" x14ac:dyDescent="0.25">
      <c r="I2382" s="2"/>
    </row>
    <row r="2383" spans="9:9" s="4" customFormat="1" x14ac:dyDescent="0.25">
      <c r="I2383" s="2"/>
    </row>
    <row r="2384" spans="9:9" s="4" customFormat="1" x14ac:dyDescent="0.25">
      <c r="I2384" s="2"/>
    </row>
    <row r="2385" spans="9:9" s="4" customFormat="1" x14ac:dyDescent="0.25">
      <c r="I2385" s="2"/>
    </row>
    <row r="2386" spans="9:9" s="4" customFormat="1" x14ac:dyDescent="0.25">
      <c r="I2386" s="2"/>
    </row>
    <row r="2387" spans="9:9" s="4" customFormat="1" x14ac:dyDescent="0.25">
      <c r="I2387" s="2"/>
    </row>
    <row r="2388" spans="9:9" s="4" customFormat="1" x14ac:dyDescent="0.25">
      <c r="I2388" s="2"/>
    </row>
    <row r="2389" spans="9:9" s="4" customFormat="1" x14ac:dyDescent="0.25">
      <c r="I2389" s="2"/>
    </row>
    <row r="2390" spans="9:9" s="4" customFormat="1" x14ac:dyDescent="0.25">
      <c r="I2390" s="2"/>
    </row>
    <row r="2391" spans="9:9" s="4" customFormat="1" x14ac:dyDescent="0.25">
      <c r="I2391" s="2"/>
    </row>
    <row r="2392" spans="9:9" s="4" customFormat="1" x14ac:dyDescent="0.25">
      <c r="I2392" s="2"/>
    </row>
    <row r="2393" spans="9:9" s="4" customFormat="1" x14ac:dyDescent="0.25">
      <c r="I2393" s="2"/>
    </row>
    <row r="2394" spans="9:9" s="4" customFormat="1" x14ac:dyDescent="0.25">
      <c r="I2394" s="2"/>
    </row>
    <row r="2395" spans="9:9" s="4" customFormat="1" x14ac:dyDescent="0.25">
      <c r="I2395" s="2"/>
    </row>
    <row r="2396" spans="9:9" s="4" customFormat="1" x14ac:dyDescent="0.25">
      <c r="I2396" s="2"/>
    </row>
    <row r="2397" spans="9:9" s="4" customFormat="1" x14ac:dyDescent="0.25">
      <c r="I2397" s="2"/>
    </row>
    <row r="2398" spans="9:9" s="4" customFormat="1" x14ac:dyDescent="0.25">
      <c r="I2398" s="2"/>
    </row>
    <row r="2399" spans="9:9" s="4" customFormat="1" x14ac:dyDescent="0.25">
      <c r="I2399" s="2"/>
    </row>
    <row r="2400" spans="9:9" s="4" customFormat="1" x14ac:dyDescent="0.25">
      <c r="I2400" s="2"/>
    </row>
    <row r="2401" spans="9:9" s="4" customFormat="1" x14ac:dyDescent="0.25">
      <c r="I2401" s="2"/>
    </row>
    <row r="2402" spans="9:9" s="4" customFormat="1" x14ac:dyDescent="0.25">
      <c r="I2402" s="2"/>
    </row>
    <row r="2403" spans="9:9" s="4" customFormat="1" x14ac:dyDescent="0.25">
      <c r="I2403" s="2"/>
    </row>
    <row r="2404" spans="9:9" s="4" customFormat="1" x14ac:dyDescent="0.25">
      <c r="I2404" s="2"/>
    </row>
    <row r="2405" spans="9:9" s="4" customFormat="1" x14ac:dyDescent="0.25">
      <c r="I2405" s="2"/>
    </row>
    <row r="2406" spans="9:9" s="4" customFormat="1" x14ac:dyDescent="0.25">
      <c r="I2406" s="2"/>
    </row>
    <row r="2407" spans="9:9" s="4" customFormat="1" x14ac:dyDescent="0.25">
      <c r="I2407" s="2"/>
    </row>
    <row r="2408" spans="9:9" s="4" customFormat="1" x14ac:dyDescent="0.25">
      <c r="I2408" s="2"/>
    </row>
    <row r="2409" spans="9:9" s="4" customFormat="1" x14ac:dyDescent="0.25">
      <c r="I2409" s="2"/>
    </row>
    <row r="2410" spans="9:9" s="4" customFormat="1" x14ac:dyDescent="0.25">
      <c r="I2410" s="2"/>
    </row>
    <row r="2411" spans="9:9" s="4" customFormat="1" x14ac:dyDescent="0.25">
      <c r="I2411" s="2"/>
    </row>
    <row r="2412" spans="9:9" s="4" customFormat="1" x14ac:dyDescent="0.25">
      <c r="I2412" s="2"/>
    </row>
    <row r="2413" spans="9:9" s="4" customFormat="1" x14ac:dyDescent="0.25">
      <c r="I2413" s="2"/>
    </row>
    <row r="2414" spans="9:9" s="4" customFormat="1" x14ac:dyDescent="0.25">
      <c r="I2414" s="2"/>
    </row>
    <row r="2415" spans="9:9" s="4" customFormat="1" x14ac:dyDescent="0.25">
      <c r="I2415" s="2"/>
    </row>
    <row r="2416" spans="9:9" s="4" customFormat="1" x14ac:dyDescent="0.25">
      <c r="I2416" s="2"/>
    </row>
    <row r="2417" spans="9:9" s="4" customFormat="1" x14ac:dyDescent="0.25">
      <c r="I2417" s="2"/>
    </row>
    <row r="2418" spans="9:9" s="4" customFormat="1" x14ac:dyDescent="0.25">
      <c r="I2418" s="2"/>
    </row>
    <row r="2419" spans="9:9" s="4" customFormat="1" x14ac:dyDescent="0.25">
      <c r="I2419" s="2"/>
    </row>
    <row r="2420" spans="9:9" s="4" customFormat="1" x14ac:dyDescent="0.25">
      <c r="I2420" s="2"/>
    </row>
    <row r="2421" spans="9:9" s="4" customFormat="1" x14ac:dyDescent="0.25">
      <c r="I2421" s="2"/>
    </row>
    <row r="2422" spans="9:9" s="4" customFormat="1" x14ac:dyDescent="0.25">
      <c r="I2422" s="2"/>
    </row>
    <row r="2423" spans="9:9" s="4" customFormat="1" x14ac:dyDescent="0.25">
      <c r="I2423" s="2"/>
    </row>
    <row r="2424" spans="9:9" s="4" customFormat="1" x14ac:dyDescent="0.25">
      <c r="I2424" s="2"/>
    </row>
    <row r="2425" spans="9:9" s="4" customFormat="1" x14ac:dyDescent="0.25">
      <c r="I2425" s="2"/>
    </row>
    <row r="2426" spans="9:9" s="4" customFormat="1" x14ac:dyDescent="0.25">
      <c r="I2426" s="2"/>
    </row>
    <row r="2427" spans="9:9" s="4" customFormat="1" x14ac:dyDescent="0.25">
      <c r="I2427" s="2"/>
    </row>
    <row r="2428" spans="9:9" s="4" customFormat="1" x14ac:dyDescent="0.25">
      <c r="I2428" s="2"/>
    </row>
    <row r="2429" spans="9:9" s="4" customFormat="1" x14ac:dyDescent="0.25">
      <c r="I2429" s="2"/>
    </row>
    <row r="2430" spans="9:9" s="4" customFormat="1" x14ac:dyDescent="0.25">
      <c r="I2430" s="2"/>
    </row>
    <row r="2431" spans="9:9" s="4" customFormat="1" x14ac:dyDescent="0.25">
      <c r="I2431" s="2"/>
    </row>
    <row r="2432" spans="9:9" s="4" customFormat="1" x14ac:dyDescent="0.25">
      <c r="I2432" s="2"/>
    </row>
    <row r="2433" spans="9:9" s="4" customFormat="1" x14ac:dyDescent="0.25">
      <c r="I2433" s="2"/>
    </row>
    <row r="2434" spans="9:9" s="4" customFormat="1" x14ac:dyDescent="0.25">
      <c r="I2434" s="2"/>
    </row>
    <row r="2435" spans="9:9" s="4" customFormat="1" x14ac:dyDescent="0.25">
      <c r="I2435" s="2"/>
    </row>
    <row r="2436" spans="9:9" s="4" customFormat="1" x14ac:dyDescent="0.25">
      <c r="I2436" s="2"/>
    </row>
    <row r="2437" spans="9:9" s="4" customFormat="1" x14ac:dyDescent="0.25">
      <c r="I2437" s="2"/>
    </row>
    <row r="2438" spans="9:9" s="4" customFormat="1" x14ac:dyDescent="0.25">
      <c r="I2438" s="2"/>
    </row>
    <row r="2439" spans="9:9" s="4" customFormat="1" x14ac:dyDescent="0.25">
      <c r="I2439" s="2"/>
    </row>
    <row r="2440" spans="9:9" s="4" customFormat="1" x14ac:dyDescent="0.25">
      <c r="I2440" s="2"/>
    </row>
    <row r="2441" spans="9:9" s="4" customFormat="1" x14ac:dyDescent="0.25">
      <c r="I2441" s="2"/>
    </row>
    <row r="2442" spans="9:9" s="4" customFormat="1" x14ac:dyDescent="0.25">
      <c r="I2442" s="2"/>
    </row>
    <row r="2443" spans="9:9" s="4" customFormat="1" x14ac:dyDescent="0.25">
      <c r="I2443" s="2"/>
    </row>
    <row r="2444" spans="9:9" s="4" customFormat="1" x14ac:dyDescent="0.25">
      <c r="I2444" s="2"/>
    </row>
    <row r="2445" spans="9:9" s="4" customFormat="1" x14ac:dyDescent="0.25">
      <c r="I2445" s="2"/>
    </row>
    <row r="2446" spans="9:9" s="4" customFormat="1" x14ac:dyDescent="0.25">
      <c r="I2446" s="2"/>
    </row>
    <row r="2447" spans="9:9" s="4" customFormat="1" x14ac:dyDescent="0.25">
      <c r="I2447" s="2"/>
    </row>
    <row r="2448" spans="9:9" s="4" customFormat="1" x14ac:dyDescent="0.25">
      <c r="I2448" s="2"/>
    </row>
    <row r="2449" spans="9:9" s="4" customFormat="1" x14ac:dyDescent="0.25">
      <c r="I2449" s="2"/>
    </row>
    <row r="2450" spans="9:9" s="4" customFormat="1" x14ac:dyDescent="0.25">
      <c r="I2450" s="2"/>
    </row>
    <row r="2451" spans="9:9" s="4" customFormat="1" x14ac:dyDescent="0.25">
      <c r="I2451" s="2"/>
    </row>
    <row r="2452" spans="9:9" s="4" customFormat="1" x14ac:dyDescent="0.25">
      <c r="I2452" s="2"/>
    </row>
    <row r="2453" spans="9:9" s="4" customFormat="1" x14ac:dyDescent="0.25">
      <c r="I2453" s="2"/>
    </row>
    <row r="2454" spans="9:9" s="4" customFormat="1" x14ac:dyDescent="0.25">
      <c r="I2454" s="2"/>
    </row>
    <row r="2455" spans="9:9" s="4" customFormat="1" x14ac:dyDescent="0.25">
      <c r="I2455" s="2"/>
    </row>
    <row r="2456" spans="9:9" s="4" customFormat="1" x14ac:dyDescent="0.25">
      <c r="I2456" s="2"/>
    </row>
    <row r="2457" spans="9:9" s="4" customFormat="1" x14ac:dyDescent="0.25">
      <c r="I2457" s="2"/>
    </row>
    <row r="2458" spans="9:9" s="4" customFormat="1" x14ac:dyDescent="0.25">
      <c r="I2458" s="2"/>
    </row>
    <row r="2459" spans="9:9" s="4" customFormat="1" x14ac:dyDescent="0.25">
      <c r="I2459" s="2"/>
    </row>
    <row r="2460" spans="9:9" s="4" customFormat="1" x14ac:dyDescent="0.25">
      <c r="I2460" s="2"/>
    </row>
    <row r="2461" spans="9:9" s="4" customFormat="1" x14ac:dyDescent="0.25">
      <c r="I2461" s="2"/>
    </row>
    <row r="2462" spans="9:9" s="4" customFormat="1" x14ac:dyDescent="0.25">
      <c r="I2462" s="2"/>
    </row>
    <row r="2463" spans="9:9" s="4" customFormat="1" x14ac:dyDescent="0.25">
      <c r="I2463" s="2"/>
    </row>
    <row r="2464" spans="9:9" s="4" customFormat="1" x14ac:dyDescent="0.25">
      <c r="I2464" s="2"/>
    </row>
    <row r="2465" spans="9:9" s="4" customFormat="1" x14ac:dyDescent="0.25">
      <c r="I2465" s="2"/>
    </row>
    <row r="2466" spans="9:9" s="4" customFormat="1" x14ac:dyDescent="0.25">
      <c r="I2466" s="2"/>
    </row>
    <row r="2467" spans="9:9" s="4" customFormat="1" x14ac:dyDescent="0.25">
      <c r="I2467" s="2"/>
    </row>
    <row r="2468" spans="9:9" s="4" customFormat="1" x14ac:dyDescent="0.25">
      <c r="I2468" s="2"/>
    </row>
    <row r="2469" spans="9:9" s="4" customFormat="1" x14ac:dyDescent="0.25">
      <c r="I2469" s="2"/>
    </row>
    <row r="2470" spans="9:9" s="4" customFormat="1" x14ac:dyDescent="0.25">
      <c r="I2470" s="2"/>
    </row>
    <row r="2471" spans="9:9" s="4" customFormat="1" x14ac:dyDescent="0.25">
      <c r="I2471" s="2"/>
    </row>
    <row r="2472" spans="9:9" s="4" customFormat="1" x14ac:dyDescent="0.25">
      <c r="I2472" s="2"/>
    </row>
    <row r="2473" spans="9:9" s="4" customFormat="1" x14ac:dyDescent="0.25">
      <c r="I2473" s="2"/>
    </row>
    <row r="2474" spans="9:9" s="4" customFormat="1" x14ac:dyDescent="0.25">
      <c r="I2474" s="2"/>
    </row>
    <row r="2475" spans="9:9" s="4" customFormat="1" x14ac:dyDescent="0.25">
      <c r="I2475" s="2"/>
    </row>
    <row r="2476" spans="9:9" s="4" customFormat="1" x14ac:dyDescent="0.25">
      <c r="I2476" s="2"/>
    </row>
    <row r="2477" spans="9:9" s="4" customFormat="1" x14ac:dyDescent="0.25">
      <c r="I2477" s="2"/>
    </row>
    <row r="2478" spans="9:9" s="4" customFormat="1" x14ac:dyDescent="0.25">
      <c r="I2478" s="2"/>
    </row>
    <row r="2479" spans="9:9" s="4" customFormat="1" x14ac:dyDescent="0.25">
      <c r="I2479" s="2"/>
    </row>
    <row r="2480" spans="9:9" s="4" customFormat="1" x14ac:dyDescent="0.25">
      <c r="I2480" s="2"/>
    </row>
    <row r="2481" spans="9:9" s="4" customFormat="1" x14ac:dyDescent="0.25">
      <c r="I2481" s="2"/>
    </row>
    <row r="2482" spans="9:9" s="4" customFormat="1" x14ac:dyDescent="0.25">
      <c r="I2482" s="2"/>
    </row>
    <row r="2483" spans="9:9" s="4" customFormat="1" x14ac:dyDescent="0.25">
      <c r="I2483" s="2"/>
    </row>
    <row r="2484" spans="9:9" s="4" customFormat="1" x14ac:dyDescent="0.25">
      <c r="I2484" s="2"/>
    </row>
    <row r="2485" spans="9:9" s="4" customFormat="1" x14ac:dyDescent="0.25">
      <c r="I2485" s="2"/>
    </row>
    <row r="2486" spans="9:9" s="4" customFormat="1" x14ac:dyDescent="0.25">
      <c r="I2486" s="2"/>
    </row>
    <row r="2487" spans="9:9" s="4" customFormat="1" x14ac:dyDescent="0.25">
      <c r="I2487" s="2"/>
    </row>
    <row r="2488" spans="9:9" s="4" customFormat="1" x14ac:dyDescent="0.25">
      <c r="I2488" s="2"/>
    </row>
    <row r="2489" spans="9:9" s="4" customFormat="1" x14ac:dyDescent="0.25">
      <c r="I2489" s="2"/>
    </row>
    <row r="2490" spans="9:9" s="4" customFormat="1" x14ac:dyDescent="0.25">
      <c r="I2490" s="2"/>
    </row>
    <row r="2491" spans="9:9" s="4" customFormat="1" x14ac:dyDescent="0.25">
      <c r="I2491" s="2"/>
    </row>
    <row r="2492" spans="9:9" s="4" customFormat="1" x14ac:dyDescent="0.25">
      <c r="I2492" s="2"/>
    </row>
    <row r="2493" spans="9:9" s="4" customFormat="1" x14ac:dyDescent="0.25">
      <c r="I2493" s="2"/>
    </row>
    <row r="2494" spans="9:9" s="4" customFormat="1" x14ac:dyDescent="0.25">
      <c r="I2494" s="2"/>
    </row>
    <row r="2495" spans="9:9" s="4" customFormat="1" x14ac:dyDescent="0.25">
      <c r="I2495" s="2"/>
    </row>
    <row r="2496" spans="9:9" s="4" customFormat="1" x14ac:dyDescent="0.25">
      <c r="I2496" s="2"/>
    </row>
    <row r="2497" spans="9:9" s="4" customFormat="1" x14ac:dyDescent="0.25">
      <c r="I2497" s="2"/>
    </row>
    <row r="2498" spans="9:9" s="4" customFormat="1" x14ac:dyDescent="0.25">
      <c r="I2498" s="2"/>
    </row>
    <row r="2499" spans="9:9" s="4" customFormat="1" x14ac:dyDescent="0.25">
      <c r="I2499" s="2"/>
    </row>
    <row r="2500" spans="9:9" s="4" customFormat="1" x14ac:dyDescent="0.25">
      <c r="I2500" s="2"/>
    </row>
    <row r="2501" spans="9:9" s="4" customFormat="1" x14ac:dyDescent="0.25">
      <c r="I2501" s="2"/>
    </row>
    <row r="2502" spans="9:9" s="4" customFormat="1" x14ac:dyDescent="0.25">
      <c r="I2502" s="2"/>
    </row>
    <row r="2503" spans="9:9" s="4" customFormat="1" x14ac:dyDescent="0.25">
      <c r="I2503" s="2"/>
    </row>
    <row r="2504" spans="9:9" s="4" customFormat="1" x14ac:dyDescent="0.25">
      <c r="I2504" s="2"/>
    </row>
    <row r="2505" spans="9:9" s="4" customFormat="1" x14ac:dyDescent="0.25">
      <c r="I2505" s="2"/>
    </row>
    <row r="2506" spans="9:9" s="4" customFormat="1" x14ac:dyDescent="0.25">
      <c r="I2506" s="2"/>
    </row>
    <row r="2507" spans="9:9" s="4" customFormat="1" x14ac:dyDescent="0.25">
      <c r="I2507" s="2"/>
    </row>
    <row r="2508" spans="9:9" s="4" customFormat="1" x14ac:dyDescent="0.25">
      <c r="I2508" s="2"/>
    </row>
    <row r="2509" spans="9:9" s="4" customFormat="1" x14ac:dyDescent="0.25">
      <c r="I2509" s="2"/>
    </row>
    <row r="2510" spans="9:9" s="4" customFormat="1" x14ac:dyDescent="0.25">
      <c r="I2510" s="2"/>
    </row>
    <row r="2511" spans="9:9" s="4" customFormat="1" x14ac:dyDescent="0.25">
      <c r="I2511" s="2"/>
    </row>
    <row r="2512" spans="9:9" s="4" customFormat="1" x14ac:dyDescent="0.25">
      <c r="I2512" s="2"/>
    </row>
    <row r="2513" spans="9:9" s="4" customFormat="1" x14ac:dyDescent="0.25">
      <c r="I2513" s="2"/>
    </row>
    <row r="2514" spans="9:9" s="4" customFormat="1" x14ac:dyDescent="0.25">
      <c r="I2514" s="2"/>
    </row>
    <row r="2515" spans="9:9" s="4" customFormat="1" x14ac:dyDescent="0.25">
      <c r="I2515" s="2"/>
    </row>
    <row r="2516" spans="9:9" s="4" customFormat="1" x14ac:dyDescent="0.25">
      <c r="I2516" s="2"/>
    </row>
    <row r="2517" spans="9:9" s="4" customFormat="1" x14ac:dyDescent="0.25">
      <c r="I2517" s="2"/>
    </row>
    <row r="2518" spans="9:9" s="4" customFormat="1" x14ac:dyDescent="0.25">
      <c r="I2518" s="2"/>
    </row>
    <row r="2519" spans="9:9" s="4" customFormat="1" x14ac:dyDescent="0.25">
      <c r="I2519" s="2"/>
    </row>
    <row r="2520" spans="9:9" s="4" customFormat="1" x14ac:dyDescent="0.25">
      <c r="I2520" s="2"/>
    </row>
    <row r="2521" spans="9:9" s="4" customFormat="1" x14ac:dyDescent="0.25">
      <c r="I2521" s="2"/>
    </row>
    <row r="2522" spans="9:9" s="4" customFormat="1" x14ac:dyDescent="0.25">
      <c r="I2522" s="2"/>
    </row>
    <row r="2523" spans="9:9" s="4" customFormat="1" x14ac:dyDescent="0.25">
      <c r="I2523" s="2"/>
    </row>
    <row r="2524" spans="9:9" s="4" customFormat="1" x14ac:dyDescent="0.25">
      <c r="I2524" s="2"/>
    </row>
    <row r="2525" spans="9:9" s="4" customFormat="1" x14ac:dyDescent="0.25">
      <c r="I2525" s="2"/>
    </row>
    <row r="2526" spans="9:9" s="4" customFormat="1" x14ac:dyDescent="0.25">
      <c r="I2526" s="2"/>
    </row>
    <row r="2527" spans="9:9" s="4" customFormat="1" x14ac:dyDescent="0.25">
      <c r="I2527" s="2"/>
    </row>
    <row r="2528" spans="9:9" s="4" customFormat="1" x14ac:dyDescent="0.25">
      <c r="I2528" s="2"/>
    </row>
    <row r="2529" spans="9:9" s="4" customFormat="1" x14ac:dyDescent="0.25">
      <c r="I2529" s="2"/>
    </row>
    <row r="2530" spans="9:9" s="4" customFormat="1" x14ac:dyDescent="0.25">
      <c r="I2530" s="2"/>
    </row>
    <row r="2531" spans="9:9" s="4" customFormat="1" x14ac:dyDescent="0.25">
      <c r="I2531" s="2"/>
    </row>
    <row r="2532" spans="9:9" s="4" customFormat="1" x14ac:dyDescent="0.25">
      <c r="I2532" s="2"/>
    </row>
    <row r="2533" spans="9:9" s="4" customFormat="1" x14ac:dyDescent="0.25">
      <c r="I2533" s="2"/>
    </row>
    <row r="2534" spans="9:9" s="4" customFormat="1" x14ac:dyDescent="0.25">
      <c r="I2534" s="2"/>
    </row>
    <row r="2535" spans="9:9" s="4" customFormat="1" x14ac:dyDescent="0.25">
      <c r="I2535" s="2"/>
    </row>
    <row r="2536" spans="9:9" s="4" customFormat="1" x14ac:dyDescent="0.25">
      <c r="I2536" s="2"/>
    </row>
    <row r="2537" spans="9:9" s="4" customFormat="1" x14ac:dyDescent="0.25">
      <c r="I2537" s="2"/>
    </row>
    <row r="2538" spans="9:9" s="4" customFormat="1" x14ac:dyDescent="0.25">
      <c r="I2538" s="2"/>
    </row>
    <row r="2539" spans="9:9" s="4" customFormat="1" x14ac:dyDescent="0.25">
      <c r="I2539" s="2"/>
    </row>
    <row r="2540" spans="9:9" s="4" customFormat="1" x14ac:dyDescent="0.25">
      <c r="I2540" s="2"/>
    </row>
    <row r="2541" spans="9:9" s="4" customFormat="1" x14ac:dyDescent="0.25">
      <c r="I2541" s="2"/>
    </row>
    <row r="2542" spans="9:9" s="4" customFormat="1" x14ac:dyDescent="0.25">
      <c r="I2542" s="2"/>
    </row>
    <row r="2543" spans="9:9" s="4" customFormat="1" x14ac:dyDescent="0.25">
      <c r="I2543" s="2"/>
    </row>
    <row r="2544" spans="9:9" s="4" customFormat="1" x14ac:dyDescent="0.25">
      <c r="I2544" s="2"/>
    </row>
    <row r="2545" spans="9:9" s="4" customFormat="1" x14ac:dyDescent="0.25">
      <c r="I2545" s="2"/>
    </row>
    <row r="2546" spans="9:9" s="4" customFormat="1" x14ac:dyDescent="0.25">
      <c r="I2546" s="2"/>
    </row>
    <row r="2547" spans="9:9" s="4" customFormat="1" x14ac:dyDescent="0.25">
      <c r="I2547" s="2"/>
    </row>
    <row r="2548" spans="9:9" s="4" customFormat="1" x14ac:dyDescent="0.25">
      <c r="I2548" s="2"/>
    </row>
    <row r="2549" spans="9:9" s="4" customFormat="1" x14ac:dyDescent="0.25">
      <c r="I2549" s="2"/>
    </row>
    <row r="2550" spans="9:9" s="4" customFormat="1" x14ac:dyDescent="0.25">
      <c r="I2550" s="2"/>
    </row>
    <row r="2551" spans="9:9" s="4" customFormat="1" x14ac:dyDescent="0.25">
      <c r="I2551" s="2"/>
    </row>
    <row r="2552" spans="9:9" s="4" customFormat="1" x14ac:dyDescent="0.25">
      <c r="I2552" s="2"/>
    </row>
    <row r="2553" spans="9:9" s="4" customFormat="1" x14ac:dyDescent="0.25">
      <c r="I2553" s="2"/>
    </row>
    <row r="2554" spans="9:9" s="4" customFormat="1" x14ac:dyDescent="0.25">
      <c r="I2554" s="2"/>
    </row>
    <row r="2555" spans="9:9" s="4" customFormat="1" x14ac:dyDescent="0.25">
      <c r="I2555" s="2"/>
    </row>
    <row r="2556" spans="9:9" s="4" customFormat="1" x14ac:dyDescent="0.25">
      <c r="I2556" s="2"/>
    </row>
    <row r="2557" spans="9:9" s="4" customFormat="1" x14ac:dyDescent="0.25">
      <c r="I2557" s="2"/>
    </row>
    <row r="2558" spans="9:9" s="4" customFormat="1" x14ac:dyDescent="0.25">
      <c r="I2558" s="2"/>
    </row>
    <row r="2559" spans="9:9" s="4" customFormat="1" x14ac:dyDescent="0.25">
      <c r="I2559" s="2"/>
    </row>
    <row r="2560" spans="9:9" s="4" customFormat="1" x14ac:dyDescent="0.25">
      <c r="I2560" s="2"/>
    </row>
    <row r="2561" spans="9:9" s="4" customFormat="1" x14ac:dyDescent="0.25">
      <c r="I2561" s="2"/>
    </row>
    <row r="2562" spans="9:9" s="4" customFormat="1" x14ac:dyDescent="0.25">
      <c r="I2562" s="2"/>
    </row>
    <row r="2563" spans="9:9" s="4" customFormat="1" x14ac:dyDescent="0.25">
      <c r="I2563" s="2"/>
    </row>
    <row r="2564" spans="9:9" s="4" customFormat="1" x14ac:dyDescent="0.25">
      <c r="I2564" s="2"/>
    </row>
    <row r="2565" spans="9:9" s="4" customFormat="1" x14ac:dyDescent="0.25">
      <c r="I2565" s="2"/>
    </row>
    <row r="2566" spans="9:9" s="4" customFormat="1" x14ac:dyDescent="0.25">
      <c r="I2566" s="2"/>
    </row>
    <row r="2567" spans="9:9" s="4" customFormat="1" x14ac:dyDescent="0.25">
      <c r="I2567" s="2"/>
    </row>
    <row r="2568" spans="9:9" s="4" customFormat="1" x14ac:dyDescent="0.25">
      <c r="I2568" s="2"/>
    </row>
    <row r="2569" spans="9:9" s="4" customFormat="1" x14ac:dyDescent="0.25">
      <c r="I2569" s="2"/>
    </row>
    <row r="2570" spans="9:9" s="4" customFormat="1" x14ac:dyDescent="0.25">
      <c r="I2570" s="2"/>
    </row>
    <row r="2571" spans="9:9" s="4" customFormat="1" x14ac:dyDescent="0.25">
      <c r="I2571" s="2"/>
    </row>
    <row r="2572" spans="9:9" s="4" customFormat="1" x14ac:dyDescent="0.25">
      <c r="I2572" s="2"/>
    </row>
    <row r="2573" spans="9:9" s="4" customFormat="1" x14ac:dyDescent="0.25">
      <c r="I2573" s="2"/>
    </row>
    <row r="2574" spans="9:9" s="4" customFormat="1" x14ac:dyDescent="0.25">
      <c r="I2574" s="2"/>
    </row>
    <row r="2575" spans="9:9" s="4" customFormat="1" x14ac:dyDescent="0.25">
      <c r="I2575" s="2"/>
    </row>
    <row r="2576" spans="9:9" s="4" customFormat="1" x14ac:dyDescent="0.25">
      <c r="I2576" s="2"/>
    </row>
    <row r="2577" spans="9:9" s="4" customFormat="1" x14ac:dyDescent="0.25">
      <c r="I2577" s="2"/>
    </row>
    <row r="2578" spans="9:9" s="4" customFormat="1" x14ac:dyDescent="0.25">
      <c r="I2578" s="2"/>
    </row>
    <row r="2579" spans="9:9" s="4" customFormat="1" x14ac:dyDescent="0.25">
      <c r="I2579" s="2"/>
    </row>
    <row r="2580" spans="9:9" s="4" customFormat="1" x14ac:dyDescent="0.25">
      <c r="I2580" s="2"/>
    </row>
    <row r="2581" spans="9:9" s="4" customFormat="1" x14ac:dyDescent="0.25">
      <c r="I2581" s="2"/>
    </row>
    <row r="2582" spans="9:9" s="4" customFormat="1" x14ac:dyDescent="0.25">
      <c r="I2582" s="2"/>
    </row>
    <row r="2583" spans="9:9" s="4" customFormat="1" x14ac:dyDescent="0.25">
      <c r="I2583" s="2"/>
    </row>
    <row r="2584" spans="9:9" s="4" customFormat="1" x14ac:dyDescent="0.25">
      <c r="I2584" s="2"/>
    </row>
    <row r="2585" spans="9:9" s="4" customFormat="1" x14ac:dyDescent="0.25">
      <c r="I2585" s="2"/>
    </row>
    <row r="2586" spans="9:9" s="4" customFormat="1" x14ac:dyDescent="0.25">
      <c r="I2586" s="2"/>
    </row>
    <row r="2587" spans="9:9" s="4" customFormat="1" x14ac:dyDescent="0.25">
      <c r="I2587" s="2"/>
    </row>
    <row r="2588" spans="9:9" s="4" customFormat="1" x14ac:dyDescent="0.25">
      <c r="I2588" s="2"/>
    </row>
    <row r="2589" spans="9:9" s="4" customFormat="1" x14ac:dyDescent="0.25">
      <c r="I2589" s="2"/>
    </row>
    <row r="2590" spans="9:9" s="4" customFormat="1" x14ac:dyDescent="0.25">
      <c r="I2590" s="2"/>
    </row>
    <row r="2591" spans="9:9" s="4" customFormat="1" x14ac:dyDescent="0.25">
      <c r="I2591" s="2"/>
    </row>
    <row r="2592" spans="9:9" s="4" customFormat="1" x14ac:dyDescent="0.25">
      <c r="I2592" s="2"/>
    </row>
    <row r="2593" spans="9:9" s="4" customFormat="1" x14ac:dyDescent="0.25">
      <c r="I2593" s="2"/>
    </row>
    <row r="2594" spans="9:9" s="4" customFormat="1" x14ac:dyDescent="0.25">
      <c r="I2594" s="2"/>
    </row>
    <row r="2595" spans="9:9" s="4" customFormat="1" x14ac:dyDescent="0.25">
      <c r="I2595" s="2"/>
    </row>
    <row r="2596" spans="9:9" s="4" customFormat="1" x14ac:dyDescent="0.25">
      <c r="I2596" s="2"/>
    </row>
    <row r="2597" spans="9:9" s="4" customFormat="1" x14ac:dyDescent="0.25">
      <c r="I2597" s="2"/>
    </row>
    <row r="2598" spans="9:9" s="4" customFormat="1" x14ac:dyDescent="0.25">
      <c r="I2598" s="2"/>
    </row>
    <row r="2599" spans="9:9" s="4" customFormat="1" x14ac:dyDescent="0.25">
      <c r="I2599" s="2"/>
    </row>
    <row r="2600" spans="9:9" s="4" customFormat="1" x14ac:dyDescent="0.25">
      <c r="I2600" s="2"/>
    </row>
    <row r="2601" spans="9:9" s="4" customFormat="1" x14ac:dyDescent="0.25">
      <c r="I2601" s="2"/>
    </row>
    <row r="2602" spans="9:9" s="4" customFormat="1" x14ac:dyDescent="0.25">
      <c r="I2602" s="2"/>
    </row>
    <row r="2603" spans="9:9" s="4" customFormat="1" x14ac:dyDescent="0.25">
      <c r="I2603" s="2"/>
    </row>
    <row r="2604" spans="9:9" s="4" customFormat="1" x14ac:dyDescent="0.25">
      <c r="I2604" s="2"/>
    </row>
    <row r="2605" spans="9:9" s="4" customFormat="1" x14ac:dyDescent="0.25">
      <c r="I2605" s="2"/>
    </row>
    <row r="2606" spans="9:9" s="4" customFormat="1" x14ac:dyDescent="0.25">
      <c r="I2606" s="2"/>
    </row>
    <row r="2607" spans="9:9" s="4" customFormat="1" x14ac:dyDescent="0.25">
      <c r="I2607" s="2"/>
    </row>
    <row r="2608" spans="9:9" s="4" customFormat="1" x14ac:dyDescent="0.25">
      <c r="I2608" s="2"/>
    </row>
    <row r="2609" spans="9:9" s="4" customFormat="1" x14ac:dyDescent="0.25">
      <c r="I2609" s="2"/>
    </row>
    <row r="2610" spans="9:9" s="4" customFormat="1" x14ac:dyDescent="0.25">
      <c r="I2610" s="2"/>
    </row>
    <row r="2611" spans="9:9" s="4" customFormat="1" x14ac:dyDescent="0.25">
      <c r="I2611" s="2"/>
    </row>
    <row r="2612" spans="9:9" s="4" customFormat="1" x14ac:dyDescent="0.25">
      <c r="I2612" s="2"/>
    </row>
    <row r="2613" spans="9:9" s="4" customFormat="1" x14ac:dyDescent="0.25">
      <c r="I2613" s="2"/>
    </row>
    <row r="2614" spans="9:9" s="4" customFormat="1" x14ac:dyDescent="0.25">
      <c r="I2614" s="2"/>
    </row>
    <row r="2615" spans="9:9" s="4" customFormat="1" x14ac:dyDescent="0.25">
      <c r="I2615" s="2"/>
    </row>
    <row r="2616" spans="9:9" s="4" customFormat="1" x14ac:dyDescent="0.25">
      <c r="I2616" s="2"/>
    </row>
    <row r="2617" spans="9:9" s="4" customFormat="1" x14ac:dyDescent="0.25">
      <c r="I2617" s="2"/>
    </row>
    <row r="2618" spans="9:9" s="4" customFormat="1" x14ac:dyDescent="0.25">
      <c r="I2618" s="2"/>
    </row>
    <row r="2619" spans="9:9" s="4" customFormat="1" x14ac:dyDescent="0.25">
      <c r="I2619" s="2"/>
    </row>
    <row r="2620" spans="9:9" s="4" customFormat="1" x14ac:dyDescent="0.25">
      <c r="I2620" s="2"/>
    </row>
    <row r="2621" spans="9:9" s="4" customFormat="1" x14ac:dyDescent="0.25">
      <c r="I2621" s="2"/>
    </row>
    <row r="2622" spans="9:9" s="4" customFormat="1" x14ac:dyDescent="0.25">
      <c r="I2622" s="2"/>
    </row>
    <row r="2623" spans="9:9" s="4" customFormat="1" x14ac:dyDescent="0.25">
      <c r="I2623" s="2"/>
    </row>
    <row r="2624" spans="9:9" s="4" customFormat="1" x14ac:dyDescent="0.25">
      <c r="I2624" s="2"/>
    </row>
    <row r="2625" spans="9:9" s="4" customFormat="1" x14ac:dyDescent="0.25">
      <c r="I2625" s="2"/>
    </row>
    <row r="2626" spans="9:9" s="4" customFormat="1" x14ac:dyDescent="0.25">
      <c r="I2626" s="2"/>
    </row>
    <row r="2627" spans="9:9" s="4" customFormat="1" x14ac:dyDescent="0.25">
      <c r="I2627" s="2"/>
    </row>
    <row r="2628" spans="9:9" s="4" customFormat="1" x14ac:dyDescent="0.25">
      <c r="I2628" s="2"/>
    </row>
    <row r="2629" spans="9:9" s="4" customFormat="1" x14ac:dyDescent="0.25">
      <c r="I2629" s="2"/>
    </row>
    <row r="2630" spans="9:9" s="4" customFormat="1" x14ac:dyDescent="0.25">
      <c r="I2630" s="2"/>
    </row>
    <row r="2631" spans="9:9" s="4" customFormat="1" x14ac:dyDescent="0.25">
      <c r="I2631" s="2"/>
    </row>
    <row r="2632" spans="9:9" s="4" customFormat="1" x14ac:dyDescent="0.25">
      <c r="I2632" s="2"/>
    </row>
    <row r="2633" spans="9:9" s="4" customFormat="1" x14ac:dyDescent="0.25">
      <c r="I2633" s="2"/>
    </row>
    <row r="2634" spans="9:9" s="4" customFormat="1" x14ac:dyDescent="0.25">
      <c r="I2634" s="2"/>
    </row>
    <row r="2635" spans="9:9" s="4" customFormat="1" x14ac:dyDescent="0.25">
      <c r="I2635" s="2"/>
    </row>
    <row r="2636" spans="9:9" s="4" customFormat="1" x14ac:dyDescent="0.25">
      <c r="I2636" s="2"/>
    </row>
    <row r="2637" spans="9:9" s="4" customFormat="1" x14ac:dyDescent="0.25">
      <c r="I2637" s="2"/>
    </row>
    <row r="2638" spans="9:9" s="4" customFormat="1" x14ac:dyDescent="0.25">
      <c r="I2638" s="2"/>
    </row>
    <row r="2639" spans="9:9" s="4" customFormat="1" x14ac:dyDescent="0.25">
      <c r="I2639" s="2"/>
    </row>
    <row r="2640" spans="9:9" s="4" customFormat="1" x14ac:dyDescent="0.25">
      <c r="I2640" s="2"/>
    </row>
    <row r="2641" spans="9:9" s="4" customFormat="1" x14ac:dyDescent="0.25">
      <c r="I2641" s="2"/>
    </row>
    <row r="2642" spans="9:9" s="4" customFormat="1" x14ac:dyDescent="0.25">
      <c r="I2642" s="2"/>
    </row>
    <row r="2643" spans="9:9" s="4" customFormat="1" x14ac:dyDescent="0.25">
      <c r="I2643" s="2"/>
    </row>
    <row r="2644" spans="9:9" s="4" customFormat="1" x14ac:dyDescent="0.25">
      <c r="I2644" s="2"/>
    </row>
    <row r="2645" spans="9:9" s="4" customFormat="1" x14ac:dyDescent="0.25">
      <c r="I2645" s="2"/>
    </row>
    <row r="2646" spans="9:9" s="4" customFormat="1" x14ac:dyDescent="0.25">
      <c r="I2646" s="2"/>
    </row>
    <row r="2647" spans="9:9" s="4" customFormat="1" x14ac:dyDescent="0.25">
      <c r="I2647" s="2"/>
    </row>
    <row r="2648" spans="9:9" s="4" customFormat="1" x14ac:dyDescent="0.25">
      <c r="I2648" s="2"/>
    </row>
    <row r="2649" spans="9:9" s="4" customFormat="1" x14ac:dyDescent="0.25">
      <c r="I2649" s="2"/>
    </row>
    <row r="2650" spans="9:9" s="4" customFormat="1" x14ac:dyDescent="0.25">
      <c r="I2650" s="2"/>
    </row>
    <row r="2651" spans="9:9" s="4" customFormat="1" x14ac:dyDescent="0.25">
      <c r="I2651" s="2"/>
    </row>
    <row r="2652" spans="9:9" s="4" customFormat="1" x14ac:dyDescent="0.25">
      <c r="I2652" s="2"/>
    </row>
    <row r="2653" spans="9:9" s="4" customFormat="1" x14ac:dyDescent="0.25">
      <c r="I2653" s="2"/>
    </row>
    <row r="2654" spans="9:9" s="4" customFormat="1" x14ac:dyDescent="0.25">
      <c r="I2654" s="2"/>
    </row>
    <row r="2655" spans="9:9" s="4" customFormat="1" x14ac:dyDescent="0.25">
      <c r="I2655" s="2"/>
    </row>
    <row r="2656" spans="9:9" s="4" customFormat="1" x14ac:dyDescent="0.25">
      <c r="I2656" s="2"/>
    </row>
    <row r="2657" spans="9:9" s="4" customFormat="1" x14ac:dyDescent="0.25">
      <c r="I2657" s="2"/>
    </row>
    <row r="2658" spans="9:9" s="4" customFormat="1" x14ac:dyDescent="0.25">
      <c r="I2658" s="2"/>
    </row>
    <row r="2659" spans="9:9" s="4" customFormat="1" x14ac:dyDescent="0.25">
      <c r="I2659" s="2"/>
    </row>
    <row r="2660" spans="9:9" s="4" customFormat="1" x14ac:dyDescent="0.25">
      <c r="I2660" s="2"/>
    </row>
    <row r="2661" spans="9:9" s="4" customFormat="1" x14ac:dyDescent="0.25">
      <c r="I2661" s="2"/>
    </row>
    <row r="2662" spans="9:9" s="4" customFormat="1" x14ac:dyDescent="0.25">
      <c r="I2662" s="2"/>
    </row>
    <row r="2663" spans="9:9" s="4" customFormat="1" x14ac:dyDescent="0.25">
      <c r="I2663" s="2"/>
    </row>
    <row r="2664" spans="9:9" s="4" customFormat="1" x14ac:dyDescent="0.25">
      <c r="I2664" s="2"/>
    </row>
    <row r="2665" spans="9:9" s="4" customFormat="1" x14ac:dyDescent="0.25">
      <c r="I2665" s="2"/>
    </row>
    <row r="2666" spans="9:9" s="4" customFormat="1" x14ac:dyDescent="0.25">
      <c r="I2666" s="2"/>
    </row>
    <row r="2667" spans="9:9" s="4" customFormat="1" x14ac:dyDescent="0.25">
      <c r="I2667" s="2"/>
    </row>
    <row r="2668" spans="9:9" s="4" customFormat="1" x14ac:dyDescent="0.25">
      <c r="I2668" s="2"/>
    </row>
    <row r="2669" spans="9:9" s="4" customFormat="1" x14ac:dyDescent="0.25">
      <c r="I2669" s="2"/>
    </row>
    <row r="2670" spans="9:9" s="4" customFormat="1" x14ac:dyDescent="0.25">
      <c r="I2670" s="2"/>
    </row>
    <row r="2671" spans="9:9" s="4" customFormat="1" x14ac:dyDescent="0.25">
      <c r="I2671" s="2"/>
    </row>
    <row r="2672" spans="9:9" s="4" customFormat="1" x14ac:dyDescent="0.25">
      <c r="I2672" s="2"/>
    </row>
    <row r="2673" spans="9:9" s="4" customFormat="1" x14ac:dyDescent="0.25">
      <c r="I2673" s="2"/>
    </row>
    <row r="2674" spans="9:9" s="4" customFormat="1" x14ac:dyDescent="0.25">
      <c r="I2674" s="2"/>
    </row>
    <row r="2675" spans="9:9" s="4" customFormat="1" x14ac:dyDescent="0.25">
      <c r="I2675" s="2"/>
    </row>
    <row r="2676" spans="9:9" s="4" customFormat="1" x14ac:dyDescent="0.25">
      <c r="I2676" s="2"/>
    </row>
    <row r="2677" spans="9:9" s="4" customFormat="1" x14ac:dyDescent="0.25">
      <c r="I2677" s="2"/>
    </row>
    <row r="2678" spans="9:9" s="4" customFormat="1" x14ac:dyDescent="0.25">
      <c r="I2678" s="2"/>
    </row>
    <row r="2679" spans="9:9" s="4" customFormat="1" x14ac:dyDescent="0.25">
      <c r="I2679" s="2"/>
    </row>
    <row r="2680" spans="9:9" s="4" customFormat="1" x14ac:dyDescent="0.25">
      <c r="I2680" s="2"/>
    </row>
    <row r="2681" spans="9:9" s="4" customFormat="1" x14ac:dyDescent="0.25">
      <c r="I2681" s="2"/>
    </row>
    <row r="2682" spans="9:9" s="4" customFormat="1" x14ac:dyDescent="0.25">
      <c r="I2682" s="2"/>
    </row>
    <row r="2683" spans="9:9" s="4" customFormat="1" x14ac:dyDescent="0.25">
      <c r="I2683" s="2"/>
    </row>
    <row r="2684" spans="9:9" s="4" customFormat="1" x14ac:dyDescent="0.25">
      <c r="I2684" s="2"/>
    </row>
    <row r="2685" spans="9:9" s="4" customFormat="1" x14ac:dyDescent="0.25">
      <c r="I2685" s="2"/>
    </row>
    <row r="2686" spans="9:9" s="4" customFormat="1" x14ac:dyDescent="0.25">
      <c r="I2686" s="2"/>
    </row>
    <row r="2687" spans="9:9" s="4" customFormat="1" x14ac:dyDescent="0.25">
      <c r="I2687" s="2"/>
    </row>
    <row r="2688" spans="9:9" s="4" customFormat="1" x14ac:dyDescent="0.25">
      <c r="I2688" s="2"/>
    </row>
    <row r="2689" spans="9:9" s="4" customFormat="1" x14ac:dyDescent="0.25">
      <c r="I2689" s="2"/>
    </row>
    <row r="2690" spans="9:9" s="4" customFormat="1" x14ac:dyDescent="0.25">
      <c r="I2690" s="2"/>
    </row>
    <row r="2691" spans="9:9" s="4" customFormat="1" x14ac:dyDescent="0.25">
      <c r="I2691" s="2"/>
    </row>
    <row r="2692" spans="9:9" s="4" customFormat="1" x14ac:dyDescent="0.25">
      <c r="I2692" s="2"/>
    </row>
    <row r="2693" spans="9:9" s="4" customFormat="1" x14ac:dyDescent="0.25">
      <c r="I2693" s="2"/>
    </row>
    <row r="2694" spans="9:9" s="4" customFormat="1" x14ac:dyDescent="0.25">
      <c r="I2694" s="2"/>
    </row>
    <row r="2695" spans="9:9" s="4" customFormat="1" x14ac:dyDescent="0.25">
      <c r="I2695" s="2"/>
    </row>
    <row r="2696" spans="9:9" s="4" customFormat="1" x14ac:dyDescent="0.25">
      <c r="I2696" s="2"/>
    </row>
    <row r="2697" spans="9:9" s="4" customFormat="1" x14ac:dyDescent="0.25">
      <c r="I2697" s="2"/>
    </row>
    <row r="2698" spans="9:9" s="4" customFormat="1" x14ac:dyDescent="0.25">
      <c r="I2698" s="2"/>
    </row>
    <row r="2699" spans="9:9" s="4" customFormat="1" x14ac:dyDescent="0.25">
      <c r="I2699" s="2"/>
    </row>
    <row r="2700" spans="9:9" s="4" customFormat="1" x14ac:dyDescent="0.25">
      <c r="I2700" s="2"/>
    </row>
    <row r="2701" spans="9:9" s="4" customFormat="1" x14ac:dyDescent="0.25">
      <c r="I2701" s="2"/>
    </row>
    <row r="2702" spans="9:9" s="4" customFormat="1" x14ac:dyDescent="0.25">
      <c r="I2702" s="2"/>
    </row>
    <row r="2703" spans="9:9" s="4" customFormat="1" x14ac:dyDescent="0.25">
      <c r="I2703" s="2"/>
    </row>
    <row r="2704" spans="9:9" s="4" customFormat="1" x14ac:dyDescent="0.25">
      <c r="I2704" s="2"/>
    </row>
    <row r="2705" spans="9:9" s="4" customFormat="1" x14ac:dyDescent="0.25">
      <c r="I2705" s="2"/>
    </row>
    <row r="2706" spans="9:9" s="4" customFormat="1" x14ac:dyDescent="0.25">
      <c r="I2706" s="2"/>
    </row>
    <row r="2707" spans="9:9" s="4" customFormat="1" x14ac:dyDescent="0.25">
      <c r="I2707" s="2"/>
    </row>
    <row r="2708" spans="9:9" s="4" customFormat="1" x14ac:dyDescent="0.25">
      <c r="I2708" s="2"/>
    </row>
    <row r="2709" spans="9:9" s="4" customFormat="1" x14ac:dyDescent="0.25">
      <c r="I2709" s="2"/>
    </row>
    <row r="2710" spans="9:9" s="4" customFormat="1" x14ac:dyDescent="0.25">
      <c r="I2710" s="2"/>
    </row>
    <row r="2711" spans="9:9" s="4" customFormat="1" x14ac:dyDescent="0.25">
      <c r="I2711" s="2"/>
    </row>
    <row r="2712" spans="9:9" s="4" customFormat="1" x14ac:dyDescent="0.25">
      <c r="I2712" s="2"/>
    </row>
    <row r="2713" spans="9:9" s="4" customFormat="1" x14ac:dyDescent="0.25">
      <c r="I2713" s="2"/>
    </row>
    <row r="2714" spans="9:9" s="4" customFormat="1" x14ac:dyDescent="0.25">
      <c r="I2714" s="2"/>
    </row>
    <row r="2715" spans="9:9" s="4" customFormat="1" x14ac:dyDescent="0.25">
      <c r="I2715" s="2"/>
    </row>
    <row r="2716" spans="9:9" s="4" customFormat="1" x14ac:dyDescent="0.25">
      <c r="I2716" s="2"/>
    </row>
    <row r="2717" spans="9:9" s="4" customFormat="1" x14ac:dyDescent="0.25">
      <c r="I2717" s="2"/>
    </row>
    <row r="2718" spans="9:9" s="4" customFormat="1" x14ac:dyDescent="0.25">
      <c r="I2718" s="2"/>
    </row>
    <row r="2719" spans="9:9" s="4" customFormat="1" x14ac:dyDescent="0.25">
      <c r="I2719" s="2"/>
    </row>
    <row r="2720" spans="9:9" s="4" customFormat="1" x14ac:dyDescent="0.25">
      <c r="I2720" s="2"/>
    </row>
    <row r="2721" spans="9:9" s="4" customFormat="1" x14ac:dyDescent="0.25">
      <c r="I2721" s="2"/>
    </row>
    <row r="2722" spans="9:9" s="4" customFormat="1" x14ac:dyDescent="0.25">
      <c r="I2722" s="2"/>
    </row>
    <row r="2723" spans="9:9" s="4" customFormat="1" x14ac:dyDescent="0.25">
      <c r="I2723" s="2"/>
    </row>
    <row r="2724" spans="9:9" s="4" customFormat="1" x14ac:dyDescent="0.25">
      <c r="I2724" s="2"/>
    </row>
    <row r="2725" spans="9:9" s="4" customFormat="1" x14ac:dyDescent="0.25">
      <c r="I2725" s="2"/>
    </row>
    <row r="2726" spans="9:9" s="4" customFormat="1" x14ac:dyDescent="0.25">
      <c r="I2726" s="2"/>
    </row>
    <row r="2727" spans="9:9" s="4" customFormat="1" x14ac:dyDescent="0.25">
      <c r="I2727" s="2"/>
    </row>
    <row r="2728" spans="9:9" s="4" customFormat="1" x14ac:dyDescent="0.25">
      <c r="I2728" s="2"/>
    </row>
    <row r="2729" spans="9:9" s="4" customFormat="1" x14ac:dyDescent="0.25">
      <c r="I2729" s="2"/>
    </row>
    <row r="2730" spans="9:9" s="4" customFormat="1" x14ac:dyDescent="0.25">
      <c r="I2730" s="2"/>
    </row>
    <row r="2731" spans="9:9" s="4" customFormat="1" x14ac:dyDescent="0.25">
      <c r="I2731" s="2"/>
    </row>
    <row r="2732" spans="9:9" s="4" customFormat="1" x14ac:dyDescent="0.25">
      <c r="I2732" s="2"/>
    </row>
    <row r="2733" spans="9:9" s="4" customFormat="1" x14ac:dyDescent="0.25">
      <c r="I2733" s="2"/>
    </row>
    <row r="2734" spans="9:9" s="4" customFormat="1" x14ac:dyDescent="0.25">
      <c r="I2734" s="2"/>
    </row>
    <row r="2735" spans="9:9" s="4" customFormat="1" x14ac:dyDescent="0.25">
      <c r="I2735" s="2"/>
    </row>
    <row r="2736" spans="9:9" s="4" customFormat="1" x14ac:dyDescent="0.25">
      <c r="I2736" s="2"/>
    </row>
    <row r="2737" spans="9:9" s="4" customFormat="1" x14ac:dyDescent="0.25">
      <c r="I2737" s="2"/>
    </row>
    <row r="2738" spans="9:9" s="4" customFormat="1" x14ac:dyDescent="0.25">
      <c r="I2738" s="2"/>
    </row>
    <row r="2739" spans="9:9" s="4" customFormat="1" x14ac:dyDescent="0.25">
      <c r="I2739" s="2"/>
    </row>
    <row r="2740" spans="9:9" s="4" customFormat="1" x14ac:dyDescent="0.25">
      <c r="I2740" s="2"/>
    </row>
    <row r="2741" spans="9:9" s="4" customFormat="1" x14ac:dyDescent="0.25">
      <c r="I2741" s="2"/>
    </row>
    <row r="2742" spans="9:9" s="4" customFormat="1" x14ac:dyDescent="0.25">
      <c r="I2742" s="2"/>
    </row>
    <row r="2743" spans="9:9" s="4" customFormat="1" x14ac:dyDescent="0.25">
      <c r="I2743" s="2"/>
    </row>
    <row r="2744" spans="9:9" s="4" customFormat="1" x14ac:dyDescent="0.25">
      <c r="I2744" s="2"/>
    </row>
    <row r="2745" spans="9:9" s="4" customFormat="1" x14ac:dyDescent="0.25">
      <c r="I2745" s="2"/>
    </row>
    <row r="2746" spans="9:9" s="4" customFormat="1" x14ac:dyDescent="0.25">
      <c r="I2746" s="2"/>
    </row>
    <row r="2747" spans="9:9" s="4" customFormat="1" x14ac:dyDescent="0.25">
      <c r="I2747" s="2"/>
    </row>
    <row r="2748" spans="9:9" s="4" customFormat="1" x14ac:dyDescent="0.25">
      <c r="I2748" s="2"/>
    </row>
    <row r="2749" spans="9:9" s="4" customFormat="1" x14ac:dyDescent="0.25">
      <c r="I2749" s="2"/>
    </row>
    <row r="2750" spans="9:9" s="4" customFormat="1" x14ac:dyDescent="0.25">
      <c r="I2750" s="2"/>
    </row>
    <row r="2751" spans="9:9" s="4" customFormat="1" x14ac:dyDescent="0.25">
      <c r="I2751" s="2"/>
    </row>
    <row r="2752" spans="9:9" s="4" customFormat="1" x14ac:dyDescent="0.25">
      <c r="I2752" s="2"/>
    </row>
    <row r="2753" spans="9:9" s="4" customFormat="1" x14ac:dyDescent="0.25">
      <c r="I2753" s="2"/>
    </row>
    <row r="2754" spans="9:9" s="4" customFormat="1" x14ac:dyDescent="0.25">
      <c r="I2754" s="2"/>
    </row>
    <row r="2755" spans="9:9" s="4" customFormat="1" x14ac:dyDescent="0.25">
      <c r="I2755" s="2"/>
    </row>
    <row r="2756" spans="9:9" s="4" customFormat="1" x14ac:dyDescent="0.25">
      <c r="I2756" s="2"/>
    </row>
    <row r="2757" spans="9:9" s="4" customFormat="1" x14ac:dyDescent="0.25">
      <c r="I2757" s="2"/>
    </row>
    <row r="2758" spans="9:9" s="4" customFormat="1" x14ac:dyDescent="0.25">
      <c r="I2758" s="2"/>
    </row>
    <row r="2759" spans="9:9" s="4" customFormat="1" x14ac:dyDescent="0.25">
      <c r="I2759" s="2"/>
    </row>
    <row r="2760" spans="9:9" s="4" customFormat="1" x14ac:dyDescent="0.25">
      <c r="I2760" s="2"/>
    </row>
    <row r="2761" spans="9:9" s="4" customFormat="1" x14ac:dyDescent="0.25">
      <c r="I2761" s="2"/>
    </row>
    <row r="2762" spans="9:9" s="4" customFormat="1" x14ac:dyDescent="0.25">
      <c r="I2762" s="2"/>
    </row>
    <row r="2763" spans="9:9" s="4" customFormat="1" x14ac:dyDescent="0.25">
      <c r="I2763" s="2"/>
    </row>
    <row r="2764" spans="9:9" s="4" customFormat="1" x14ac:dyDescent="0.25">
      <c r="I2764" s="2"/>
    </row>
    <row r="2765" spans="9:9" s="4" customFormat="1" x14ac:dyDescent="0.25">
      <c r="I2765" s="2"/>
    </row>
    <row r="2766" spans="9:9" s="4" customFormat="1" x14ac:dyDescent="0.25">
      <c r="I2766" s="2"/>
    </row>
    <row r="2767" spans="9:9" s="4" customFormat="1" x14ac:dyDescent="0.25">
      <c r="I2767" s="2"/>
    </row>
    <row r="2768" spans="9:9" s="4" customFormat="1" x14ac:dyDescent="0.25">
      <c r="I2768" s="2"/>
    </row>
    <row r="2769" spans="9:9" s="4" customFormat="1" x14ac:dyDescent="0.25">
      <c r="I2769" s="2"/>
    </row>
    <row r="2770" spans="9:9" s="4" customFormat="1" x14ac:dyDescent="0.25">
      <c r="I2770" s="2"/>
    </row>
    <row r="2771" spans="9:9" s="4" customFormat="1" x14ac:dyDescent="0.25">
      <c r="I2771" s="2"/>
    </row>
    <row r="2772" spans="9:9" s="4" customFormat="1" x14ac:dyDescent="0.25">
      <c r="I2772" s="2"/>
    </row>
    <row r="2773" spans="9:9" s="4" customFormat="1" x14ac:dyDescent="0.25">
      <c r="I2773" s="2"/>
    </row>
    <row r="2774" spans="9:9" s="4" customFormat="1" x14ac:dyDescent="0.25">
      <c r="I2774" s="2"/>
    </row>
    <row r="2775" spans="9:9" s="4" customFormat="1" x14ac:dyDescent="0.25">
      <c r="I2775" s="2"/>
    </row>
    <row r="2776" spans="9:9" s="4" customFormat="1" x14ac:dyDescent="0.25">
      <c r="I2776" s="2"/>
    </row>
    <row r="2777" spans="9:9" s="4" customFormat="1" x14ac:dyDescent="0.25">
      <c r="I2777" s="2"/>
    </row>
    <row r="2778" spans="9:9" s="4" customFormat="1" x14ac:dyDescent="0.25">
      <c r="I2778" s="2"/>
    </row>
    <row r="2779" spans="9:9" s="4" customFormat="1" x14ac:dyDescent="0.25">
      <c r="I2779" s="2"/>
    </row>
    <row r="2780" spans="9:9" s="4" customFormat="1" x14ac:dyDescent="0.25">
      <c r="I2780" s="2"/>
    </row>
    <row r="2781" spans="9:9" s="4" customFormat="1" x14ac:dyDescent="0.25">
      <c r="I2781" s="2"/>
    </row>
    <row r="2782" spans="9:9" s="4" customFormat="1" x14ac:dyDescent="0.25">
      <c r="I2782" s="2"/>
    </row>
    <row r="2783" spans="9:9" s="4" customFormat="1" x14ac:dyDescent="0.25">
      <c r="I2783" s="2"/>
    </row>
    <row r="2784" spans="9:9" s="4" customFormat="1" x14ac:dyDescent="0.25">
      <c r="I2784" s="2"/>
    </row>
    <row r="2785" spans="9:9" s="4" customFormat="1" x14ac:dyDescent="0.25">
      <c r="I2785" s="2"/>
    </row>
    <row r="2786" spans="9:9" s="4" customFormat="1" x14ac:dyDescent="0.25">
      <c r="I2786" s="2"/>
    </row>
    <row r="2787" spans="9:9" s="4" customFormat="1" x14ac:dyDescent="0.25">
      <c r="I2787" s="2"/>
    </row>
    <row r="2788" spans="9:9" s="4" customFormat="1" x14ac:dyDescent="0.25">
      <c r="I2788" s="2"/>
    </row>
    <row r="2789" spans="9:9" s="4" customFormat="1" x14ac:dyDescent="0.25">
      <c r="I2789" s="2"/>
    </row>
    <row r="2790" spans="9:9" s="4" customFormat="1" x14ac:dyDescent="0.25">
      <c r="I2790" s="2"/>
    </row>
    <row r="2791" spans="9:9" s="4" customFormat="1" x14ac:dyDescent="0.25">
      <c r="I2791" s="2"/>
    </row>
    <row r="2792" spans="9:9" s="4" customFormat="1" x14ac:dyDescent="0.25">
      <c r="I2792" s="2"/>
    </row>
    <row r="2793" spans="9:9" s="4" customFormat="1" x14ac:dyDescent="0.25">
      <c r="I2793" s="2"/>
    </row>
    <row r="2794" spans="9:9" s="4" customFormat="1" x14ac:dyDescent="0.25">
      <c r="I2794" s="2"/>
    </row>
    <row r="2795" spans="9:9" s="4" customFormat="1" x14ac:dyDescent="0.25">
      <c r="I2795" s="2"/>
    </row>
    <row r="2796" spans="9:9" s="4" customFormat="1" x14ac:dyDescent="0.25">
      <c r="I2796" s="2"/>
    </row>
    <row r="2797" spans="9:9" s="4" customFormat="1" x14ac:dyDescent="0.25">
      <c r="I2797" s="2"/>
    </row>
    <row r="2798" spans="9:9" s="4" customFormat="1" x14ac:dyDescent="0.25">
      <c r="I2798" s="2"/>
    </row>
    <row r="2799" spans="9:9" s="4" customFormat="1" x14ac:dyDescent="0.25">
      <c r="I2799" s="2"/>
    </row>
    <row r="2800" spans="9:9" s="4" customFormat="1" x14ac:dyDescent="0.25">
      <c r="I2800" s="2"/>
    </row>
    <row r="2801" spans="9:9" s="4" customFormat="1" x14ac:dyDescent="0.25">
      <c r="I2801" s="2"/>
    </row>
    <row r="2802" spans="9:9" s="4" customFormat="1" x14ac:dyDescent="0.25">
      <c r="I2802" s="2"/>
    </row>
    <row r="2803" spans="9:9" s="4" customFormat="1" x14ac:dyDescent="0.25">
      <c r="I2803" s="2"/>
    </row>
    <row r="2804" spans="9:9" s="4" customFormat="1" x14ac:dyDescent="0.25">
      <c r="I2804" s="2"/>
    </row>
    <row r="2805" spans="9:9" s="4" customFormat="1" x14ac:dyDescent="0.25">
      <c r="I2805" s="2"/>
    </row>
    <row r="2806" spans="9:9" s="4" customFormat="1" x14ac:dyDescent="0.25">
      <c r="I2806" s="2"/>
    </row>
    <row r="2807" spans="9:9" s="4" customFormat="1" x14ac:dyDescent="0.25">
      <c r="I2807" s="2"/>
    </row>
    <row r="2808" spans="9:9" s="4" customFormat="1" x14ac:dyDescent="0.25">
      <c r="I2808" s="2"/>
    </row>
    <row r="2809" spans="9:9" s="4" customFormat="1" x14ac:dyDescent="0.25">
      <c r="I2809" s="2"/>
    </row>
    <row r="2810" spans="9:9" s="4" customFormat="1" x14ac:dyDescent="0.25">
      <c r="I2810" s="2"/>
    </row>
    <row r="2811" spans="9:9" s="4" customFormat="1" x14ac:dyDescent="0.25">
      <c r="I2811" s="2"/>
    </row>
    <row r="2812" spans="9:9" s="4" customFormat="1" x14ac:dyDescent="0.25">
      <c r="I2812" s="2"/>
    </row>
    <row r="2813" spans="9:9" s="4" customFormat="1" x14ac:dyDescent="0.25">
      <c r="I2813" s="2"/>
    </row>
    <row r="2814" spans="9:9" s="4" customFormat="1" x14ac:dyDescent="0.25">
      <c r="I2814" s="2"/>
    </row>
    <row r="2815" spans="9:9" s="4" customFormat="1" x14ac:dyDescent="0.25">
      <c r="I2815" s="2"/>
    </row>
    <row r="2816" spans="9:9" s="4" customFormat="1" x14ac:dyDescent="0.25">
      <c r="I2816" s="2"/>
    </row>
    <row r="2817" spans="9:9" s="4" customFormat="1" x14ac:dyDescent="0.25">
      <c r="I2817" s="2"/>
    </row>
    <row r="2818" spans="9:9" s="4" customFormat="1" x14ac:dyDescent="0.25">
      <c r="I2818" s="2"/>
    </row>
    <row r="2819" spans="9:9" s="4" customFormat="1" x14ac:dyDescent="0.25">
      <c r="I2819" s="2"/>
    </row>
    <row r="2820" spans="9:9" s="4" customFormat="1" x14ac:dyDescent="0.25">
      <c r="I2820" s="2"/>
    </row>
    <row r="2821" spans="9:9" s="4" customFormat="1" x14ac:dyDescent="0.25">
      <c r="I2821" s="2"/>
    </row>
    <row r="2822" spans="9:9" s="4" customFormat="1" x14ac:dyDescent="0.25">
      <c r="I2822" s="2"/>
    </row>
    <row r="2823" spans="9:9" s="4" customFormat="1" x14ac:dyDescent="0.25">
      <c r="I2823" s="2"/>
    </row>
    <row r="2824" spans="9:9" s="4" customFormat="1" x14ac:dyDescent="0.25">
      <c r="I2824" s="2"/>
    </row>
    <row r="2825" spans="9:9" s="4" customFormat="1" x14ac:dyDescent="0.25">
      <c r="I2825" s="2"/>
    </row>
    <row r="2826" spans="9:9" s="4" customFormat="1" x14ac:dyDescent="0.25">
      <c r="I2826" s="2"/>
    </row>
    <row r="2827" spans="9:9" s="4" customFormat="1" x14ac:dyDescent="0.25">
      <c r="I2827" s="2"/>
    </row>
    <row r="2828" spans="9:9" s="4" customFormat="1" x14ac:dyDescent="0.25">
      <c r="I2828" s="2"/>
    </row>
    <row r="2829" spans="9:9" s="4" customFormat="1" x14ac:dyDescent="0.25">
      <c r="I2829" s="2"/>
    </row>
    <row r="2830" spans="9:9" s="4" customFormat="1" x14ac:dyDescent="0.25">
      <c r="I2830" s="2"/>
    </row>
    <row r="2831" spans="9:9" s="4" customFormat="1" x14ac:dyDescent="0.25">
      <c r="I2831" s="2"/>
    </row>
    <row r="2832" spans="9:9" s="4" customFormat="1" x14ac:dyDescent="0.25">
      <c r="I2832" s="2"/>
    </row>
    <row r="2833" spans="9:9" s="4" customFormat="1" x14ac:dyDescent="0.25">
      <c r="I2833" s="2"/>
    </row>
    <row r="2834" spans="9:9" s="4" customFormat="1" x14ac:dyDescent="0.25">
      <c r="I2834" s="2"/>
    </row>
    <row r="2835" spans="9:9" s="4" customFormat="1" x14ac:dyDescent="0.25">
      <c r="I2835" s="2"/>
    </row>
    <row r="2836" spans="9:9" s="4" customFormat="1" x14ac:dyDescent="0.25">
      <c r="I2836" s="2"/>
    </row>
    <row r="2837" spans="9:9" s="4" customFormat="1" x14ac:dyDescent="0.25">
      <c r="I2837" s="2"/>
    </row>
    <row r="2838" spans="9:9" s="4" customFormat="1" x14ac:dyDescent="0.25">
      <c r="I2838" s="2"/>
    </row>
    <row r="2839" spans="9:9" s="4" customFormat="1" x14ac:dyDescent="0.25">
      <c r="I2839" s="2"/>
    </row>
    <row r="2840" spans="9:9" s="4" customFormat="1" x14ac:dyDescent="0.25">
      <c r="I2840" s="2"/>
    </row>
    <row r="2841" spans="9:9" s="4" customFormat="1" x14ac:dyDescent="0.25">
      <c r="I2841" s="2"/>
    </row>
    <row r="2842" spans="9:9" s="4" customFormat="1" x14ac:dyDescent="0.25">
      <c r="I2842" s="2"/>
    </row>
    <row r="2843" spans="9:9" s="4" customFormat="1" x14ac:dyDescent="0.25">
      <c r="I2843" s="2"/>
    </row>
    <row r="2844" spans="9:9" s="4" customFormat="1" x14ac:dyDescent="0.25">
      <c r="I2844" s="2"/>
    </row>
    <row r="2845" spans="9:9" s="4" customFormat="1" x14ac:dyDescent="0.25">
      <c r="I2845" s="2"/>
    </row>
    <row r="2846" spans="9:9" s="4" customFormat="1" x14ac:dyDescent="0.25">
      <c r="I2846" s="2"/>
    </row>
    <row r="2847" spans="9:9" s="4" customFormat="1" x14ac:dyDescent="0.25">
      <c r="I2847" s="2"/>
    </row>
    <row r="2848" spans="9:9" s="4" customFormat="1" x14ac:dyDescent="0.25">
      <c r="I2848" s="2"/>
    </row>
    <row r="2849" spans="9:9" s="4" customFormat="1" x14ac:dyDescent="0.25">
      <c r="I2849" s="2"/>
    </row>
    <row r="2850" spans="9:9" s="4" customFormat="1" x14ac:dyDescent="0.25">
      <c r="I2850" s="2"/>
    </row>
    <row r="2851" spans="9:9" s="4" customFormat="1" x14ac:dyDescent="0.25">
      <c r="I2851" s="2"/>
    </row>
    <row r="2852" spans="9:9" s="4" customFormat="1" x14ac:dyDescent="0.25">
      <c r="I2852" s="2"/>
    </row>
    <row r="2853" spans="9:9" s="4" customFormat="1" x14ac:dyDescent="0.25">
      <c r="I2853" s="2"/>
    </row>
    <row r="2854" spans="9:9" s="4" customFormat="1" x14ac:dyDescent="0.25">
      <c r="I2854" s="2"/>
    </row>
    <row r="2855" spans="9:9" s="4" customFormat="1" x14ac:dyDescent="0.25">
      <c r="I2855" s="2"/>
    </row>
    <row r="2856" spans="9:9" s="4" customFormat="1" x14ac:dyDescent="0.25">
      <c r="I2856" s="2"/>
    </row>
    <row r="2857" spans="9:9" s="4" customFormat="1" x14ac:dyDescent="0.25">
      <c r="I2857" s="2"/>
    </row>
    <row r="2858" spans="9:9" s="4" customFormat="1" x14ac:dyDescent="0.25">
      <c r="I2858" s="2"/>
    </row>
    <row r="2859" spans="9:9" s="4" customFormat="1" x14ac:dyDescent="0.25">
      <c r="I2859" s="2"/>
    </row>
    <row r="2860" spans="9:9" s="4" customFormat="1" x14ac:dyDescent="0.25">
      <c r="I2860" s="2"/>
    </row>
    <row r="2861" spans="9:9" s="4" customFormat="1" x14ac:dyDescent="0.25">
      <c r="I2861" s="2"/>
    </row>
    <row r="2862" spans="9:9" s="4" customFormat="1" x14ac:dyDescent="0.25">
      <c r="I2862" s="2"/>
    </row>
    <row r="2863" spans="9:9" s="4" customFormat="1" x14ac:dyDescent="0.25">
      <c r="I2863" s="2"/>
    </row>
    <row r="2864" spans="9:9" s="4" customFormat="1" x14ac:dyDescent="0.25">
      <c r="I2864" s="2"/>
    </row>
    <row r="2865" spans="9:9" s="4" customFormat="1" x14ac:dyDescent="0.25">
      <c r="I2865" s="2"/>
    </row>
    <row r="2866" spans="9:9" s="4" customFormat="1" x14ac:dyDescent="0.25">
      <c r="I2866" s="2"/>
    </row>
    <row r="2867" spans="9:9" s="4" customFormat="1" x14ac:dyDescent="0.25">
      <c r="I2867" s="2"/>
    </row>
    <row r="2868" spans="9:9" s="4" customFormat="1" x14ac:dyDescent="0.25">
      <c r="I2868" s="2"/>
    </row>
    <row r="2869" spans="9:9" s="4" customFormat="1" x14ac:dyDescent="0.25">
      <c r="I2869" s="2"/>
    </row>
    <row r="2870" spans="9:9" s="4" customFormat="1" x14ac:dyDescent="0.25">
      <c r="I2870" s="2"/>
    </row>
    <row r="2871" spans="9:9" s="4" customFormat="1" x14ac:dyDescent="0.25">
      <c r="I2871" s="2"/>
    </row>
    <row r="2872" spans="9:9" s="4" customFormat="1" x14ac:dyDescent="0.25">
      <c r="I2872" s="2"/>
    </row>
    <row r="2873" spans="9:9" s="4" customFormat="1" x14ac:dyDescent="0.25">
      <c r="I2873" s="2"/>
    </row>
    <row r="2874" spans="9:9" s="4" customFormat="1" x14ac:dyDescent="0.25">
      <c r="I2874" s="2"/>
    </row>
    <row r="2875" spans="9:9" s="4" customFormat="1" x14ac:dyDescent="0.25">
      <c r="I2875" s="2"/>
    </row>
    <row r="2876" spans="9:9" s="4" customFormat="1" x14ac:dyDescent="0.25">
      <c r="I2876" s="2"/>
    </row>
    <row r="2877" spans="9:9" s="4" customFormat="1" x14ac:dyDescent="0.25">
      <c r="I2877" s="2"/>
    </row>
    <row r="2878" spans="9:9" s="4" customFormat="1" x14ac:dyDescent="0.25">
      <c r="I2878" s="2"/>
    </row>
    <row r="2879" spans="9:9" s="4" customFormat="1" x14ac:dyDescent="0.25">
      <c r="I2879" s="2"/>
    </row>
    <row r="2880" spans="9:9" s="4" customFormat="1" x14ac:dyDescent="0.25">
      <c r="I2880" s="2"/>
    </row>
    <row r="2881" spans="9:9" s="4" customFormat="1" x14ac:dyDescent="0.25">
      <c r="I2881" s="2"/>
    </row>
    <row r="2882" spans="9:9" s="4" customFormat="1" x14ac:dyDescent="0.25">
      <c r="I2882" s="2"/>
    </row>
    <row r="2883" spans="9:9" s="4" customFormat="1" x14ac:dyDescent="0.25">
      <c r="I2883" s="2"/>
    </row>
    <row r="2884" spans="9:9" s="4" customFormat="1" x14ac:dyDescent="0.25">
      <c r="I2884" s="2"/>
    </row>
    <row r="2885" spans="9:9" s="4" customFormat="1" x14ac:dyDescent="0.25">
      <c r="I2885" s="2"/>
    </row>
    <row r="2886" spans="9:9" s="4" customFormat="1" x14ac:dyDescent="0.25">
      <c r="I2886" s="2"/>
    </row>
    <row r="2887" spans="9:9" s="4" customFormat="1" x14ac:dyDescent="0.25">
      <c r="I2887" s="2"/>
    </row>
    <row r="2888" spans="9:9" s="4" customFormat="1" x14ac:dyDescent="0.25">
      <c r="I2888" s="2"/>
    </row>
    <row r="2889" spans="9:9" s="4" customFormat="1" x14ac:dyDescent="0.25">
      <c r="I2889" s="2"/>
    </row>
    <row r="2890" spans="9:9" s="4" customFormat="1" x14ac:dyDescent="0.25">
      <c r="I2890" s="2"/>
    </row>
    <row r="2891" spans="9:9" s="4" customFormat="1" x14ac:dyDescent="0.25">
      <c r="I2891" s="2"/>
    </row>
    <row r="2892" spans="9:9" s="4" customFormat="1" x14ac:dyDescent="0.25">
      <c r="I2892" s="2"/>
    </row>
    <row r="2893" spans="9:9" s="4" customFormat="1" x14ac:dyDescent="0.25">
      <c r="I2893" s="2"/>
    </row>
    <row r="2894" spans="9:9" s="4" customFormat="1" x14ac:dyDescent="0.25">
      <c r="I2894" s="2"/>
    </row>
    <row r="2895" spans="9:9" s="4" customFormat="1" x14ac:dyDescent="0.25">
      <c r="I2895" s="2"/>
    </row>
    <row r="2896" spans="9:9" s="4" customFormat="1" x14ac:dyDescent="0.25">
      <c r="I2896" s="2"/>
    </row>
    <row r="2897" spans="9:9" s="4" customFormat="1" x14ac:dyDescent="0.25">
      <c r="I2897" s="2"/>
    </row>
    <row r="2898" spans="9:9" s="4" customFormat="1" x14ac:dyDescent="0.25">
      <c r="I2898" s="2"/>
    </row>
    <row r="2899" spans="9:9" s="4" customFormat="1" x14ac:dyDescent="0.25">
      <c r="I2899" s="2"/>
    </row>
    <row r="2900" spans="9:9" s="4" customFormat="1" x14ac:dyDescent="0.25">
      <c r="I2900" s="2"/>
    </row>
    <row r="2901" spans="9:9" s="4" customFormat="1" x14ac:dyDescent="0.25">
      <c r="I2901" s="2"/>
    </row>
    <row r="2902" spans="9:9" s="4" customFormat="1" x14ac:dyDescent="0.25">
      <c r="I2902" s="2"/>
    </row>
    <row r="2903" spans="9:9" s="4" customFormat="1" x14ac:dyDescent="0.25">
      <c r="I2903" s="2"/>
    </row>
    <row r="2904" spans="9:9" s="4" customFormat="1" x14ac:dyDescent="0.25">
      <c r="I2904" s="2"/>
    </row>
    <row r="2905" spans="9:9" s="4" customFormat="1" x14ac:dyDescent="0.25">
      <c r="I2905" s="2"/>
    </row>
    <row r="2906" spans="9:9" s="4" customFormat="1" x14ac:dyDescent="0.25">
      <c r="I2906" s="2"/>
    </row>
    <row r="2907" spans="9:9" s="4" customFormat="1" x14ac:dyDescent="0.25">
      <c r="I2907" s="2"/>
    </row>
    <row r="2908" spans="9:9" s="4" customFormat="1" x14ac:dyDescent="0.25">
      <c r="I2908" s="2"/>
    </row>
    <row r="2909" spans="9:9" s="4" customFormat="1" x14ac:dyDescent="0.25">
      <c r="I2909" s="2"/>
    </row>
    <row r="2910" spans="9:9" s="4" customFormat="1" x14ac:dyDescent="0.25">
      <c r="I2910" s="2"/>
    </row>
    <row r="2911" spans="9:9" s="4" customFormat="1" x14ac:dyDescent="0.25">
      <c r="I2911" s="2"/>
    </row>
    <row r="2912" spans="9:9" s="4" customFormat="1" x14ac:dyDescent="0.25">
      <c r="I2912" s="2"/>
    </row>
    <row r="2913" spans="9:9" s="4" customFormat="1" x14ac:dyDescent="0.25">
      <c r="I2913" s="2"/>
    </row>
    <row r="2914" spans="9:9" s="4" customFormat="1" x14ac:dyDescent="0.25">
      <c r="I2914" s="2"/>
    </row>
    <row r="2915" spans="9:9" s="4" customFormat="1" x14ac:dyDescent="0.25">
      <c r="I2915" s="2"/>
    </row>
    <row r="2916" spans="9:9" s="4" customFormat="1" x14ac:dyDescent="0.25">
      <c r="I2916" s="2"/>
    </row>
    <row r="2917" spans="9:9" s="4" customFormat="1" x14ac:dyDescent="0.25">
      <c r="I2917" s="2"/>
    </row>
    <row r="2918" spans="9:9" s="4" customFormat="1" x14ac:dyDescent="0.25">
      <c r="I2918" s="2"/>
    </row>
    <row r="2919" spans="9:9" s="4" customFormat="1" x14ac:dyDescent="0.25">
      <c r="I2919" s="2"/>
    </row>
    <row r="2920" spans="9:9" s="4" customFormat="1" x14ac:dyDescent="0.25">
      <c r="I2920" s="2"/>
    </row>
    <row r="2921" spans="9:9" s="4" customFormat="1" x14ac:dyDescent="0.25">
      <c r="I2921" s="2"/>
    </row>
    <row r="2922" spans="9:9" s="4" customFormat="1" x14ac:dyDescent="0.25">
      <c r="I2922" s="2"/>
    </row>
    <row r="2923" spans="9:9" s="4" customFormat="1" x14ac:dyDescent="0.25">
      <c r="I2923" s="2"/>
    </row>
    <row r="2924" spans="9:9" s="4" customFormat="1" x14ac:dyDescent="0.25">
      <c r="I2924" s="2"/>
    </row>
    <row r="2925" spans="9:9" s="4" customFormat="1" x14ac:dyDescent="0.25">
      <c r="I2925" s="2"/>
    </row>
    <row r="2926" spans="9:9" s="4" customFormat="1" x14ac:dyDescent="0.25">
      <c r="I2926" s="2"/>
    </row>
    <row r="2927" spans="9:9" s="4" customFormat="1" x14ac:dyDescent="0.25">
      <c r="I2927" s="2"/>
    </row>
    <row r="2928" spans="9:9" s="4" customFormat="1" x14ac:dyDescent="0.25">
      <c r="I2928" s="2"/>
    </row>
    <row r="2929" spans="9:9" s="4" customFormat="1" x14ac:dyDescent="0.25">
      <c r="I2929" s="2"/>
    </row>
    <row r="2930" spans="9:9" s="4" customFormat="1" x14ac:dyDescent="0.25">
      <c r="I2930" s="2"/>
    </row>
    <row r="2931" spans="9:9" s="4" customFormat="1" x14ac:dyDescent="0.25">
      <c r="I2931" s="2"/>
    </row>
    <row r="2932" spans="9:9" s="4" customFormat="1" x14ac:dyDescent="0.25">
      <c r="I2932" s="2"/>
    </row>
    <row r="2933" spans="9:9" s="4" customFormat="1" x14ac:dyDescent="0.25">
      <c r="I2933" s="2"/>
    </row>
    <row r="2934" spans="9:9" s="4" customFormat="1" x14ac:dyDescent="0.25">
      <c r="I2934" s="2"/>
    </row>
    <row r="2935" spans="9:9" s="4" customFormat="1" x14ac:dyDescent="0.25">
      <c r="I2935" s="2"/>
    </row>
    <row r="2936" spans="9:9" s="4" customFormat="1" x14ac:dyDescent="0.25">
      <c r="I2936" s="2"/>
    </row>
    <row r="2937" spans="9:9" s="4" customFormat="1" x14ac:dyDescent="0.25">
      <c r="I2937" s="2"/>
    </row>
    <row r="2938" spans="9:9" s="4" customFormat="1" x14ac:dyDescent="0.25">
      <c r="I2938" s="2"/>
    </row>
    <row r="2939" spans="9:9" s="4" customFormat="1" x14ac:dyDescent="0.25">
      <c r="I2939" s="2"/>
    </row>
    <row r="2940" spans="9:9" s="4" customFormat="1" x14ac:dyDescent="0.25">
      <c r="I2940" s="2"/>
    </row>
    <row r="2941" spans="9:9" s="4" customFormat="1" x14ac:dyDescent="0.25">
      <c r="I2941" s="2"/>
    </row>
    <row r="2942" spans="9:9" s="4" customFormat="1" x14ac:dyDescent="0.25">
      <c r="I2942" s="2"/>
    </row>
    <row r="2943" spans="9:9" s="4" customFormat="1" x14ac:dyDescent="0.25">
      <c r="I2943" s="2"/>
    </row>
    <row r="2944" spans="9:9" s="4" customFormat="1" x14ac:dyDescent="0.25">
      <c r="I2944" s="2"/>
    </row>
    <row r="2945" spans="9:9" s="4" customFormat="1" x14ac:dyDescent="0.25">
      <c r="I2945" s="2"/>
    </row>
    <row r="2946" spans="9:9" s="4" customFormat="1" x14ac:dyDescent="0.25">
      <c r="I2946" s="2"/>
    </row>
    <row r="2947" spans="9:9" s="4" customFormat="1" x14ac:dyDescent="0.25">
      <c r="I2947" s="2"/>
    </row>
    <row r="2948" spans="9:9" s="4" customFormat="1" x14ac:dyDescent="0.25">
      <c r="I2948" s="2"/>
    </row>
    <row r="2949" spans="9:9" s="4" customFormat="1" x14ac:dyDescent="0.25">
      <c r="I2949" s="2"/>
    </row>
    <row r="2950" spans="9:9" s="4" customFormat="1" x14ac:dyDescent="0.25">
      <c r="I2950" s="2"/>
    </row>
    <row r="2951" spans="9:9" s="4" customFormat="1" x14ac:dyDescent="0.25">
      <c r="I2951" s="2"/>
    </row>
    <row r="2952" spans="9:9" s="4" customFormat="1" x14ac:dyDescent="0.25">
      <c r="I2952" s="2"/>
    </row>
    <row r="2953" spans="9:9" s="4" customFormat="1" x14ac:dyDescent="0.25">
      <c r="I2953" s="2"/>
    </row>
    <row r="2954" spans="9:9" s="4" customFormat="1" x14ac:dyDescent="0.25">
      <c r="I2954" s="2"/>
    </row>
    <row r="2955" spans="9:9" s="4" customFormat="1" x14ac:dyDescent="0.25">
      <c r="I2955" s="2"/>
    </row>
    <row r="2956" spans="9:9" s="4" customFormat="1" x14ac:dyDescent="0.25">
      <c r="I2956" s="2"/>
    </row>
    <row r="2957" spans="9:9" s="4" customFormat="1" x14ac:dyDescent="0.25">
      <c r="I2957" s="2"/>
    </row>
    <row r="2958" spans="9:9" s="4" customFormat="1" x14ac:dyDescent="0.25">
      <c r="I2958" s="2"/>
    </row>
    <row r="2959" spans="9:9" s="4" customFormat="1" x14ac:dyDescent="0.25">
      <c r="I2959" s="2"/>
    </row>
    <row r="2960" spans="9:9" s="4" customFormat="1" x14ac:dyDescent="0.25">
      <c r="I2960" s="2"/>
    </row>
    <row r="2961" spans="9:9" s="4" customFormat="1" x14ac:dyDescent="0.25">
      <c r="I2961" s="2"/>
    </row>
    <row r="2962" spans="9:9" s="4" customFormat="1" x14ac:dyDescent="0.25">
      <c r="I2962" s="2"/>
    </row>
    <row r="2963" spans="9:9" s="4" customFormat="1" x14ac:dyDescent="0.25">
      <c r="I2963" s="2"/>
    </row>
    <row r="2964" spans="9:9" s="4" customFormat="1" x14ac:dyDescent="0.25">
      <c r="I2964" s="2"/>
    </row>
    <row r="2965" spans="9:9" s="4" customFormat="1" x14ac:dyDescent="0.25">
      <c r="I2965" s="2"/>
    </row>
    <row r="2966" spans="9:9" s="4" customFormat="1" x14ac:dyDescent="0.25">
      <c r="I2966" s="2"/>
    </row>
    <row r="2967" spans="9:9" s="4" customFormat="1" x14ac:dyDescent="0.25">
      <c r="I2967" s="2"/>
    </row>
    <row r="2968" spans="9:9" s="4" customFormat="1" x14ac:dyDescent="0.25">
      <c r="I2968" s="2"/>
    </row>
    <row r="2969" spans="9:9" s="4" customFormat="1" x14ac:dyDescent="0.25">
      <c r="I2969" s="2"/>
    </row>
    <row r="2970" spans="9:9" s="4" customFormat="1" x14ac:dyDescent="0.25">
      <c r="I2970" s="2"/>
    </row>
    <row r="2971" spans="9:9" s="4" customFormat="1" x14ac:dyDescent="0.25">
      <c r="I2971" s="2"/>
    </row>
    <row r="2972" spans="9:9" s="4" customFormat="1" x14ac:dyDescent="0.25">
      <c r="I2972" s="2"/>
    </row>
    <row r="2973" spans="9:9" s="4" customFormat="1" x14ac:dyDescent="0.25">
      <c r="I2973" s="2"/>
    </row>
    <row r="2974" spans="9:9" s="4" customFormat="1" x14ac:dyDescent="0.25">
      <c r="I2974" s="2"/>
    </row>
    <row r="2975" spans="9:9" s="4" customFormat="1" x14ac:dyDescent="0.25">
      <c r="I2975" s="2"/>
    </row>
    <row r="2976" spans="9:9" s="4" customFormat="1" x14ac:dyDescent="0.25">
      <c r="I2976" s="2"/>
    </row>
    <row r="2977" spans="9:9" s="4" customFormat="1" x14ac:dyDescent="0.25">
      <c r="I2977" s="2"/>
    </row>
    <row r="2978" spans="9:9" s="4" customFormat="1" x14ac:dyDescent="0.25">
      <c r="I2978" s="2"/>
    </row>
    <row r="2979" spans="9:9" s="4" customFormat="1" x14ac:dyDescent="0.25">
      <c r="I2979" s="2"/>
    </row>
    <row r="2980" spans="9:9" s="4" customFormat="1" x14ac:dyDescent="0.25">
      <c r="I2980" s="2"/>
    </row>
    <row r="2981" spans="9:9" s="4" customFormat="1" x14ac:dyDescent="0.25">
      <c r="I2981" s="2"/>
    </row>
    <row r="2982" spans="9:9" s="4" customFormat="1" x14ac:dyDescent="0.25">
      <c r="I2982" s="2"/>
    </row>
    <row r="2983" spans="9:9" s="4" customFormat="1" x14ac:dyDescent="0.25">
      <c r="I2983" s="2"/>
    </row>
    <row r="2984" spans="9:9" s="4" customFormat="1" x14ac:dyDescent="0.25">
      <c r="I2984" s="2"/>
    </row>
    <row r="2985" spans="9:9" s="4" customFormat="1" x14ac:dyDescent="0.25">
      <c r="I2985" s="2"/>
    </row>
    <row r="2986" spans="9:9" s="4" customFormat="1" x14ac:dyDescent="0.25">
      <c r="I2986" s="2"/>
    </row>
    <row r="2987" spans="9:9" s="4" customFormat="1" x14ac:dyDescent="0.25">
      <c r="I2987" s="2"/>
    </row>
    <row r="2988" spans="9:9" s="4" customFormat="1" x14ac:dyDescent="0.25">
      <c r="I2988" s="2"/>
    </row>
    <row r="2989" spans="9:9" s="4" customFormat="1" x14ac:dyDescent="0.25">
      <c r="I2989" s="2"/>
    </row>
    <row r="2990" spans="9:9" s="4" customFormat="1" x14ac:dyDescent="0.25">
      <c r="I2990" s="2"/>
    </row>
    <row r="2991" spans="9:9" s="4" customFormat="1" x14ac:dyDescent="0.25">
      <c r="I2991" s="2"/>
    </row>
    <row r="2992" spans="9:9" s="4" customFormat="1" x14ac:dyDescent="0.25">
      <c r="I2992" s="2"/>
    </row>
    <row r="2993" spans="9:9" s="4" customFormat="1" x14ac:dyDescent="0.25">
      <c r="I2993" s="2"/>
    </row>
    <row r="2994" spans="9:9" s="4" customFormat="1" x14ac:dyDescent="0.25">
      <c r="I2994" s="2"/>
    </row>
    <row r="2995" spans="9:9" s="4" customFormat="1" x14ac:dyDescent="0.25">
      <c r="I2995" s="2"/>
    </row>
    <row r="2996" spans="9:9" s="4" customFormat="1" x14ac:dyDescent="0.25">
      <c r="I2996" s="2"/>
    </row>
    <row r="2997" spans="9:9" s="4" customFormat="1" x14ac:dyDescent="0.25">
      <c r="I2997" s="2"/>
    </row>
    <row r="2998" spans="9:9" s="4" customFormat="1" x14ac:dyDescent="0.25">
      <c r="I2998" s="2"/>
    </row>
    <row r="2999" spans="9:9" s="4" customFormat="1" x14ac:dyDescent="0.25">
      <c r="I2999" s="2"/>
    </row>
    <row r="3000" spans="9:9" s="4" customFormat="1" x14ac:dyDescent="0.25">
      <c r="I3000" s="2"/>
    </row>
    <row r="3001" spans="9:9" s="4" customFormat="1" x14ac:dyDescent="0.25">
      <c r="I3001" s="2"/>
    </row>
    <row r="3002" spans="9:9" s="4" customFormat="1" x14ac:dyDescent="0.25">
      <c r="I3002" s="2"/>
    </row>
    <row r="3003" spans="9:9" s="4" customFormat="1" x14ac:dyDescent="0.25">
      <c r="I3003" s="2"/>
    </row>
    <row r="3004" spans="9:9" s="4" customFormat="1" x14ac:dyDescent="0.25">
      <c r="I3004" s="2"/>
    </row>
    <row r="3005" spans="9:9" s="4" customFormat="1" x14ac:dyDescent="0.25">
      <c r="I3005" s="2"/>
    </row>
    <row r="3006" spans="9:9" s="4" customFormat="1" x14ac:dyDescent="0.25">
      <c r="I3006" s="2"/>
    </row>
    <row r="3007" spans="9:9" s="4" customFormat="1" x14ac:dyDescent="0.25">
      <c r="I3007" s="2"/>
    </row>
    <row r="3008" spans="9:9" s="4" customFormat="1" x14ac:dyDescent="0.25">
      <c r="I3008" s="2"/>
    </row>
    <row r="3009" spans="9:9" s="4" customFormat="1" x14ac:dyDescent="0.25">
      <c r="I3009" s="2"/>
    </row>
    <row r="3010" spans="9:9" s="4" customFormat="1" x14ac:dyDescent="0.25">
      <c r="I3010" s="2"/>
    </row>
    <row r="3011" spans="9:9" s="4" customFormat="1" x14ac:dyDescent="0.25">
      <c r="I3011" s="2"/>
    </row>
    <row r="3012" spans="9:9" s="4" customFormat="1" x14ac:dyDescent="0.25">
      <c r="I3012" s="2"/>
    </row>
    <row r="3013" spans="9:9" s="4" customFormat="1" x14ac:dyDescent="0.25">
      <c r="I3013" s="2"/>
    </row>
    <row r="3014" spans="9:9" s="4" customFormat="1" x14ac:dyDescent="0.25">
      <c r="I3014" s="2"/>
    </row>
    <row r="3015" spans="9:9" s="4" customFormat="1" x14ac:dyDescent="0.25">
      <c r="I3015" s="2"/>
    </row>
    <row r="3016" spans="9:9" s="4" customFormat="1" x14ac:dyDescent="0.25">
      <c r="I3016" s="2"/>
    </row>
    <row r="3017" spans="9:9" s="4" customFormat="1" x14ac:dyDescent="0.25">
      <c r="I3017" s="2"/>
    </row>
    <row r="3018" spans="9:9" s="4" customFormat="1" x14ac:dyDescent="0.25">
      <c r="I3018" s="2"/>
    </row>
    <row r="3019" spans="9:9" s="4" customFormat="1" x14ac:dyDescent="0.25">
      <c r="I3019" s="2"/>
    </row>
    <row r="3020" spans="9:9" s="4" customFormat="1" x14ac:dyDescent="0.25">
      <c r="I3020" s="2"/>
    </row>
    <row r="3021" spans="9:9" s="4" customFormat="1" x14ac:dyDescent="0.25">
      <c r="I3021" s="2"/>
    </row>
    <row r="3022" spans="9:9" s="4" customFormat="1" x14ac:dyDescent="0.25">
      <c r="I3022" s="2"/>
    </row>
    <row r="3023" spans="9:9" s="4" customFormat="1" x14ac:dyDescent="0.25">
      <c r="I3023" s="2"/>
    </row>
    <row r="3024" spans="9:9" s="4" customFormat="1" x14ac:dyDescent="0.25">
      <c r="I3024" s="2"/>
    </row>
    <row r="3025" spans="9:9" s="4" customFormat="1" x14ac:dyDescent="0.25">
      <c r="I3025" s="2"/>
    </row>
    <row r="3026" spans="9:9" s="4" customFormat="1" x14ac:dyDescent="0.25">
      <c r="I3026" s="2"/>
    </row>
    <row r="3027" spans="9:9" s="4" customFormat="1" x14ac:dyDescent="0.25">
      <c r="I3027" s="2"/>
    </row>
    <row r="3028" spans="9:9" s="4" customFormat="1" x14ac:dyDescent="0.25">
      <c r="I3028" s="2"/>
    </row>
    <row r="3029" spans="9:9" s="4" customFormat="1" x14ac:dyDescent="0.25">
      <c r="I3029" s="2"/>
    </row>
    <row r="3030" spans="9:9" s="4" customFormat="1" x14ac:dyDescent="0.25">
      <c r="I3030" s="2"/>
    </row>
    <row r="3031" spans="9:9" s="4" customFormat="1" x14ac:dyDescent="0.25">
      <c r="I3031" s="2"/>
    </row>
    <row r="3032" spans="9:9" s="4" customFormat="1" x14ac:dyDescent="0.25">
      <c r="I3032" s="2"/>
    </row>
    <row r="3033" spans="9:9" s="4" customFormat="1" x14ac:dyDescent="0.25">
      <c r="I3033" s="2"/>
    </row>
    <row r="3034" spans="9:9" s="4" customFormat="1" x14ac:dyDescent="0.25">
      <c r="I3034" s="2"/>
    </row>
    <row r="3035" spans="9:9" s="4" customFormat="1" x14ac:dyDescent="0.25">
      <c r="I3035" s="2"/>
    </row>
    <row r="3036" spans="9:9" s="4" customFormat="1" x14ac:dyDescent="0.25">
      <c r="I3036" s="2"/>
    </row>
    <row r="3037" spans="9:9" s="4" customFormat="1" x14ac:dyDescent="0.25">
      <c r="I3037" s="2"/>
    </row>
    <row r="3038" spans="9:9" s="4" customFormat="1" x14ac:dyDescent="0.25">
      <c r="I3038" s="2"/>
    </row>
    <row r="3039" spans="9:9" s="4" customFormat="1" x14ac:dyDescent="0.25">
      <c r="I3039" s="2"/>
    </row>
    <row r="3040" spans="9:9" s="4" customFormat="1" x14ac:dyDescent="0.25">
      <c r="I3040" s="2"/>
    </row>
    <row r="3041" spans="9:9" s="4" customFormat="1" x14ac:dyDescent="0.25">
      <c r="I3041" s="2"/>
    </row>
    <row r="3042" spans="9:9" s="4" customFormat="1" x14ac:dyDescent="0.25">
      <c r="I3042" s="2"/>
    </row>
    <row r="3043" spans="9:9" s="4" customFormat="1" x14ac:dyDescent="0.25">
      <c r="I3043" s="2"/>
    </row>
    <row r="3044" spans="9:9" s="4" customFormat="1" x14ac:dyDescent="0.25">
      <c r="I3044" s="2"/>
    </row>
    <row r="3045" spans="9:9" s="4" customFormat="1" x14ac:dyDescent="0.25">
      <c r="I3045" s="2"/>
    </row>
    <row r="3046" spans="9:9" s="4" customFormat="1" x14ac:dyDescent="0.25">
      <c r="I3046" s="2"/>
    </row>
    <row r="3047" spans="9:9" s="4" customFormat="1" x14ac:dyDescent="0.25">
      <c r="I3047" s="2"/>
    </row>
    <row r="3048" spans="9:9" s="4" customFormat="1" x14ac:dyDescent="0.25">
      <c r="I3048" s="2"/>
    </row>
    <row r="3049" spans="9:9" s="4" customFormat="1" x14ac:dyDescent="0.25">
      <c r="I3049" s="2"/>
    </row>
    <row r="3050" spans="9:9" s="4" customFormat="1" x14ac:dyDescent="0.25">
      <c r="I3050" s="2"/>
    </row>
    <row r="3051" spans="9:9" s="4" customFormat="1" x14ac:dyDescent="0.25">
      <c r="I3051" s="2"/>
    </row>
    <row r="3052" spans="9:9" s="4" customFormat="1" x14ac:dyDescent="0.25">
      <c r="I3052" s="2"/>
    </row>
    <row r="3053" spans="9:9" s="4" customFormat="1" x14ac:dyDescent="0.25">
      <c r="I3053" s="2"/>
    </row>
    <row r="3054" spans="9:9" s="4" customFormat="1" x14ac:dyDescent="0.25">
      <c r="I3054" s="2"/>
    </row>
    <row r="3055" spans="9:9" s="4" customFormat="1" x14ac:dyDescent="0.25">
      <c r="I3055" s="2"/>
    </row>
    <row r="3056" spans="9:9" s="4" customFormat="1" x14ac:dyDescent="0.25">
      <c r="I3056" s="2"/>
    </row>
    <row r="3057" spans="9:9" s="4" customFormat="1" x14ac:dyDescent="0.25">
      <c r="I3057" s="2"/>
    </row>
    <row r="3058" spans="9:9" s="4" customFormat="1" x14ac:dyDescent="0.25">
      <c r="I3058" s="2"/>
    </row>
    <row r="3059" spans="9:9" s="4" customFormat="1" x14ac:dyDescent="0.25">
      <c r="I3059" s="2"/>
    </row>
    <row r="3060" spans="9:9" s="4" customFormat="1" x14ac:dyDescent="0.25">
      <c r="I3060" s="2"/>
    </row>
    <row r="3061" spans="9:9" s="4" customFormat="1" x14ac:dyDescent="0.25">
      <c r="I3061" s="2"/>
    </row>
    <row r="3062" spans="9:9" s="4" customFormat="1" x14ac:dyDescent="0.25">
      <c r="I3062" s="2"/>
    </row>
    <row r="3063" spans="9:9" s="4" customFormat="1" x14ac:dyDescent="0.25">
      <c r="I3063" s="2"/>
    </row>
    <row r="3064" spans="9:9" s="4" customFormat="1" x14ac:dyDescent="0.25">
      <c r="I3064" s="2"/>
    </row>
    <row r="3065" spans="9:9" s="4" customFormat="1" x14ac:dyDescent="0.25">
      <c r="I3065" s="2"/>
    </row>
    <row r="3066" spans="9:9" s="4" customFormat="1" x14ac:dyDescent="0.25">
      <c r="I3066" s="2"/>
    </row>
    <row r="3067" spans="9:9" s="4" customFormat="1" x14ac:dyDescent="0.25">
      <c r="I3067" s="2"/>
    </row>
    <row r="3068" spans="9:9" s="4" customFormat="1" x14ac:dyDescent="0.25">
      <c r="I3068" s="2"/>
    </row>
    <row r="3069" spans="9:9" s="4" customFormat="1" x14ac:dyDescent="0.25">
      <c r="I3069" s="2"/>
    </row>
    <row r="3070" spans="9:9" s="4" customFormat="1" x14ac:dyDescent="0.25">
      <c r="I3070" s="2"/>
    </row>
    <row r="3071" spans="9:9" s="4" customFormat="1" x14ac:dyDescent="0.25">
      <c r="I3071" s="2"/>
    </row>
    <row r="3072" spans="9:9" s="4" customFormat="1" x14ac:dyDescent="0.25">
      <c r="I3072" s="2"/>
    </row>
    <row r="3073" spans="9:9" s="4" customFormat="1" x14ac:dyDescent="0.25">
      <c r="I3073" s="2"/>
    </row>
    <row r="3074" spans="9:9" s="4" customFormat="1" x14ac:dyDescent="0.25">
      <c r="I3074" s="2"/>
    </row>
    <row r="3075" spans="9:9" s="4" customFormat="1" x14ac:dyDescent="0.25">
      <c r="I3075" s="2"/>
    </row>
    <row r="3076" spans="9:9" s="4" customFormat="1" x14ac:dyDescent="0.25">
      <c r="I3076" s="2"/>
    </row>
    <row r="3077" spans="9:9" s="4" customFormat="1" x14ac:dyDescent="0.25">
      <c r="I3077" s="2"/>
    </row>
    <row r="3078" spans="9:9" s="4" customFormat="1" x14ac:dyDescent="0.25">
      <c r="I3078" s="2"/>
    </row>
    <row r="3079" spans="9:9" s="4" customFormat="1" x14ac:dyDescent="0.25">
      <c r="I3079" s="2"/>
    </row>
    <row r="3080" spans="9:9" s="4" customFormat="1" x14ac:dyDescent="0.25">
      <c r="I3080" s="2"/>
    </row>
    <row r="3081" spans="9:9" s="4" customFormat="1" x14ac:dyDescent="0.25">
      <c r="I3081" s="2"/>
    </row>
    <row r="3082" spans="9:9" s="4" customFormat="1" x14ac:dyDescent="0.25">
      <c r="I3082" s="2"/>
    </row>
    <row r="3083" spans="9:9" s="4" customFormat="1" x14ac:dyDescent="0.25">
      <c r="I3083" s="2"/>
    </row>
    <row r="3084" spans="9:9" s="4" customFormat="1" x14ac:dyDescent="0.25">
      <c r="I3084" s="2"/>
    </row>
    <row r="3085" spans="9:9" s="4" customFormat="1" x14ac:dyDescent="0.25">
      <c r="I3085" s="2"/>
    </row>
    <row r="3086" spans="9:9" s="4" customFormat="1" x14ac:dyDescent="0.25">
      <c r="I3086" s="2"/>
    </row>
    <row r="3087" spans="9:9" s="4" customFormat="1" x14ac:dyDescent="0.25">
      <c r="I3087" s="2"/>
    </row>
    <row r="3088" spans="9:9" s="4" customFormat="1" x14ac:dyDescent="0.25">
      <c r="I3088" s="2"/>
    </row>
    <row r="3089" spans="9:9" s="4" customFormat="1" x14ac:dyDescent="0.25">
      <c r="I3089" s="2"/>
    </row>
    <row r="3090" spans="9:9" s="4" customFormat="1" x14ac:dyDescent="0.25">
      <c r="I3090" s="2"/>
    </row>
    <row r="3091" spans="9:9" s="4" customFormat="1" x14ac:dyDescent="0.25">
      <c r="I3091" s="2"/>
    </row>
    <row r="3092" spans="9:9" s="4" customFormat="1" x14ac:dyDescent="0.25">
      <c r="I3092" s="2"/>
    </row>
    <row r="3093" spans="9:9" s="4" customFormat="1" x14ac:dyDescent="0.25">
      <c r="I3093" s="2"/>
    </row>
    <row r="3094" spans="9:9" s="4" customFormat="1" x14ac:dyDescent="0.25">
      <c r="I3094" s="2"/>
    </row>
    <row r="3095" spans="9:9" s="4" customFormat="1" x14ac:dyDescent="0.25">
      <c r="I3095" s="2"/>
    </row>
    <row r="3096" spans="9:9" s="4" customFormat="1" x14ac:dyDescent="0.25">
      <c r="I3096" s="2"/>
    </row>
    <row r="3097" spans="9:9" s="4" customFormat="1" x14ac:dyDescent="0.25">
      <c r="I3097" s="2"/>
    </row>
    <row r="3098" spans="9:9" s="4" customFormat="1" x14ac:dyDescent="0.25">
      <c r="I3098" s="2"/>
    </row>
    <row r="3099" spans="9:9" s="4" customFormat="1" x14ac:dyDescent="0.25">
      <c r="I3099" s="2"/>
    </row>
    <row r="3100" spans="9:9" s="4" customFormat="1" x14ac:dyDescent="0.25">
      <c r="I3100" s="2"/>
    </row>
    <row r="3101" spans="9:9" s="4" customFormat="1" x14ac:dyDescent="0.25">
      <c r="I3101" s="2"/>
    </row>
    <row r="3102" spans="9:9" s="4" customFormat="1" x14ac:dyDescent="0.25">
      <c r="I3102" s="2"/>
    </row>
    <row r="3103" spans="9:9" s="4" customFormat="1" x14ac:dyDescent="0.25">
      <c r="I3103" s="2"/>
    </row>
    <row r="3104" spans="9:9" s="4" customFormat="1" x14ac:dyDescent="0.25">
      <c r="I3104" s="2"/>
    </row>
    <row r="3105" spans="9:9" s="4" customFormat="1" x14ac:dyDescent="0.25">
      <c r="I3105" s="2"/>
    </row>
    <row r="3106" spans="9:9" s="4" customFormat="1" x14ac:dyDescent="0.25">
      <c r="I3106" s="2"/>
    </row>
    <row r="3107" spans="9:9" s="4" customFormat="1" x14ac:dyDescent="0.25">
      <c r="I3107" s="2"/>
    </row>
    <row r="3108" spans="9:9" s="4" customFormat="1" x14ac:dyDescent="0.25">
      <c r="I3108" s="2"/>
    </row>
    <row r="3109" spans="9:9" s="4" customFormat="1" x14ac:dyDescent="0.25">
      <c r="I3109" s="2"/>
    </row>
    <row r="3110" spans="9:9" s="4" customFormat="1" x14ac:dyDescent="0.25">
      <c r="I3110" s="2"/>
    </row>
    <row r="3111" spans="9:9" s="4" customFormat="1" x14ac:dyDescent="0.25">
      <c r="I3111" s="2"/>
    </row>
    <row r="3112" spans="9:9" s="4" customFormat="1" x14ac:dyDescent="0.25">
      <c r="I3112" s="2"/>
    </row>
    <row r="3113" spans="9:9" s="4" customFormat="1" x14ac:dyDescent="0.25">
      <c r="I3113" s="2"/>
    </row>
    <row r="3114" spans="9:9" s="4" customFormat="1" x14ac:dyDescent="0.25">
      <c r="I3114" s="2"/>
    </row>
    <row r="3115" spans="9:9" s="4" customFormat="1" x14ac:dyDescent="0.25">
      <c r="I3115" s="2"/>
    </row>
    <row r="3116" spans="9:9" s="4" customFormat="1" x14ac:dyDescent="0.25">
      <c r="I3116" s="2"/>
    </row>
    <row r="3117" spans="9:9" s="4" customFormat="1" x14ac:dyDescent="0.25">
      <c r="I3117" s="2"/>
    </row>
    <row r="3118" spans="9:9" s="4" customFormat="1" x14ac:dyDescent="0.25">
      <c r="I3118" s="2"/>
    </row>
    <row r="3119" spans="9:9" s="4" customFormat="1" x14ac:dyDescent="0.25">
      <c r="I3119" s="2"/>
    </row>
    <row r="3120" spans="9:9" s="4" customFormat="1" x14ac:dyDescent="0.25">
      <c r="I3120" s="2"/>
    </row>
    <row r="3121" spans="9:9" s="4" customFormat="1" x14ac:dyDescent="0.25">
      <c r="I3121" s="2"/>
    </row>
    <row r="3122" spans="9:9" s="4" customFormat="1" x14ac:dyDescent="0.25">
      <c r="I3122" s="2"/>
    </row>
    <row r="3123" spans="9:9" s="4" customFormat="1" x14ac:dyDescent="0.25">
      <c r="I3123" s="2"/>
    </row>
    <row r="3124" spans="9:9" s="4" customFormat="1" x14ac:dyDescent="0.25">
      <c r="I3124" s="2"/>
    </row>
    <row r="3125" spans="9:9" s="4" customFormat="1" x14ac:dyDescent="0.25">
      <c r="I3125" s="2"/>
    </row>
    <row r="3126" spans="9:9" s="4" customFormat="1" x14ac:dyDescent="0.25">
      <c r="I3126" s="2"/>
    </row>
    <row r="3127" spans="9:9" s="4" customFormat="1" x14ac:dyDescent="0.25">
      <c r="I3127" s="2"/>
    </row>
    <row r="3128" spans="9:9" s="4" customFormat="1" x14ac:dyDescent="0.25">
      <c r="I3128" s="2"/>
    </row>
    <row r="3129" spans="9:9" s="4" customFormat="1" x14ac:dyDescent="0.25">
      <c r="I3129" s="2"/>
    </row>
    <row r="3130" spans="9:9" s="4" customFormat="1" x14ac:dyDescent="0.25">
      <c r="I3130" s="2"/>
    </row>
    <row r="3131" spans="9:9" s="4" customFormat="1" x14ac:dyDescent="0.25">
      <c r="I3131" s="2"/>
    </row>
    <row r="3132" spans="9:9" s="4" customFormat="1" x14ac:dyDescent="0.25">
      <c r="I3132" s="2"/>
    </row>
    <row r="3133" spans="9:9" s="4" customFormat="1" x14ac:dyDescent="0.25">
      <c r="I3133" s="2"/>
    </row>
    <row r="3134" spans="9:9" s="4" customFormat="1" x14ac:dyDescent="0.25">
      <c r="I3134" s="2"/>
    </row>
    <row r="3135" spans="9:9" s="4" customFormat="1" x14ac:dyDescent="0.25">
      <c r="I3135" s="2"/>
    </row>
    <row r="3136" spans="9:9" s="4" customFormat="1" x14ac:dyDescent="0.25">
      <c r="I3136" s="2"/>
    </row>
    <row r="3137" spans="9:9" s="4" customFormat="1" x14ac:dyDescent="0.25">
      <c r="I3137" s="2"/>
    </row>
    <row r="3138" spans="9:9" s="4" customFormat="1" x14ac:dyDescent="0.25">
      <c r="I3138" s="2"/>
    </row>
    <row r="3139" spans="9:9" s="4" customFormat="1" x14ac:dyDescent="0.25">
      <c r="I3139" s="2"/>
    </row>
    <row r="3140" spans="9:9" s="4" customFormat="1" x14ac:dyDescent="0.25">
      <c r="I3140" s="2"/>
    </row>
    <row r="3141" spans="9:9" s="4" customFormat="1" x14ac:dyDescent="0.25">
      <c r="I3141" s="2"/>
    </row>
    <row r="3142" spans="9:9" s="4" customFormat="1" x14ac:dyDescent="0.25">
      <c r="I3142" s="2"/>
    </row>
    <row r="3143" spans="9:9" s="4" customFormat="1" x14ac:dyDescent="0.25">
      <c r="I3143" s="2"/>
    </row>
    <row r="3144" spans="9:9" s="4" customFormat="1" x14ac:dyDescent="0.25">
      <c r="I3144" s="2"/>
    </row>
    <row r="3145" spans="9:9" s="4" customFormat="1" x14ac:dyDescent="0.25">
      <c r="I3145" s="2"/>
    </row>
    <row r="3146" spans="9:9" s="4" customFormat="1" x14ac:dyDescent="0.25">
      <c r="I3146" s="2"/>
    </row>
    <row r="3147" spans="9:9" s="4" customFormat="1" x14ac:dyDescent="0.25">
      <c r="I3147" s="2"/>
    </row>
    <row r="3148" spans="9:9" s="4" customFormat="1" x14ac:dyDescent="0.25">
      <c r="I3148" s="2"/>
    </row>
    <row r="3149" spans="9:9" s="4" customFormat="1" x14ac:dyDescent="0.25">
      <c r="I3149" s="2"/>
    </row>
    <row r="3150" spans="9:9" s="4" customFormat="1" x14ac:dyDescent="0.25">
      <c r="I3150" s="2"/>
    </row>
    <row r="3151" spans="9:9" s="4" customFormat="1" x14ac:dyDescent="0.25">
      <c r="I3151" s="2"/>
    </row>
    <row r="3152" spans="9:9" s="4" customFormat="1" x14ac:dyDescent="0.25">
      <c r="I3152" s="2"/>
    </row>
    <row r="3153" spans="9:9" s="4" customFormat="1" x14ac:dyDescent="0.25">
      <c r="I3153" s="2"/>
    </row>
    <row r="3154" spans="9:9" s="4" customFormat="1" x14ac:dyDescent="0.25">
      <c r="I3154" s="2"/>
    </row>
    <row r="3155" spans="9:9" s="4" customFormat="1" x14ac:dyDescent="0.25">
      <c r="I3155" s="2"/>
    </row>
    <row r="3156" spans="9:9" s="4" customFormat="1" x14ac:dyDescent="0.25">
      <c r="I3156" s="2"/>
    </row>
    <row r="3157" spans="9:9" s="4" customFormat="1" x14ac:dyDescent="0.25">
      <c r="I3157" s="2"/>
    </row>
    <row r="3158" spans="9:9" s="4" customFormat="1" x14ac:dyDescent="0.25">
      <c r="I3158" s="2"/>
    </row>
    <row r="3159" spans="9:9" s="4" customFormat="1" x14ac:dyDescent="0.25">
      <c r="I3159" s="2"/>
    </row>
    <row r="3160" spans="9:9" s="4" customFormat="1" x14ac:dyDescent="0.25">
      <c r="I3160" s="2"/>
    </row>
    <row r="3161" spans="9:9" s="4" customFormat="1" x14ac:dyDescent="0.25">
      <c r="I3161" s="2"/>
    </row>
    <row r="3162" spans="9:9" s="4" customFormat="1" x14ac:dyDescent="0.25">
      <c r="I3162" s="2"/>
    </row>
    <row r="3163" spans="9:9" s="4" customFormat="1" x14ac:dyDescent="0.25">
      <c r="I3163" s="2"/>
    </row>
    <row r="3164" spans="9:9" s="4" customFormat="1" x14ac:dyDescent="0.25">
      <c r="I3164" s="2"/>
    </row>
    <row r="3165" spans="9:9" s="4" customFormat="1" x14ac:dyDescent="0.25">
      <c r="I3165" s="2"/>
    </row>
    <row r="3166" spans="9:9" s="4" customFormat="1" x14ac:dyDescent="0.25">
      <c r="I3166" s="2"/>
    </row>
    <row r="3167" spans="9:9" s="4" customFormat="1" x14ac:dyDescent="0.25">
      <c r="I3167" s="2"/>
    </row>
    <row r="3168" spans="9:9" s="4" customFormat="1" x14ac:dyDescent="0.25">
      <c r="I3168" s="2"/>
    </row>
    <row r="3169" spans="9:9" s="4" customFormat="1" x14ac:dyDescent="0.25">
      <c r="I3169" s="2"/>
    </row>
    <row r="3170" spans="9:9" s="4" customFormat="1" x14ac:dyDescent="0.25">
      <c r="I3170" s="2"/>
    </row>
    <row r="3171" spans="9:9" s="4" customFormat="1" x14ac:dyDescent="0.25">
      <c r="I3171" s="2"/>
    </row>
    <row r="3172" spans="9:9" s="4" customFormat="1" x14ac:dyDescent="0.25">
      <c r="I3172" s="2"/>
    </row>
    <row r="3173" spans="9:9" s="4" customFormat="1" x14ac:dyDescent="0.25">
      <c r="I3173" s="2"/>
    </row>
    <row r="3174" spans="9:9" s="4" customFormat="1" x14ac:dyDescent="0.25">
      <c r="I3174" s="2"/>
    </row>
    <row r="3175" spans="9:9" s="4" customFormat="1" x14ac:dyDescent="0.25">
      <c r="I3175" s="2"/>
    </row>
    <row r="3176" spans="9:9" s="4" customFormat="1" x14ac:dyDescent="0.25">
      <c r="I3176" s="2"/>
    </row>
    <row r="3177" spans="9:9" s="4" customFormat="1" x14ac:dyDescent="0.25">
      <c r="I3177" s="2"/>
    </row>
    <row r="3178" spans="9:9" s="4" customFormat="1" x14ac:dyDescent="0.25">
      <c r="I3178" s="2"/>
    </row>
    <row r="3179" spans="9:9" s="4" customFormat="1" x14ac:dyDescent="0.25">
      <c r="I3179" s="2"/>
    </row>
    <row r="3180" spans="9:9" s="4" customFormat="1" x14ac:dyDescent="0.25">
      <c r="I3180" s="2"/>
    </row>
    <row r="3181" spans="9:9" s="4" customFormat="1" x14ac:dyDescent="0.25">
      <c r="I3181" s="2"/>
    </row>
    <row r="3182" spans="9:9" s="4" customFormat="1" x14ac:dyDescent="0.25">
      <c r="I3182" s="2"/>
    </row>
    <row r="3183" spans="9:9" s="4" customFormat="1" x14ac:dyDescent="0.25">
      <c r="I3183" s="2"/>
    </row>
    <row r="3184" spans="9:9" s="4" customFormat="1" x14ac:dyDescent="0.25">
      <c r="I3184" s="2"/>
    </row>
    <row r="3185" spans="9:9" s="4" customFormat="1" x14ac:dyDescent="0.25">
      <c r="I3185" s="2"/>
    </row>
    <row r="3186" spans="9:9" s="4" customFormat="1" x14ac:dyDescent="0.25">
      <c r="I3186" s="2"/>
    </row>
    <row r="3187" spans="9:9" s="4" customFormat="1" x14ac:dyDescent="0.25">
      <c r="I3187" s="2"/>
    </row>
    <row r="3188" spans="9:9" s="4" customFormat="1" x14ac:dyDescent="0.25">
      <c r="I3188" s="2"/>
    </row>
    <row r="3189" spans="9:9" s="4" customFormat="1" x14ac:dyDescent="0.25">
      <c r="I3189" s="2"/>
    </row>
    <row r="3190" spans="9:9" s="4" customFormat="1" x14ac:dyDescent="0.25">
      <c r="I3190" s="2"/>
    </row>
    <row r="3191" spans="9:9" s="4" customFormat="1" x14ac:dyDescent="0.25">
      <c r="I3191" s="2"/>
    </row>
    <row r="3192" spans="9:9" s="4" customFormat="1" x14ac:dyDescent="0.25">
      <c r="I3192" s="2"/>
    </row>
    <row r="3193" spans="9:9" s="4" customFormat="1" x14ac:dyDescent="0.25">
      <c r="I3193" s="2"/>
    </row>
    <row r="3194" spans="9:9" s="4" customFormat="1" x14ac:dyDescent="0.25">
      <c r="I3194" s="2"/>
    </row>
    <row r="3195" spans="9:9" s="4" customFormat="1" x14ac:dyDescent="0.25">
      <c r="I3195" s="2"/>
    </row>
    <row r="3196" spans="9:9" s="4" customFormat="1" x14ac:dyDescent="0.25">
      <c r="I3196" s="2"/>
    </row>
    <row r="3197" spans="9:9" s="4" customFormat="1" x14ac:dyDescent="0.25">
      <c r="I3197" s="2"/>
    </row>
    <row r="3198" spans="9:9" s="4" customFormat="1" x14ac:dyDescent="0.25">
      <c r="I3198" s="2"/>
    </row>
    <row r="3199" spans="9:9" s="4" customFormat="1" x14ac:dyDescent="0.25">
      <c r="I3199" s="2"/>
    </row>
    <row r="3200" spans="9:9" s="4" customFormat="1" x14ac:dyDescent="0.25">
      <c r="I3200" s="2"/>
    </row>
    <row r="3201" spans="9:9" s="4" customFormat="1" x14ac:dyDescent="0.25">
      <c r="I3201" s="2"/>
    </row>
    <row r="3202" spans="9:9" s="4" customFormat="1" x14ac:dyDescent="0.25">
      <c r="I3202" s="2"/>
    </row>
    <row r="3203" spans="9:9" s="4" customFormat="1" x14ac:dyDescent="0.25">
      <c r="I3203" s="2"/>
    </row>
    <row r="3204" spans="9:9" s="4" customFormat="1" x14ac:dyDescent="0.25">
      <c r="I3204" s="2"/>
    </row>
    <row r="3205" spans="9:9" s="4" customFormat="1" x14ac:dyDescent="0.25">
      <c r="I3205" s="2"/>
    </row>
    <row r="3206" spans="9:9" s="4" customFormat="1" x14ac:dyDescent="0.25">
      <c r="I3206" s="2"/>
    </row>
    <row r="3207" spans="9:9" s="4" customFormat="1" x14ac:dyDescent="0.25">
      <c r="I3207" s="2"/>
    </row>
    <row r="3208" spans="9:9" s="4" customFormat="1" x14ac:dyDescent="0.25">
      <c r="I3208" s="2"/>
    </row>
    <row r="3209" spans="9:9" s="4" customFormat="1" x14ac:dyDescent="0.25">
      <c r="I3209" s="2"/>
    </row>
    <row r="3210" spans="9:9" s="4" customFormat="1" x14ac:dyDescent="0.25">
      <c r="I3210" s="2"/>
    </row>
    <row r="3211" spans="9:9" s="4" customFormat="1" x14ac:dyDescent="0.25">
      <c r="I3211" s="2"/>
    </row>
    <row r="3212" spans="9:9" s="4" customFormat="1" x14ac:dyDescent="0.25">
      <c r="I3212" s="2"/>
    </row>
    <row r="3213" spans="9:9" s="4" customFormat="1" x14ac:dyDescent="0.25">
      <c r="I3213" s="2"/>
    </row>
    <row r="3214" spans="9:9" s="4" customFormat="1" x14ac:dyDescent="0.25">
      <c r="I3214" s="2"/>
    </row>
    <row r="3215" spans="9:9" s="4" customFormat="1" x14ac:dyDescent="0.25">
      <c r="I3215" s="2"/>
    </row>
    <row r="3216" spans="9:9" s="4" customFormat="1" x14ac:dyDescent="0.25">
      <c r="I3216" s="2"/>
    </row>
    <row r="3217" spans="9:9" s="4" customFormat="1" x14ac:dyDescent="0.25">
      <c r="I3217" s="2"/>
    </row>
    <row r="3218" spans="9:9" s="4" customFormat="1" x14ac:dyDescent="0.25">
      <c r="I3218" s="2"/>
    </row>
    <row r="3219" spans="9:9" s="4" customFormat="1" x14ac:dyDescent="0.25">
      <c r="I3219" s="2"/>
    </row>
    <row r="3220" spans="9:9" s="4" customFormat="1" x14ac:dyDescent="0.25">
      <c r="I3220" s="2"/>
    </row>
    <row r="3221" spans="9:9" s="4" customFormat="1" x14ac:dyDescent="0.25">
      <c r="I3221" s="2"/>
    </row>
    <row r="3222" spans="9:9" s="4" customFormat="1" x14ac:dyDescent="0.25">
      <c r="I3222" s="2"/>
    </row>
    <row r="3223" spans="9:9" s="4" customFormat="1" x14ac:dyDescent="0.25">
      <c r="I3223" s="2"/>
    </row>
    <row r="3224" spans="9:9" s="4" customFormat="1" x14ac:dyDescent="0.25">
      <c r="I3224" s="2"/>
    </row>
    <row r="3225" spans="9:9" s="4" customFormat="1" x14ac:dyDescent="0.25">
      <c r="I3225" s="2"/>
    </row>
    <row r="3226" spans="9:9" s="4" customFormat="1" x14ac:dyDescent="0.25">
      <c r="I3226" s="2"/>
    </row>
    <row r="3227" spans="9:9" s="4" customFormat="1" x14ac:dyDescent="0.25">
      <c r="I3227" s="2"/>
    </row>
    <row r="3228" spans="9:9" s="4" customFormat="1" x14ac:dyDescent="0.25">
      <c r="I3228" s="2"/>
    </row>
    <row r="3229" spans="9:9" s="4" customFormat="1" x14ac:dyDescent="0.25">
      <c r="I3229" s="2"/>
    </row>
    <row r="3230" spans="9:9" s="4" customFormat="1" x14ac:dyDescent="0.25">
      <c r="I3230" s="2"/>
    </row>
    <row r="3231" spans="9:9" s="4" customFormat="1" x14ac:dyDescent="0.25">
      <c r="I3231" s="2"/>
    </row>
    <row r="3232" spans="9:9" s="4" customFormat="1" x14ac:dyDescent="0.25">
      <c r="I3232" s="2"/>
    </row>
    <row r="3233" spans="9:9" s="4" customFormat="1" x14ac:dyDescent="0.25">
      <c r="I3233" s="2"/>
    </row>
    <row r="3234" spans="9:9" s="4" customFormat="1" x14ac:dyDescent="0.25">
      <c r="I3234" s="2"/>
    </row>
    <row r="3235" spans="9:9" s="4" customFormat="1" x14ac:dyDescent="0.25">
      <c r="I3235" s="2"/>
    </row>
    <row r="3236" spans="9:9" s="4" customFormat="1" x14ac:dyDescent="0.25">
      <c r="I3236" s="2"/>
    </row>
    <row r="3237" spans="9:9" s="4" customFormat="1" x14ac:dyDescent="0.25">
      <c r="I3237" s="2"/>
    </row>
    <row r="3238" spans="9:9" s="4" customFormat="1" x14ac:dyDescent="0.25">
      <c r="I3238" s="2"/>
    </row>
    <row r="3239" spans="9:9" s="4" customFormat="1" x14ac:dyDescent="0.25">
      <c r="I3239" s="2"/>
    </row>
    <row r="3240" spans="9:9" s="4" customFormat="1" x14ac:dyDescent="0.25">
      <c r="I3240" s="2"/>
    </row>
    <row r="3241" spans="9:9" s="4" customFormat="1" x14ac:dyDescent="0.25">
      <c r="I3241" s="2"/>
    </row>
    <row r="3242" spans="9:9" s="4" customFormat="1" x14ac:dyDescent="0.25">
      <c r="I3242" s="2"/>
    </row>
    <row r="3243" spans="9:9" s="4" customFormat="1" x14ac:dyDescent="0.25">
      <c r="I3243" s="2"/>
    </row>
    <row r="3244" spans="9:9" s="4" customFormat="1" x14ac:dyDescent="0.25">
      <c r="I3244" s="2"/>
    </row>
    <row r="3245" spans="9:9" s="4" customFormat="1" x14ac:dyDescent="0.25">
      <c r="I3245" s="2"/>
    </row>
    <row r="3246" spans="9:9" s="4" customFormat="1" x14ac:dyDescent="0.25">
      <c r="I3246" s="2"/>
    </row>
    <row r="3247" spans="9:9" s="4" customFormat="1" x14ac:dyDescent="0.25">
      <c r="I3247" s="2"/>
    </row>
    <row r="3248" spans="9:9" s="4" customFormat="1" x14ac:dyDescent="0.25">
      <c r="I3248" s="2"/>
    </row>
    <row r="3249" spans="9:9" s="4" customFormat="1" x14ac:dyDescent="0.25">
      <c r="I3249" s="2"/>
    </row>
    <row r="3250" spans="9:9" s="4" customFormat="1" x14ac:dyDescent="0.25">
      <c r="I3250" s="2"/>
    </row>
    <row r="3251" spans="9:9" s="4" customFormat="1" x14ac:dyDescent="0.25">
      <c r="I3251" s="2"/>
    </row>
    <row r="3252" spans="9:9" s="4" customFormat="1" x14ac:dyDescent="0.25">
      <c r="I3252" s="2"/>
    </row>
    <row r="3253" spans="9:9" s="4" customFormat="1" x14ac:dyDescent="0.25">
      <c r="I3253" s="2"/>
    </row>
    <row r="3254" spans="9:9" s="4" customFormat="1" x14ac:dyDescent="0.25">
      <c r="I3254" s="2"/>
    </row>
    <row r="3255" spans="9:9" s="4" customFormat="1" x14ac:dyDescent="0.25">
      <c r="I3255" s="2"/>
    </row>
    <row r="3256" spans="9:9" s="4" customFormat="1" x14ac:dyDescent="0.25">
      <c r="I3256" s="2"/>
    </row>
    <row r="3257" spans="9:9" s="4" customFormat="1" x14ac:dyDescent="0.25">
      <c r="I3257" s="2"/>
    </row>
    <row r="3258" spans="9:9" s="4" customFormat="1" x14ac:dyDescent="0.25">
      <c r="I3258" s="2"/>
    </row>
    <row r="3259" spans="9:9" s="4" customFormat="1" x14ac:dyDescent="0.25">
      <c r="I3259" s="2"/>
    </row>
    <row r="3260" spans="9:9" s="4" customFormat="1" x14ac:dyDescent="0.25">
      <c r="I3260" s="2"/>
    </row>
    <row r="3261" spans="9:9" s="4" customFormat="1" x14ac:dyDescent="0.25">
      <c r="I3261" s="2"/>
    </row>
    <row r="3262" spans="9:9" s="4" customFormat="1" x14ac:dyDescent="0.25">
      <c r="I3262" s="2"/>
    </row>
    <row r="3263" spans="9:9" s="4" customFormat="1" x14ac:dyDescent="0.25">
      <c r="I3263" s="2"/>
    </row>
    <row r="3264" spans="9:9" s="4" customFormat="1" x14ac:dyDescent="0.25">
      <c r="I3264" s="2"/>
    </row>
    <row r="3265" spans="9:9" s="4" customFormat="1" x14ac:dyDescent="0.25">
      <c r="I3265" s="2"/>
    </row>
    <row r="3266" spans="9:9" s="4" customFormat="1" x14ac:dyDescent="0.25">
      <c r="I3266" s="2"/>
    </row>
    <row r="3267" spans="9:9" s="4" customFormat="1" x14ac:dyDescent="0.25">
      <c r="I3267" s="2"/>
    </row>
    <row r="3268" spans="9:9" s="4" customFormat="1" x14ac:dyDescent="0.25">
      <c r="I3268" s="2"/>
    </row>
    <row r="3269" spans="9:9" s="4" customFormat="1" x14ac:dyDescent="0.25">
      <c r="I3269" s="2"/>
    </row>
    <row r="3270" spans="9:9" s="4" customFormat="1" x14ac:dyDescent="0.25">
      <c r="I3270" s="2"/>
    </row>
    <row r="3271" spans="9:9" s="4" customFormat="1" x14ac:dyDescent="0.25">
      <c r="I3271" s="2"/>
    </row>
    <row r="3272" spans="9:9" s="4" customFormat="1" x14ac:dyDescent="0.25">
      <c r="I3272" s="2"/>
    </row>
    <row r="3273" spans="9:9" s="4" customFormat="1" x14ac:dyDescent="0.25">
      <c r="I3273" s="2"/>
    </row>
    <row r="3274" spans="9:9" s="4" customFormat="1" x14ac:dyDescent="0.25">
      <c r="I3274" s="2"/>
    </row>
    <row r="3275" spans="9:9" s="4" customFormat="1" x14ac:dyDescent="0.25">
      <c r="I3275" s="2"/>
    </row>
    <row r="3276" spans="9:9" s="4" customFormat="1" x14ac:dyDescent="0.25">
      <c r="I3276" s="2"/>
    </row>
    <row r="3277" spans="9:9" s="4" customFormat="1" x14ac:dyDescent="0.25">
      <c r="I3277" s="2"/>
    </row>
    <row r="3278" spans="9:9" s="4" customFormat="1" x14ac:dyDescent="0.25">
      <c r="I3278" s="2"/>
    </row>
    <row r="3279" spans="9:9" s="4" customFormat="1" x14ac:dyDescent="0.25">
      <c r="I3279" s="2"/>
    </row>
    <row r="3280" spans="9:9" s="4" customFormat="1" x14ac:dyDescent="0.25">
      <c r="I3280" s="2"/>
    </row>
    <row r="3281" spans="9:9" s="4" customFormat="1" x14ac:dyDescent="0.25">
      <c r="I3281" s="2"/>
    </row>
    <row r="3282" spans="9:9" s="4" customFormat="1" x14ac:dyDescent="0.25">
      <c r="I3282" s="2"/>
    </row>
    <row r="3283" spans="9:9" s="4" customFormat="1" x14ac:dyDescent="0.25">
      <c r="I3283" s="2"/>
    </row>
    <row r="3284" spans="9:9" s="4" customFormat="1" x14ac:dyDescent="0.25">
      <c r="I3284" s="2"/>
    </row>
    <row r="3285" spans="9:9" s="4" customFormat="1" x14ac:dyDescent="0.25">
      <c r="I3285" s="2"/>
    </row>
    <row r="3286" spans="9:9" s="4" customFormat="1" x14ac:dyDescent="0.25">
      <c r="I3286" s="2"/>
    </row>
    <row r="3287" spans="9:9" s="4" customFormat="1" x14ac:dyDescent="0.25">
      <c r="I3287" s="2"/>
    </row>
    <row r="3288" spans="9:9" s="4" customFormat="1" x14ac:dyDescent="0.25">
      <c r="I3288" s="2"/>
    </row>
    <row r="3289" spans="9:9" s="4" customFormat="1" x14ac:dyDescent="0.25">
      <c r="I3289" s="2"/>
    </row>
    <row r="3290" spans="9:9" s="4" customFormat="1" x14ac:dyDescent="0.25">
      <c r="I3290" s="2"/>
    </row>
    <row r="3291" spans="9:9" s="4" customFormat="1" x14ac:dyDescent="0.25">
      <c r="I3291" s="2"/>
    </row>
    <row r="3292" spans="9:9" s="4" customFormat="1" x14ac:dyDescent="0.25">
      <c r="I3292" s="2"/>
    </row>
    <row r="3293" spans="9:9" s="4" customFormat="1" x14ac:dyDescent="0.25">
      <c r="I3293" s="2"/>
    </row>
    <row r="3294" spans="9:9" s="4" customFormat="1" x14ac:dyDescent="0.25">
      <c r="I3294" s="2"/>
    </row>
    <row r="3295" spans="9:9" s="4" customFormat="1" x14ac:dyDescent="0.25">
      <c r="I3295" s="2"/>
    </row>
    <row r="3296" spans="9:9" s="4" customFormat="1" x14ac:dyDescent="0.25">
      <c r="I3296" s="2"/>
    </row>
    <row r="3297" spans="9:9" s="4" customFormat="1" x14ac:dyDescent="0.25">
      <c r="I3297" s="2"/>
    </row>
    <row r="3298" spans="9:9" s="4" customFormat="1" x14ac:dyDescent="0.25">
      <c r="I3298" s="2"/>
    </row>
    <row r="3299" spans="9:9" s="4" customFormat="1" x14ac:dyDescent="0.25">
      <c r="I3299" s="2"/>
    </row>
    <row r="3300" spans="9:9" s="4" customFormat="1" x14ac:dyDescent="0.25">
      <c r="I3300" s="2"/>
    </row>
    <row r="3301" spans="9:9" s="4" customFormat="1" x14ac:dyDescent="0.25">
      <c r="I3301" s="2"/>
    </row>
    <row r="3302" spans="9:9" s="4" customFormat="1" x14ac:dyDescent="0.25">
      <c r="I3302" s="2"/>
    </row>
    <row r="3303" spans="9:9" s="4" customFormat="1" x14ac:dyDescent="0.25">
      <c r="I3303" s="2"/>
    </row>
    <row r="3304" spans="9:9" s="4" customFormat="1" x14ac:dyDescent="0.25">
      <c r="I3304" s="2"/>
    </row>
    <row r="3305" spans="9:9" s="4" customFormat="1" x14ac:dyDescent="0.25">
      <c r="I3305" s="2"/>
    </row>
    <row r="3306" spans="9:9" s="4" customFormat="1" x14ac:dyDescent="0.25">
      <c r="I3306" s="2"/>
    </row>
    <row r="3307" spans="9:9" s="4" customFormat="1" x14ac:dyDescent="0.25">
      <c r="I3307" s="2"/>
    </row>
    <row r="3308" spans="9:9" s="4" customFormat="1" x14ac:dyDescent="0.25">
      <c r="I3308" s="2"/>
    </row>
    <row r="3309" spans="9:9" s="4" customFormat="1" x14ac:dyDescent="0.25">
      <c r="I3309" s="2"/>
    </row>
    <row r="3310" spans="9:9" s="4" customFormat="1" x14ac:dyDescent="0.25">
      <c r="I3310" s="2"/>
    </row>
    <row r="3311" spans="9:9" s="4" customFormat="1" x14ac:dyDescent="0.25">
      <c r="I3311" s="2"/>
    </row>
    <row r="3312" spans="9:9" s="4" customFormat="1" x14ac:dyDescent="0.25">
      <c r="I3312" s="2"/>
    </row>
    <row r="3313" spans="9:9" s="4" customFormat="1" x14ac:dyDescent="0.25">
      <c r="I3313" s="2"/>
    </row>
    <row r="3314" spans="9:9" s="4" customFormat="1" x14ac:dyDescent="0.25">
      <c r="I3314" s="2"/>
    </row>
    <row r="3315" spans="9:9" s="4" customFormat="1" x14ac:dyDescent="0.25">
      <c r="I3315" s="2"/>
    </row>
    <row r="3316" spans="9:9" s="4" customFormat="1" x14ac:dyDescent="0.25">
      <c r="I3316" s="2"/>
    </row>
    <row r="3317" spans="9:9" s="4" customFormat="1" x14ac:dyDescent="0.25">
      <c r="I3317" s="2"/>
    </row>
    <row r="3318" spans="9:9" s="4" customFormat="1" x14ac:dyDescent="0.25">
      <c r="I3318" s="2"/>
    </row>
    <row r="3319" spans="9:9" s="4" customFormat="1" x14ac:dyDescent="0.25">
      <c r="I3319" s="2"/>
    </row>
    <row r="3320" spans="9:9" s="4" customFormat="1" x14ac:dyDescent="0.25">
      <c r="I3320" s="2"/>
    </row>
    <row r="3321" spans="9:9" s="4" customFormat="1" x14ac:dyDescent="0.25">
      <c r="I3321" s="2"/>
    </row>
    <row r="3322" spans="9:9" s="4" customFormat="1" x14ac:dyDescent="0.25">
      <c r="I3322" s="2"/>
    </row>
    <row r="3323" spans="9:9" s="4" customFormat="1" x14ac:dyDescent="0.25">
      <c r="I3323" s="2"/>
    </row>
    <row r="3324" spans="9:9" s="4" customFormat="1" x14ac:dyDescent="0.25">
      <c r="I3324" s="2"/>
    </row>
    <row r="3325" spans="9:9" s="4" customFormat="1" x14ac:dyDescent="0.25">
      <c r="I3325" s="2"/>
    </row>
    <row r="3326" spans="9:9" s="4" customFormat="1" x14ac:dyDescent="0.25">
      <c r="I3326" s="2"/>
    </row>
    <row r="3327" spans="9:9" s="4" customFormat="1" x14ac:dyDescent="0.25">
      <c r="I3327" s="2"/>
    </row>
    <row r="3328" spans="9:9" s="4" customFormat="1" x14ac:dyDescent="0.25">
      <c r="I3328" s="2"/>
    </row>
    <row r="3329" spans="9:9" s="4" customFormat="1" x14ac:dyDescent="0.25">
      <c r="I3329" s="2"/>
    </row>
    <row r="3330" spans="9:9" s="4" customFormat="1" x14ac:dyDescent="0.25">
      <c r="I3330" s="2"/>
    </row>
    <row r="3331" spans="9:9" s="4" customFormat="1" x14ac:dyDescent="0.25">
      <c r="I3331" s="2"/>
    </row>
    <row r="3332" spans="9:9" s="4" customFormat="1" x14ac:dyDescent="0.25">
      <c r="I3332" s="2"/>
    </row>
    <row r="3333" spans="9:9" s="4" customFormat="1" x14ac:dyDescent="0.25">
      <c r="I3333" s="2"/>
    </row>
    <row r="3334" spans="9:9" s="4" customFormat="1" x14ac:dyDescent="0.25">
      <c r="I3334" s="2"/>
    </row>
    <row r="3335" spans="9:9" s="4" customFormat="1" x14ac:dyDescent="0.25">
      <c r="I3335" s="2"/>
    </row>
    <row r="3336" spans="9:9" s="4" customFormat="1" x14ac:dyDescent="0.25">
      <c r="I3336" s="2"/>
    </row>
    <row r="3337" spans="9:9" s="4" customFormat="1" x14ac:dyDescent="0.25">
      <c r="I3337" s="2"/>
    </row>
    <row r="3338" spans="9:9" s="4" customFormat="1" x14ac:dyDescent="0.25">
      <c r="I3338" s="2"/>
    </row>
    <row r="3339" spans="9:9" s="4" customFormat="1" x14ac:dyDescent="0.25">
      <c r="I3339" s="2"/>
    </row>
    <row r="3340" spans="9:9" s="4" customFormat="1" x14ac:dyDescent="0.25">
      <c r="I3340" s="2"/>
    </row>
    <row r="3341" spans="9:9" s="4" customFormat="1" x14ac:dyDescent="0.25">
      <c r="I3341" s="2"/>
    </row>
    <row r="3342" spans="9:9" s="4" customFormat="1" x14ac:dyDescent="0.25">
      <c r="I3342" s="2"/>
    </row>
    <row r="3343" spans="9:9" s="4" customFormat="1" x14ac:dyDescent="0.25">
      <c r="I3343" s="2"/>
    </row>
    <row r="3344" spans="9:9" s="4" customFormat="1" x14ac:dyDescent="0.25">
      <c r="I3344" s="2"/>
    </row>
    <row r="3345" spans="9:9" s="4" customFormat="1" x14ac:dyDescent="0.25">
      <c r="I3345" s="2"/>
    </row>
    <row r="3346" spans="9:9" s="4" customFormat="1" x14ac:dyDescent="0.25">
      <c r="I3346" s="2"/>
    </row>
    <row r="3347" spans="9:9" s="4" customFormat="1" x14ac:dyDescent="0.25">
      <c r="I3347" s="2"/>
    </row>
    <row r="3348" spans="9:9" s="4" customFormat="1" x14ac:dyDescent="0.25">
      <c r="I3348" s="2"/>
    </row>
    <row r="3349" spans="9:9" s="4" customFormat="1" x14ac:dyDescent="0.25">
      <c r="I3349" s="2"/>
    </row>
    <row r="3350" spans="9:9" s="4" customFormat="1" x14ac:dyDescent="0.25">
      <c r="I3350" s="2"/>
    </row>
    <row r="3351" spans="9:9" s="4" customFormat="1" x14ac:dyDescent="0.25">
      <c r="I3351" s="2"/>
    </row>
    <row r="3352" spans="9:9" s="4" customFormat="1" x14ac:dyDescent="0.25">
      <c r="I3352" s="2"/>
    </row>
    <row r="3353" spans="9:9" s="4" customFormat="1" x14ac:dyDescent="0.25">
      <c r="I3353" s="2"/>
    </row>
    <row r="3354" spans="9:9" s="4" customFormat="1" x14ac:dyDescent="0.25">
      <c r="I3354" s="2"/>
    </row>
    <row r="3355" spans="9:9" s="4" customFormat="1" x14ac:dyDescent="0.25">
      <c r="I3355" s="2"/>
    </row>
    <row r="3356" spans="9:9" s="4" customFormat="1" x14ac:dyDescent="0.25">
      <c r="I3356" s="2"/>
    </row>
    <row r="3357" spans="9:9" s="4" customFormat="1" x14ac:dyDescent="0.25">
      <c r="I3357" s="2"/>
    </row>
    <row r="3358" spans="9:9" s="4" customFormat="1" x14ac:dyDescent="0.25">
      <c r="I3358" s="2"/>
    </row>
    <row r="3359" spans="9:9" s="4" customFormat="1" x14ac:dyDescent="0.25">
      <c r="I3359" s="2"/>
    </row>
    <row r="3360" spans="9:9" s="4" customFormat="1" x14ac:dyDescent="0.25">
      <c r="I3360" s="2"/>
    </row>
    <row r="3361" spans="9:9" s="4" customFormat="1" x14ac:dyDescent="0.25">
      <c r="I3361" s="2"/>
    </row>
    <row r="3362" spans="9:9" s="4" customFormat="1" x14ac:dyDescent="0.25">
      <c r="I3362" s="2"/>
    </row>
    <row r="3363" spans="9:9" s="4" customFormat="1" x14ac:dyDescent="0.25">
      <c r="I3363" s="2"/>
    </row>
    <row r="3364" spans="9:9" s="4" customFormat="1" x14ac:dyDescent="0.25">
      <c r="I3364" s="2"/>
    </row>
    <row r="3365" spans="9:9" s="4" customFormat="1" x14ac:dyDescent="0.25">
      <c r="I3365" s="2"/>
    </row>
    <row r="3366" spans="9:9" s="4" customFormat="1" x14ac:dyDescent="0.25">
      <c r="I3366" s="2"/>
    </row>
    <row r="3367" spans="9:9" s="4" customFormat="1" x14ac:dyDescent="0.25">
      <c r="I3367" s="2"/>
    </row>
    <row r="3368" spans="9:9" s="4" customFormat="1" x14ac:dyDescent="0.25">
      <c r="I3368" s="2"/>
    </row>
    <row r="3369" spans="9:9" s="4" customFormat="1" x14ac:dyDescent="0.25">
      <c r="I3369" s="2"/>
    </row>
    <row r="3370" spans="9:9" s="4" customFormat="1" x14ac:dyDescent="0.25">
      <c r="I3370" s="2"/>
    </row>
    <row r="3371" spans="9:9" s="4" customFormat="1" x14ac:dyDescent="0.25">
      <c r="I3371" s="2"/>
    </row>
    <row r="3372" spans="9:9" s="4" customFormat="1" x14ac:dyDescent="0.25">
      <c r="I3372" s="2"/>
    </row>
    <row r="3373" spans="9:9" s="4" customFormat="1" x14ac:dyDescent="0.25">
      <c r="I3373" s="2"/>
    </row>
    <row r="3374" spans="9:9" s="4" customFormat="1" x14ac:dyDescent="0.25">
      <c r="I3374" s="2"/>
    </row>
    <row r="3375" spans="9:9" s="4" customFormat="1" x14ac:dyDescent="0.25">
      <c r="I3375" s="2"/>
    </row>
    <row r="3376" spans="9:9" s="4" customFormat="1" x14ac:dyDescent="0.25">
      <c r="I3376" s="2"/>
    </row>
    <row r="3377" spans="9:9" s="4" customFormat="1" x14ac:dyDescent="0.25">
      <c r="I3377" s="2"/>
    </row>
    <row r="3378" spans="9:9" s="4" customFormat="1" x14ac:dyDescent="0.25">
      <c r="I3378" s="2"/>
    </row>
    <row r="3379" spans="9:9" s="4" customFormat="1" x14ac:dyDescent="0.25">
      <c r="I3379" s="2"/>
    </row>
    <row r="3380" spans="9:9" s="4" customFormat="1" x14ac:dyDescent="0.25">
      <c r="I3380" s="2"/>
    </row>
    <row r="3381" spans="9:9" s="4" customFormat="1" x14ac:dyDescent="0.25">
      <c r="I3381" s="2"/>
    </row>
    <row r="3382" spans="9:9" s="4" customFormat="1" x14ac:dyDescent="0.25">
      <c r="I3382" s="2"/>
    </row>
    <row r="3383" spans="9:9" s="4" customFormat="1" x14ac:dyDescent="0.25">
      <c r="I3383" s="2"/>
    </row>
    <row r="3384" spans="9:9" s="4" customFormat="1" x14ac:dyDescent="0.25">
      <c r="I3384" s="2"/>
    </row>
    <row r="3385" spans="9:9" s="4" customFormat="1" x14ac:dyDescent="0.25">
      <c r="I3385" s="2"/>
    </row>
    <row r="3386" spans="9:9" s="4" customFormat="1" x14ac:dyDescent="0.25">
      <c r="I3386" s="2"/>
    </row>
    <row r="3387" spans="9:9" s="4" customFormat="1" x14ac:dyDescent="0.25">
      <c r="I3387" s="2"/>
    </row>
    <row r="3388" spans="9:9" s="4" customFormat="1" x14ac:dyDescent="0.25">
      <c r="I3388" s="2"/>
    </row>
    <row r="3389" spans="9:9" s="4" customFormat="1" x14ac:dyDescent="0.25">
      <c r="I3389" s="2"/>
    </row>
    <row r="3390" spans="9:9" s="4" customFormat="1" x14ac:dyDescent="0.25">
      <c r="I3390" s="2"/>
    </row>
    <row r="3391" spans="9:9" s="4" customFormat="1" x14ac:dyDescent="0.25">
      <c r="I3391" s="2"/>
    </row>
    <row r="3392" spans="9:9" s="4" customFormat="1" x14ac:dyDescent="0.25">
      <c r="I3392" s="2"/>
    </row>
    <row r="3393" spans="9:9" s="4" customFormat="1" x14ac:dyDescent="0.25">
      <c r="I3393" s="2"/>
    </row>
    <row r="3394" spans="9:9" s="4" customFormat="1" x14ac:dyDescent="0.25">
      <c r="I3394" s="2"/>
    </row>
    <row r="3395" spans="9:9" s="4" customFormat="1" x14ac:dyDescent="0.25">
      <c r="I3395" s="2"/>
    </row>
    <row r="3396" spans="9:9" s="4" customFormat="1" x14ac:dyDescent="0.25">
      <c r="I3396" s="2"/>
    </row>
    <row r="3397" spans="9:9" s="4" customFormat="1" x14ac:dyDescent="0.25">
      <c r="I3397" s="2"/>
    </row>
    <row r="3398" spans="9:9" s="4" customFormat="1" x14ac:dyDescent="0.25">
      <c r="I3398" s="2"/>
    </row>
    <row r="3399" spans="9:9" s="4" customFormat="1" x14ac:dyDescent="0.25">
      <c r="I3399" s="2"/>
    </row>
    <row r="3400" spans="9:9" s="4" customFormat="1" x14ac:dyDescent="0.25">
      <c r="I3400" s="2"/>
    </row>
    <row r="3401" spans="9:9" s="4" customFormat="1" x14ac:dyDescent="0.25">
      <c r="I3401" s="2"/>
    </row>
    <row r="3402" spans="9:9" s="4" customFormat="1" x14ac:dyDescent="0.25">
      <c r="I3402" s="2"/>
    </row>
    <row r="3403" spans="9:9" s="4" customFormat="1" x14ac:dyDescent="0.25">
      <c r="I3403" s="2"/>
    </row>
    <row r="3404" spans="9:9" s="4" customFormat="1" x14ac:dyDescent="0.25">
      <c r="I3404" s="2"/>
    </row>
    <row r="3405" spans="9:9" s="4" customFormat="1" x14ac:dyDescent="0.25">
      <c r="I3405" s="2"/>
    </row>
    <row r="3406" spans="9:9" s="4" customFormat="1" x14ac:dyDescent="0.25">
      <c r="I3406" s="2"/>
    </row>
    <row r="3407" spans="9:9" s="4" customFormat="1" x14ac:dyDescent="0.25">
      <c r="I3407" s="2"/>
    </row>
    <row r="3408" spans="9:9" s="4" customFormat="1" x14ac:dyDescent="0.25">
      <c r="I3408" s="2"/>
    </row>
    <row r="3409" spans="9:9" s="4" customFormat="1" x14ac:dyDescent="0.25">
      <c r="I3409" s="2"/>
    </row>
    <row r="3410" spans="9:9" s="4" customFormat="1" x14ac:dyDescent="0.25">
      <c r="I3410" s="2"/>
    </row>
    <row r="3411" spans="9:9" s="4" customFormat="1" x14ac:dyDescent="0.25">
      <c r="I3411" s="2"/>
    </row>
    <row r="3412" spans="9:9" s="4" customFormat="1" x14ac:dyDescent="0.25">
      <c r="I3412" s="2"/>
    </row>
    <row r="3413" spans="9:9" s="4" customFormat="1" x14ac:dyDescent="0.25">
      <c r="I3413" s="2"/>
    </row>
    <row r="3414" spans="9:9" s="4" customFormat="1" x14ac:dyDescent="0.25">
      <c r="I3414" s="2"/>
    </row>
    <row r="3415" spans="9:9" s="4" customFormat="1" x14ac:dyDescent="0.25">
      <c r="I3415" s="2"/>
    </row>
    <row r="3416" spans="9:9" s="4" customFormat="1" x14ac:dyDescent="0.25">
      <c r="I3416" s="2"/>
    </row>
    <row r="3417" spans="9:9" s="4" customFormat="1" x14ac:dyDescent="0.25">
      <c r="I3417" s="2"/>
    </row>
    <row r="3418" spans="9:9" s="4" customFormat="1" x14ac:dyDescent="0.25">
      <c r="I3418" s="2"/>
    </row>
    <row r="3419" spans="9:9" s="4" customFormat="1" x14ac:dyDescent="0.25">
      <c r="I3419" s="2"/>
    </row>
    <row r="3420" spans="9:9" s="4" customFormat="1" x14ac:dyDescent="0.25">
      <c r="I3420" s="2"/>
    </row>
    <row r="3421" spans="9:9" s="4" customFormat="1" x14ac:dyDescent="0.25">
      <c r="I3421" s="2"/>
    </row>
    <row r="3422" spans="9:9" s="4" customFormat="1" x14ac:dyDescent="0.25">
      <c r="I3422" s="2"/>
    </row>
    <row r="3423" spans="9:9" s="4" customFormat="1" x14ac:dyDescent="0.25">
      <c r="I3423" s="2"/>
    </row>
    <row r="3424" spans="9:9" s="4" customFormat="1" x14ac:dyDescent="0.25">
      <c r="I3424" s="2"/>
    </row>
    <row r="3425" spans="9:9" s="4" customFormat="1" x14ac:dyDescent="0.25">
      <c r="I3425" s="2"/>
    </row>
    <row r="3426" spans="9:9" s="4" customFormat="1" x14ac:dyDescent="0.25">
      <c r="I3426" s="2"/>
    </row>
    <row r="3427" spans="9:9" s="4" customFormat="1" x14ac:dyDescent="0.25">
      <c r="I3427" s="2"/>
    </row>
    <row r="3428" spans="9:9" s="4" customFormat="1" x14ac:dyDescent="0.25">
      <c r="I3428" s="2"/>
    </row>
    <row r="3429" spans="9:9" s="4" customFormat="1" x14ac:dyDescent="0.25">
      <c r="I3429" s="2"/>
    </row>
    <row r="3430" spans="9:9" s="4" customFormat="1" x14ac:dyDescent="0.25">
      <c r="I3430" s="2"/>
    </row>
    <row r="3431" spans="9:9" s="4" customFormat="1" x14ac:dyDescent="0.25">
      <c r="I3431" s="2"/>
    </row>
    <row r="3432" spans="9:9" s="4" customFormat="1" x14ac:dyDescent="0.25">
      <c r="I3432" s="2"/>
    </row>
    <row r="3433" spans="9:9" s="4" customFormat="1" x14ac:dyDescent="0.25">
      <c r="I3433" s="2"/>
    </row>
    <row r="3434" spans="9:9" s="4" customFormat="1" x14ac:dyDescent="0.25">
      <c r="I3434" s="2"/>
    </row>
    <row r="3435" spans="9:9" s="4" customFormat="1" x14ac:dyDescent="0.25">
      <c r="I3435" s="2"/>
    </row>
    <row r="3436" spans="9:9" s="4" customFormat="1" x14ac:dyDescent="0.25">
      <c r="I3436" s="2"/>
    </row>
    <row r="3437" spans="9:9" s="4" customFormat="1" x14ac:dyDescent="0.25">
      <c r="I3437" s="2"/>
    </row>
    <row r="3438" spans="9:9" s="4" customFormat="1" x14ac:dyDescent="0.25">
      <c r="I3438" s="2"/>
    </row>
    <row r="3439" spans="9:9" s="4" customFormat="1" x14ac:dyDescent="0.25">
      <c r="I3439" s="2"/>
    </row>
    <row r="3440" spans="9:9" s="4" customFormat="1" x14ac:dyDescent="0.25">
      <c r="I3440" s="2"/>
    </row>
    <row r="3441" spans="9:9" s="4" customFormat="1" x14ac:dyDescent="0.25">
      <c r="I3441" s="2"/>
    </row>
    <row r="3442" spans="9:9" s="4" customFormat="1" x14ac:dyDescent="0.25">
      <c r="I3442" s="2"/>
    </row>
    <row r="3443" spans="9:9" s="4" customFormat="1" x14ac:dyDescent="0.25">
      <c r="I3443" s="2"/>
    </row>
    <row r="3444" spans="9:9" s="4" customFormat="1" x14ac:dyDescent="0.25">
      <c r="I3444" s="2"/>
    </row>
    <row r="3445" spans="9:9" s="4" customFormat="1" x14ac:dyDescent="0.25">
      <c r="I3445" s="2"/>
    </row>
    <row r="3446" spans="9:9" s="4" customFormat="1" x14ac:dyDescent="0.25">
      <c r="I3446" s="2"/>
    </row>
    <row r="3447" spans="9:9" s="4" customFormat="1" x14ac:dyDescent="0.25">
      <c r="I3447" s="2"/>
    </row>
    <row r="3448" spans="9:9" s="4" customFormat="1" x14ac:dyDescent="0.25">
      <c r="I3448" s="2"/>
    </row>
    <row r="3449" spans="9:9" s="4" customFormat="1" x14ac:dyDescent="0.25">
      <c r="I3449" s="2"/>
    </row>
  </sheetData>
  <sheetProtection algorithmName="SHA-512" hashValue="FnXj/6mnR58+RgLMycxAEgqRwrwMbJSI/5aDwxxCJiX4jwZjz3Q/AudhnFl1lHb3RkIb2/BJ1MB74JbbM1chbA==" saltValue="VrL0L+bvsaQIsjF592oc/g==" spinCount="100000" sheet="1" selectLockedCells="1"/>
  <mergeCells count="40">
    <mergeCell ref="C8:D8"/>
    <mergeCell ref="C139:G139"/>
    <mergeCell ref="C140:G140"/>
    <mergeCell ref="C9:E9"/>
    <mergeCell ref="C30:D30"/>
    <mergeCell ref="E14:G14"/>
    <mergeCell ref="D14:D15"/>
    <mergeCell ref="C48:G48"/>
    <mergeCell ref="C93:G93"/>
    <mergeCell ref="C94:G94"/>
    <mergeCell ref="C47:G47"/>
    <mergeCell ref="C34:D34"/>
    <mergeCell ref="C54:D54"/>
    <mergeCell ref="C55:E55"/>
    <mergeCell ref="D60:D61"/>
    <mergeCell ref="E60:G60"/>
    <mergeCell ref="C231:G231"/>
    <mergeCell ref="C232:G232"/>
    <mergeCell ref="C185:G185"/>
    <mergeCell ref="C186:G186"/>
    <mergeCell ref="C76:D76"/>
    <mergeCell ref="C80:D80"/>
    <mergeCell ref="C100:D100"/>
    <mergeCell ref="C101:E101"/>
    <mergeCell ref="D106:D107"/>
    <mergeCell ref="E106:G106"/>
    <mergeCell ref="C122:D122"/>
    <mergeCell ref="C126:D126"/>
    <mergeCell ref="C146:D146"/>
    <mergeCell ref="C147:E147"/>
    <mergeCell ref="D152:D153"/>
    <mergeCell ref="E152:G152"/>
    <mergeCell ref="C214:D214"/>
    <mergeCell ref="C218:D218"/>
    <mergeCell ref="C168:D168"/>
    <mergeCell ref="C172:D172"/>
    <mergeCell ref="C192:D192"/>
    <mergeCell ref="C193:E193"/>
    <mergeCell ref="D198:D199"/>
    <mergeCell ref="E198:G198"/>
  </mergeCells>
  <phoneticPr fontId="17" type="noConversion"/>
  <dataValidations count="1">
    <dataValidation type="list" allowBlank="1" showInputMessage="1" showErrorMessage="1" sqref="E17:G17 E34 E155:G155 E172 E63:G63 E80 E109:G109 E126 E201:G201 E218" xr:uid="{356F1327-DEB4-4867-B037-AD61056E8360}">
      <formula1>$K$1:$K$3</formula1>
    </dataValidation>
  </dataValidations>
  <printOptions horizontalCentered="1"/>
  <pageMargins left="0" right="0" top="0" bottom="0" header="0" footer="0"/>
  <pageSetup paperSize="9" scale="82" fitToHeight="5" orientation="landscape" r:id="rId1"/>
  <headerFooter alignWithMargins="0"/>
  <rowBreaks count="4" manualBreakCount="4">
    <brk id="49" max="16383" man="1"/>
    <brk id="95" max="16383" man="1"/>
    <brk id="141" max="16383" man="1"/>
    <brk id="187"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B534E-6AE8-4C79-9B39-DF7658A6DA3F}">
  <dimension ref="A1:A8"/>
  <sheetViews>
    <sheetView workbookViewId="0">
      <selection sqref="A1:A8"/>
    </sheetView>
  </sheetViews>
  <sheetFormatPr defaultRowHeight="12.5" x14ac:dyDescent="0.25"/>
  <sheetData>
    <row r="1" spans="1:1" x14ac:dyDescent="0.25">
      <c r="A1" s="129" t="s">
        <v>108</v>
      </c>
    </row>
    <row r="2" spans="1:1" x14ac:dyDescent="0.25">
      <c r="A2" s="129" t="s">
        <v>109</v>
      </c>
    </row>
    <row r="3" spans="1:1" x14ac:dyDescent="0.25">
      <c r="A3" s="129" t="s">
        <v>110</v>
      </c>
    </row>
    <row r="4" spans="1:1" x14ac:dyDescent="0.25">
      <c r="A4" s="129" t="s">
        <v>111</v>
      </c>
    </row>
    <row r="5" spans="1:1" x14ac:dyDescent="0.25">
      <c r="A5" s="129" t="s">
        <v>112</v>
      </c>
    </row>
    <row r="6" spans="1:1" x14ac:dyDescent="0.25">
      <c r="A6" s="129" t="s">
        <v>113</v>
      </c>
    </row>
    <row r="7" spans="1:1" x14ac:dyDescent="0.25">
      <c r="A7" s="129" t="s">
        <v>114</v>
      </c>
    </row>
    <row r="8" spans="1:1" x14ac:dyDescent="0.25">
      <c r="A8" s="129" t="s">
        <v>115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QRO Document" ma:contentTypeID="0x010100781568B1C4394FA28C28FD40A55844C000334CBA0392636848939589A755D4496000245D70F7260D724C9467248265340D25" ma:contentTypeVersion="21" ma:contentTypeDescription="Queensland Treasury Document" ma:contentTypeScope="" ma:versionID="5e1e360720516c1089fbef49cf3b9734">
  <xsd:schema xmlns:xsd="http://www.w3.org/2001/XMLSchema" xmlns:xs="http://www.w3.org/2001/XMLSchema" xmlns:p="http://schemas.microsoft.com/office/2006/metadata/properties" xmlns:ns1="http://schemas.microsoft.com/sharepoint/v3" xmlns:ns2="1227c05b-0364-427a-85dd-9bb2ccb6cb6a" xmlns:ns3="d57462a0-361d-4c2d-99d5-9912828765b7" xmlns:ns4="0ef5a45c-e95e-4fb5-bf93-6e3e6a6ded82" targetNamespace="http://schemas.microsoft.com/office/2006/metadata/properties" ma:root="true" ma:fieldsID="af1c421f259754413848908564911883" ns1:_="" ns2:_="" ns3:_="" ns4:_="">
    <xsd:import namespace="http://schemas.microsoft.com/sharepoint/v3"/>
    <xsd:import namespace="1227c05b-0364-427a-85dd-9bb2ccb6cb6a"/>
    <xsd:import namespace="d57462a0-361d-4c2d-99d5-9912828765b7"/>
    <xsd:import namespace="0ef5a45c-e95e-4fb5-bf93-6e3e6a6ded82"/>
    <xsd:element name="properties">
      <xsd:complexType>
        <xsd:sequence>
          <xsd:element name="documentManagement">
            <xsd:complexType>
              <xsd:all>
                <xsd:element ref="ns2:TaxCatchAll" minOccurs="0"/>
                <xsd:element ref="ns2:TaxCatchAllLabel" minOccurs="0"/>
                <xsd:element ref="ns1:QTSecurityClassificationTaxHTField" minOccurs="0"/>
                <xsd:element ref="ns1:QTRetainTaxHTField" minOccurs="0"/>
                <xsd:element ref="ns1:QTActivityTaxHTField" minOccurs="0"/>
                <xsd:element ref="ns1:QTDocumentDate" minOccurs="0"/>
                <xsd:element ref="ns1:QTDocumentId" minOccurs="0"/>
                <xsd:element ref="ns1:QTBusinessOwnerTaxHTField" minOccurs="0"/>
                <xsd:element ref="ns3:Archive" minOccurs="0"/>
                <xsd:element ref="ns3:Archived_x003f_" minOccurs="0"/>
                <xsd:element ref="ns3:JobNumber"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3:lcf76f155ced4ddcb4097134ff3c332f"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QTSecurityClassificationTaxHTField" ma:index="10" ma:taxonomy="true" ma:internalName="QTSecurityClassificationTaxHTField" ma:taxonomyFieldName="QTSecurityClassification" ma:displayName="Security Classification" ma:default="1;#OFFICIAL|f67802d0-e2d2-455e-bfc4-106d673b036c" ma:fieldId="{5e6cf0f2-a8b2-4528-ba19-607cbb2b5f4b}" ma:sspId="a2313f21-320d-4b32-babf-82317826f03e" ma:termSetId="5eba7a93-314e-40d1-b66d-b8925c50e962" ma:anchorId="00000000-0000-0000-0000-000000000000" ma:open="false" ma:isKeyword="false">
      <xsd:complexType>
        <xsd:sequence>
          <xsd:element ref="pc:Terms" minOccurs="0" maxOccurs="1"/>
        </xsd:sequence>
      </xsd:complexType>
    </xsd:element>
    <xsd:element name="QTRetainTaxHTField" ma:index="12" ma:taxonomy="true" ma:internalName="QTRetainTaxHTField" ma:taxonomyFieldName="QTRetain" ma:displayName="Retain" ma:default="4;#Record|2584089d-4b41-46ae-ad46-8a9fb08e05f7" ma:fieldId="{566ca1ba-f3c8-44ee-a9b1-35e411c04af3}" ma:sspId="a2313f21-320d-4b32-babf-82317826f03e" ma:termSetId="ca986ede-da31-4438-9be3-b2d1fffc7559" ma:anchorId="00000000-0000-0000-0000-000000000000" ma:open="false" ma:isKeyword="false">
      <xsd:complexType>
        <xsd:sequence>
          <xsd:element ref="pc:Terms" minOccurs="0" maxOccurs="1"/>
        </xsd:sequence>
      </xsd:complexType>
    </xsd:element>
    <xsd:element name="QTActivityTaxHTField" ma:index="14" ma:taxonomy="true" ma:internalName="QTActivityTaxHTField" ma:taxonomyFieldName="QTActivity" ma:displayName="Activity" ma:default="56;#Planning|158c76fc-6bdf-4f01-aa47-5f34fab19266" ma:fieldId="{396fe2d1-c521-434d-ac80-f7463cc6128b}" ma:sspId="a2313f21-320d-4b32-babf-82317826f03e" ma:termSetId="dbefb770-281c-4905-9787-01dec3f74e87" ma:anchorId="00000000-0000-0000-0000-000000000000" ma:open="false" ma:isKeyword="false">
      <xsd:complexType>
        <xsd:sequence>
          <xsd:element ref="pc:Terms" minOccurs="0" maxOccurs="1"/>
        </xsd:sequence>
      </xsd:complexType>
    </xsd:element>
    <xsd:element name="QTDocumentDate" ma:index="16" nillable="true" ma:displayName="Document Date" ma:default="[today]" ma:format="DateOnly" ma:internalName="QTDocumentDate" ma:readOnly="false">
      <xsd:simpleType>
        <xsd:restriction base="dms:DateTime"/>
      </xsd:simpleType>
    </xsd:element>
    <xsd:element name="QTDocumentId" ma:index="17" nillable="true" ma:displayName="Document ID" ma:hidden="true" ma:internalName="QTDocumentId" ma:readOnly="false">
      <xsd:simpleType>
        <xsd:restriction base="dms:Text"/>
      </xsd:simpleType>
    </xsd:element>
    <xsd:element name="QTBusinessOwnerTaxHTField" ma:index="18" nillable="true" ma:taxonomy="true" ma:internalName="QTBusinessOwnerTaxHTField" ma:taxonomyFieldName="QTBusinessOwner" ma:displayName="Business Owner" ma:readOnly="false" ma:default="" ma:fieldId="{6e15ce56-a150-4282-98d0-7527b67550ba}" ma:sspId="a2313f21-320d-4b32-babf-82317826f03e" ma:termSetId="3fd11d86-b919-4797-8f14-213cca9ba85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227c05b-0364-427a-85dd-9bb2ccb6cb6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05f2f45-62ff-48f2-99a7-30cfde607ad2}" ma:internalName="TaxCatchAll" ma:showField="CatchAllData" ma:web="0ef5a45c-e95e-4fb5-bf93-6e3e6a6ded82">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05f2f45-62ff-48f2-99a7-30cfde607ad2}" ma:internalName="TaxCatchAllLabel" ma:readOnly="true" ma:showField="CatchAllDataLabel" ma:web="0ef5a45c-e95e-4fb5-bf93-6e3e6a6ded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57462a0-361d-4c2d-99d5-9912828765b7" elementFormDefault="qualified">
    <xsd:import namespace="http://schemas.microsoft.com/office/2006/documentManagement/types"/>
    <xsd:import namespace="http://schemas.microsoft.com/office/infopath/2007/PartnerControls"/>
    <xsd:element name="Archive" ma:index="20" nillable="true" ma:displayName="Archive" ma:default="0" ma:internalName="Archive">
      <xsd:simpleType>
        <xsd:restriction base="dms:Boolean"/>
      </xsd:simpleType>
    </xsd:element>
    <xsd:element name="Archived_x003f_" ma:index="21" nillable="true" ma:displayName="Archived?" ma:default="0" ma:internalName="Archived_x003f_">
      <xsd:simpleType>
        <xsd:restriction base="dms:Boolean"/>
      </xsd:simpleType>
    </xsd:element>
    <xsd:element name="JobNumber" ma:index="23" nillable="true" ma:displayName="Job number" ma:indexed="true" ma:internalName="JobNumber">
      <xsd:simpleType>
        <xsd:restriction base="dms:Text">
          <xsd:maxLength value="255"/>
        </xsd:restriction>
      </xsd:simpleType>
    </xsd:element>
    <xsd:element name="MediaServiceMetadata" ma:index="24" nillable="true" ma:displayName="MediaServiceMetadata" ma:hidden="true" ma:internalName="MediaServiceMetadata" ma:readOnly="true">
      <xsd:simpleType>
        <xsd:restriction base="dms:Note"/>
      </xsd:simpleType>
    </xsd:element>
    <xsd:element name="MediaServiceFastMetadata" ma:index="25" nillable="true" ma:displayName="MediaServiceFastMetadata" ma:hidden="true" ma:internalName="MediaServiceFastMetadata" ma:readOnly="true">
      <xsd:simpleType>
        <xsd:restriction base="dms:Note"/>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a2313f21-320d-4b32-babf-82317826f03e" ma:termSetId="09814cd3-568e-fe90-9814-8d621ff8fb84" ma:anchorId="fba54fb3-c3e1-fe81-a776-ca4b69148c4d" ma:open="true" ma:isKeyword="false">
      <xsd:complexType>
        <xsd:sequence>
          <xsd:element ref="pc:Terms" minOccurs="0" maxOccurs="1"/>
        </xsd:sequence>
      </xsd:complexType>
    </xsd:element>
    <xsd:element name="MediaLengthInSeconds" ma:index="37" nillable="true" ma:displayName="MediaLengthInSeconds" ma:hidden="true" ma:internalName="MediaLengthInSeconds" ma:readOnly="true">
      <xsd:simpleType>
        <xsd:restriction base="dms:Unknow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f5a45c-e95e-4fb5-bf93-6e3e6a6ded82" elementFormDefault="qualified">
    <xsd:import namespace="http://schemas.microsoft.com/office/2006/documentManagement/types"/>
    <xsd:import namespace="http://schemas.microsoft.com/office/infopath/2007/PartnerControls"/>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QTDocumentDate xmlns="http://schemas.microsoft.com/sharepoint/v3">2024-02-27T04:05:16+00:00</QTDocumentDate>
    <QTRetainTaxHTField xmlns="http://schemas.microsoft.com/sharepoint/v3">
      <Terms xmlns="http://schemas.microsoft.com/office/infopath/2007/PartnerControls">
        <TermInfo xmlns="http://schemas.microsoft.com/office/infopath/2007/PartnerControls">
          <TermName xmlns="http://schemas.microsoft.com/office/infopath/2007/PartnerControls">Record</TermName>
          <TermId xmlns="http://schemas.microsoft.com/office/infopath/2007/PartnerControls">2584089d-4b41-46ae-ad46-8a9fb08e05f7</TermId>
        </TermInfo>
      </Terms>
    </QTRetainTaxHTField>
    <QTDocumentId xmlns="http://schemas.microsoft.com/sharepoint/v3" xsi:nil="true"/>
    <QTBusinessOwnerTaxHTField xmlns="http://schemas.microsoft.com/sharepoint/v3">
      <Terms xmlns="http://schemas.microsoft.com/office/infopath/2007/PartnerControls">
        <TermInfo xmlns="http://schemas.microsoft.com/office/infopath/2007/PartnerControls">
          <TermName xmlns="http://schemas.microsoft.com/office/infopath/2007/PartnerControls">Gov Com ＆ Engmnt</TermName>
          <TermId xmlns="http://schemas.microsoft.com/office/infopath/2007/PartnerControls">22fbe30e-09a1-46ac-9776-f23546fd2eaa</TermId>
        </TermInfo>
      </Terms>
    </QTBusinessOwnerTaxHTField>
    <QTActivityTaxHTField xmlns="http://schemas.microsoft.com/sharepoint/v3">
      <Terms xmlns="http://schemas.microsoft.com/office/infopath/2007/PartnerControls">
        <TermInfo xmlns="http://schemas.microsoft.com/office/infopath/2007/PartnerControls">
          <TermName xmlns="http://schemas.microsoft.com/office/infopath/2007/PartnerControls">Office support</TermName>
          <TermId xmlns="http://schemas.microsoft.com/office/infopath/2007/PartnerControls">f92129c4-81a0-4203-b140-8beb3e7d4f2d</TermId>
        </TermInfo>
      </Terms>
    </QTActivityTaxHTField>
    <QTSecurityClassificationTaxHTField xmlns="http://schemas.microsoft.com/sharepoint/v3">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f67802d0-e2d2-455e-bfc4-106d673b036c</TermId>
        </TermInfo>
      </Terms>
    </QTSecurityClassificationTaxHTField>
    <TaxCatchAll xmlns="1227c05b-0364-427a-85dd-9bb2ccb6cb6a">
      <Value>6</Value>
      <Value>4</Value>
      <Value>1</Value>
      <Value>35</Value>
    </TaxCatchAll>
    <lcf76f155ced4ddcb4097134ff3c332f xmlns="d57462a0-361d-4c2d-99d5-9912828765b7">
      <Terms xmlns="http://schemas.microsoft.com/office/infopath/2007/PartnerControls"/>
    </lcf76f155ced4ddcb4097134ff3c332f>
    <Archived_x003f_ xmlns="d57462a0-361d-4c2d-99d5-9912828765b7">false</Archived_x003f_>
    <JobNumber xmlns="d57462a0-361d-4c2d-99d5-9912828765b7">54028</JobNumber>
    <Archive xmlns="d57462a0-361d-4c2d-99d5-9912828765b7">false</Archive>
  </documentManagement>
</p:properties>
</file>

<file path=customXml/item4.xml><?xml version="1.0" encoding="utf-8"?>
<?mso-contentType ?>
<SharedContentType xmlns="Microsoft.SharePoint.Taxonomy.ContentTypeSync" SourceId="a2313f21-320d-4b32-babf-82317826f03e" ContentTypeId="0x010100781568B1C4394FA28C28FD40A55844C0" PreviousValue="false"/>
</file>

<file path=customXml/itemProps1.xml><?xml version="1.0" encoding="utf-8"?>
<ds:datastoreItem xmlns:ds="http://schemas.openxmlformats.org/officeDocument/2006/customXml" ds:itemID="{70623732-4677-489C-BE90-0E2CF26A4C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27c05b-0364-427a-85dd-9bb2ccb6cb6a"/>
    <ds:schemaRef ds:uri="d57462a0-361d-4c2d-99d5-9912828765b7"/>
    <ds:schemaRef ds:uri="0ef5a45c-e95e-4fb5-bf93-6e3e6a6ded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A2B111-3F72-45CB-A295-E01C3B796980}">
  <ds:schemaRefs>
    <ds:schemaRef ds:uri="http://schemas.microsoft.com/sharepoint/v3/contenttype/forms"/>
  </ds:schemaRefs>
</ds:datastoreItem>
</file>

<file path=customXml/itemProps3.xml><?xml version="1.0" encoding="utf-8"?>
<ds:datastoreItem xmlns:ds="http://schemas.openxmlformats.org/officeDocument/2006/customXml" ds:itemID="{82906AAE-2425-4164-A164-3D3CD6BBB657}">
  <ds:schemaRefs>
    <ds:schemaRef ds:uri="http://schemas.microsoft.com/office/2006/metadata/properties"/>
    <ds:schemaRef ds:uri="http://schemas.microsoft.com/office/infopath/2007/PartnerControls"/>
    <ds:schemaRef ds:uri="http://schemas.microsoft.com/sharepoint/v3"/>
    <ds:schemaRef ds:uri="1227c05b-0364-427a-85dd-9bb2ccb6cb6a"/>
    <ds:schemaRef ds:uri="c55fbf65-392a-4420-8a9e-6f43d2286f7c"/>
    <ds:schemaRef ds:uri="d57462a0-361d-4c2d-99d5-9912828765b7"/>
  </ds:schemaRefs>
</ds:datastoreItem>
</file>

<file path=customXml/itemProps4.xml><?xml version="1.0" encoding="utf-8"?>
<ds:datastoreItem xmlns:ds="http://schemas.openxmlformats.org/officeDocument/2006/customXml" ds:itemID="{B123679D-97A7-4DB2-A66E-CADCEB60887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Checklist</vt:lpstr>
      <vt:lpstr>Cover sheet</vt:lpstr>
      <vt:lpstr>Commodities</vt:lpstr>
      <vt:lpstr>Sheet1</vt:lpstr>
      <vt:lpstr>Commodities!Print_Area</vt:lpstr>
      <vt:lpstr>'Cover sheet'!Print_Area</vt:lpstr>
      <vt:lpstr>Commodities!Print_Titles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For publication</dc:description>
  <cp:lastModifiedBy/>
  <cp:revision/>
  <dcterms:created xsi:type="dcterms:W3CDTF">2019-01-31T06:12:56Z</dcterms:created>
  <dcterms:modified xsi:type="dcterms:W3CDTF">2025-02-28T00:18:24Z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e62893-9c53-4e85-9038-2e568b373896_Enabled">
    <vt:lpwstr>true</vt:lpwstr>
  </property>
  <property fmtid="{D5CDD505-2E9C-101B-9397-08002B2CF9AE}" pid="3" name="MSIP_Label_2fe62893-9c53-4e85-9038-2e568b373896_SetDate">
    <vt:lpwstr>2020-04-20T03:21:20Z</vt:lpwstr>
  </property>
  <property fmtid="{D5CDD505-2E9C-101B-9397-08002B2CF9AE}" pid="4" name="MSIP_Label_2fe62893-9c53-4e85-9038-2e568b373896_Method">
    <vt:lpwstr>Standard</vt:lpwstr>
  </property>
  <property fmtid="{D5CDD505-2E9C-101B-9397-08002B2CF9AE}" pid="5" name="MSIP_Label_2fe62893-9c53-4e85-9038-2e568b373896_Name">
    <vt:lpwstr>SENSITIVE</vt:lpwstr>
  </property>
  <property fmtid="{D5CDD505-2E9C-101B-9397-08002B2CF9AE}" pid="6" name="MSIP_Label_2fe62893-9c53-4e85-9038-2e568b373896_SiteId">
    <vt:lpwstr>823bfb03-da26-4cbf-a7d6-f02dbfdf182e</vt:lpwstr>
  </property>
  <property fmtid="{D5CDD505-2E9C-101B-9397-08002B2CF9AE}" pid="7" name="MSIP_Label_2fe62893-9c53-4e85-9038-2e568b373896_ActionId">
    <vt:lpwstr>34e878de-e8ca-4895-bfcd-00004b97824e</vt:lpwstr>
  </property>
  <property fmtid="{D5CDD505-2E9C-101B-9397-08002B2CF9AE}" pid="8" name="MSIP_Label_2fe62893-9c53-4e85-9038-2e568b373896_ContentBits">
    <vt:lpwstr>0</vt:lpwstr>
  </property>
  <property fmtid="{D5CDD505-2E9C-101B-9397-08002B2CF9AE}" pid="9" name="ContentTypeId">
    <vt:lpwstr>0x010100781568B1C4394FA28C28FD40A55844C000334CBA0392636848939589A755D4496000245D70F7260D724C9467248265340D25</vt:lpwstr>
  </property>
  <property fmtid="{D5CDD505-2E9C-101B-9397-08002B2CF9AE}" pid="10" name="QTBusinessOwner">
    <vt:lpwstr>6;#Gov Com ＆ Engmnt|22fbe30e-09a1-46ac-9776-f23546fd2eaa</vt:lpwstr>
  </property>
  <property fmtid="{D5CDD505-2E9C-101B-9397-08002B2CF9AE}" pid="11" name="MediaServiceImageTags">
    <vt:lpwstr/>
  </property>
  <property fmtid="{D5CDD505-2E9C-101B-9397-08002B2CF9AE}" pid="12" name="QTSecurityClassification">
    <vt:lpwstr>1;#OFFICIAL|f67802d0-e2d2-455e-bfc4-106d673b036c</vt:lpwstr>
  </property>
  <property fmtid="{D5CDD505-2E9C-101B-9397-08002B2CF9AE}" pid="13" name="QTRetain">
    <vt:lpwstr>4;#Record|2584089d-4b41-46ae-ad46-8a9fb08e05f7</vt:lpwstr>
  </property>
  <property fmtid="{D5CDD505-2E9C-101B-9397-08002B2CF9AE}" pid="14" name="QTActivity">
    <vt:lpwstr>35;#Office support|f92129c4-81a0-4203-b140-8beb3e7d4f2d</vt:lpwstr>
  </property>
  <property fmtid="{D5CDD505-2E9C-101B-9397-08002B2CF9AE}" pid="15" name="Approval Level">
    <vt:lpwstr>Draft</vt:lpwstr>
  </property>
</Properties>
</file>