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filterPrivacy="1" codeName="ThisWorkbook" defaultThemeVersion="124226"/>
  <xr:revisionPtr revIDLastSave="10" documentId="8_{7DB0A4AC-E5E8-4E12-9CD1-BF0614AF2DFC}" xr6:coauthVersionLast="47" xr6:coauthVersionMax="47" xr10:uidLastSave="{04226804-00C1-418A-B467-90F9454C4358}"/>
  <workbookProtection workbookAlgorithmName="SHA-512" workbookHashValue="VtrUl9CDQW0weh5TRqctv/QXN4hPVQ8ZtpZwp2P2UmiqR2TfuvhVIaw7ERVuuFTsQkbHA1ATANqbO6SL7+yrXw==" workbookSaltValue="VRxCeIlcBkyN2WWg92eCVw==" workbookSpinCount="100000" lockStructure="1"/>
  <bookViews>
    <workbookView showHorizontalScroll="0" xWindow="-110" yWindow="-110" windowWidth="19420" windowHeight="10300" xr2:uid="{00000000-000D-0000-FFFF-FFFF00000000}"/>
  </bookViews>
  <sheets>
    <sheet name="Checklist" sheetId="18" r:id="rId1"/>
    <sheet name="Cover sheet" sheetId="1" r:id="rId2"/>
    <sheet name="Sheet1" sheetId="19" state="hidden" r:id="rId3"/>
    <sheet name="Coal" sheetId="3" r:id="rId4"/>
    <sheet name="Prescribed Minerals" sheetId="4" r:id="rId5"/>
    <sheet name="Bauxite" sheetId="7" r:id="rId6"/>
    <sheet name="Oil Shale" sheetId="10" r:id="rId7"/>
    <sheet name="Iron Ore " sheetId="16" r:id="rId8"/>
    <sheet name="Phosphate Rock" sheetId="13" r:id="rId9"/>
    <sheet name="Particular Minerals" sheetId="5" r:id="rId10"/>
    <sheet name="Uranium" sheetId="17" state="hidden" r:id="rId11"/>
    <sheet name="Other Minerals" sheetId="8" r:id="rId12"/>
  </sheets>
  <definedNames>
    <definedName name="_xlnm.Print_Area" localSheetId="5">Bauxite!$A$1:$H$75</definedName>
    <definedName name="_xlnm.Print_Area" localSheetId="3">Coal!$A$1:$J$190</definedName>
    <definedName name="_xlnm.Print_Area" localSheetId="1">'Cover sheet'!$A$1:$AA$66</definedName>
    <definedName name="_xlnm.Print_Area" localSheetId="6">'Oil Shale'!$A$1:$I$65</definedName>
    <definedName name="_xlnm.Print_Area" localSheetId="11">'Other Minerals'!$A$1:$I$95</definedName>
    <definedName name="_xlnm.Print_Area" localSheetId="9">'Particular Minerals'!$A$1:$I$65</definedName>
    <definedName name="_xlnm.Print_Area" localSheetId="8">'Phosphate Rock'!$A$1:$I$60</definedName>
    <definedName name="_xlnm.Print_Area" localSheetId="4">'Prescribed Minerals'!$A$1:$K$105</definedName>
    <definedName name="_xlnm.Print_Titles" localSheetId="3">Coal!$4:$6</definedName>
    <definedName name="_xlnm.Print_Titles" localSheetId="11">'Other Minerals'!$1:$5</definedName>
    <definedName name="_xlnm.Print_Titles" localSheetId="4">'Prescribed Minerals'!$1:$6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8" i="3" l="1"/>
  <c r="D177" i="3"/>
  <c r="D164" i="3"/>
  <c r="D163" i="3"/>
  <c r="D141" i="3"/>
  <c r="D140" i="3"/>
  <c r="D127" i="3"/>
  <c r="D126" i="3"/>
  <c r="D104" i="3"/>
  <c r="D103" i="3"/>
  <c r="D90" i="3"/>
  <c r="D89" i="3"/>
  <c r="D67" i="3"/>
  <c r="D66" i="3"/>
  <c r="D53" i="3"/>
  <c r="D52" i="3"/>
  <c r="D30" i="3"/>
  <c r="D29" i="3"/>
  <c r="D15" i="3"/>
  <c r="D16" i="3"/>
  <c r="D11" i="13" l="1"/>
  <c r="D46" i="10"/>
  <c r="D48" i="10" s="1"/>
  <c r="D39" i="7"/>
  <c r="D41" i="7" s="1"/>
  <c r="D42" i="7" s="1"/>
  <c r="D184" i="3"/>
  <c r="E51" i="3"/>
  <c r="E14" i="3"/>
  <c r="D27" i="3"/>
  <c r="D28" i="3" l="1"/>
  <c r="D18" i="8"/>
  <c r="D13" i="8"/>
  <c r="D180" i="3" l="1"/>
  <c r="D175" i="3"/>
  <c r="D176" i="3" s="1"/>
  <c r="D147" i="3"/>
  <c r="D143" i="3"/>
  <c r="D138" i="3"/>
  <c r="D139" i="3" s="1"/>
  <c r="D110" i="3"/>
  <c r="D106" i="3"/>
  <c r="D101" i="3"/>
  <c r="D102" i="3" s="1"/>
  <c r="D73" i="3"/>
  <c r="D69" i="3"/>
  <c r="D64" i="3"/>
  <c r="D65" i="3" s="1"/>
  <c r="D170" i="3"/>
  <c r="I162" i="3"/>
  <c r="H162" i="3"/>
  <c r="G162" i="3"/>
  <c r="F162" i="3"/>
  <c r="E162" i="3"/>
  <c r="D160" i="3"/>
  <c r="D162" i="3" s="1"/>
  <c r="D133" i="3"/>
  <c r="I125" i="3"/>
  <c r="H125" i="3"/>
  <c r="G125" i="3"/>
  <c r="F125" i="3"/>
  <c r="E125" i="3"/>
  <c r="D123" i="3"/>
  <c r="D125" i="3" s="1"/>
  <c r="D96" i="3"/>
  <c r="I88" i="3"/>
  <c r="H88" i="3"/>
  <c r="G88" i="3"/>
  <c r="F88" i="3"/>
  <c r="E88" i="3"/>
  <c r="D86" i="3"/>
  <c r="D88" i="3" s="1"/>
  <c r="D22" i="3"/>
  <c r="I14" i="3"/>
  <c r="H14" i="3"/>
  <c r="G14" i="3"/>
  <c r="F14" i="3"/>
  <c r="D12" i="3"/>
  <c r="D18" i="3" l="1"/>
  <c r="D14" i="3"/>
  <c r="D166" i="3"/>
  <c r="D167" i="3" s="1"/>
  <c r="D171" i="3" s="1"/>
  <c r="D129" i="3"/>
  <c r="D130" i="3" s="1"/>
  <c r="D134" i="3" s="1"/>
  <c r="D92" i="3"/>
  <c r="D93" i="3" s="1"/>
  <c r="D97" i="3" s="1"/>
  <c r="D181" i="3"/>
  <c r="D185" i="3" s="1"/>
  <c r="D144" i="3"/>
  <c r="D148" i="3" s="1"/>
  <c r="D107" i="3"/>
  <c r="D111" i="3" s="1"/>
  <c r="D70" i="3"/>
  <c r="D74" i="3" s="1"/>
  <c r="D11" i="16"/>
  <c r="D12" i="16" s="1"/>
  <c r="D17" i="16" s="1"/>
  <c r="D19" i="3" l="1"/>
  <c r="D23" i="3" s="1"/>
  <c r="D14" i="16"/>
  <c r="D79" i="16"/>
  <c r="D82" i="16" s="1"/>
  <c r="D62" i="16"/>
  <c r="D63" i="16" s="1"/>
  <c r="D68" i="16" s="1"/>
  <c r="D45" i="16"/>
  <c r="D46" i="16" s="1"/>
  <c r="D51" i="16" s="1"/>
  <c r="D28" i="16"/>
  <c r="D29" i="16" s="1"/>
  <c r="D34" i="16" s="1"/>
  <c r="D65" i="16" l="1"/>
  <c r="D31" i="16"/>
  <c r="D48" i="16"/>
  <c r="D80" i="16"/>
  <c r="D85" i="16" s="1"/>
  <c r="D81" i="17" l="1"/>
  <c r="D84" i="17" s="1"/>
  <c r="D63" i="17"/>
  <c r="D66" i="17" s="1"/>
  <c r="D45" i="17"/>
  <c r="D48" i="17" s="1"/>
  <c r="D27" i="17"/>
  <c r="D28" i="17" s="1"/>
  <c r="D64" i="17" l="1"/>
  <c r="D68" i="17" s="1"/>
  <c r="D30" i="17"/>
  <c r="D31" i="17"/>
  <c r="D32" i="17" s="1"/>
  <c r="D82" i="17"/>
  <c r="D67" i="17"/>
  <c r="D46" i="17"/>
  <c r="D86" i="17" l="1"/>
  <c r="D85" i="17"/>
  <c r="D49" i="17"/>
  <c r="D50" i="17"/>
  <c r="D9" i="17" l="1"/>
  <c r="D10" i="17" l="1"/>
  <c r="D12" i="17"/>
  <c r="D13" i="17" l="1"/>
  <c r="D14" i="17" s="1"/>
  <c r="H85" i="8" l="1"/>
  <c r="H90" i="8" s="1"/>
  <c r="G85" i="8"/>
  <c r="G90" i="8" s="1"/>
  <c r="F85" i="8"/>
  <c r="F90" i="8" s="1"/>
  <c r="E85" i="8"/>
  <c r="E90" i="8" s="1"/>
  <c r="D85" i="8"/>
  <c r="D90" i="8" s="1"/>
  <c r="H60" i="5"/>
  <c r="G60" i="5"/>
  <c r="F60" i="5"/>
  <c r="E60" i="5"/>
  <c r="D60" i="5"/>
  <c r="D55" i="13"/>
  <c r="D58" i="10"/>
  <c r="D60" i="10" s="1"/>
  <c r="D67" i="7"/>
  <c r="D69" i="7" s="1"/>
  <c r="D70" i="7" s="1"/>
  <c r="F65" i="7"/>
  <c r="J95" i="4"/>
  <c r="J96" i="4" s="1"/>
  <c r="J98" i="4" s="1"/>
  <c r="I95" i="4"/>
  <c r="I96" i="4" s="1"/>
  <c r="I98" i="4" s="1"/>
  <c r="H95" i="4"/>
  <c r="H96" i="4" s="1"/>
  <c r="H98" i="4" s="1"/>
  <c r="G95" i="4"/>
  <c r="G96" i="4" s="1"/>
  <c r="G98" i="4" s="1"/>
  <c r="F95" i="4"/>
  <c r="F96" i="4" s="1"/>
  <c r="F98" i="4" s="1"/>
  <c r="E95" i="4"/>
  <c r="E96" i="4" s="1"/>
  <c r="E98" i="4" s="1"/>
  <c r="D95" i="4"/>
  <c r="D96" i="4" s="1"/>
  <c r="D98" i="4" s="1"/>
  <c r="E70" i="7" l="1"/>
  <c r="F70" i="7" s="1"/>
  <c r="H67" i="8"/>
  <c r="H72" i="8" s="1"/>
  <c r="G67" i="8"/>
  <c r="G72" i="8" s="1"/>
  <c r="F67" i="8"/>
  <c r="F72" i="8" s="1"/>
  <c r="E67" i="8"/>
  <c r="E72" i="8" s="1"/>
  <c r="D67" i="8"/>
  <c r="D72" i="8" s="1"/>
  <c r="H49" i="8"/>
  <c r="H54" i="8" s="1"/>
  <c r="G49" i="8"/>
  <c r="G54" i="8" s="1"/>
  <c r="F49" i="8"/>
  <c r="F54" i="8" s="1"/>
  <c r="E49" i="8"/>
  <c r="E54" i="8" s="1"/>
  <c r="D49" i="8"/>
  <c r="D54" i="8" s="1"/>
  <c r="H31" i="8"/>
  <c r="H36" i="8" s="1"/>
  <c r="G31" i="8"/>
  <c r="G36" i="8" s="1"/>
  <c r="F31" i="8"/>
  <c r="F36" i="8" s="1"/>
  <c r="E31" i="8"/>
  <c r="E36" i="8" s="1"/>
  <c r="D31" i="8"/>
  <c r="D36" i="8" s="1"/>
  <c r="D44" i="13" l="1"/>
  <c r="D33" i="13"/>
  <c r="D22" i="13"/>
  <c r="D34" i="10"/>
  <c r="D36" i="10" s="1"/>
  <c r="D22" i="10"/>
  <c r="D24" i="10" s="1"/>
  <c r="D53" i="7"/>
  <c r="D55" i="7" s="1"/>
  <c r="D56" i="7" s="1"/>
  <c r="F51" i="7"/>
  <c r="F37" i="7"/>
  <c r="D25" i="7"/>
  <c r="D27" i="7" s="1"/>
  <c r="D28" i="7" s="1"/>
  <c r="F23" i="7"/>
  <c r="D11" i="7"/>
  <c r="J77" i="4"/>
  <c r="J78" i="4" s="1"/>
  <c r="J80" i="4" s="1"/>
  <c r="I77" i="4"/>
  <c r="I78" i="4" s="1"/>
  <c r="I80" i="4" s="1"/>
  <c r="H77" i="4"/>
  <c r="H78" i="4" s="1"/>
  <c r="H80" i="4" s="1"/>
  <c r="G77" i="4"/>
  <c r="G78" i="4" s="1"/>
  <c r="G80" i="4" s="1"/>
  <c r="F77" i="4"/>
  <c r="F78" i="4" s="1"/>
  <c r="F80" i="4" s="1"/>
  <c r="E77" i="4"/>
  <c r="E78" i="4" s="1"/>
  <c r="E80" i="4" s="1"/>
  <c r="D77" i="4"/>
  <c r="D78" i="4" s="1"/>
  <c r="D80" i="4" s="1"/>
  <c r="J57" i="4"/>
  <c r="J58" i="4" s="1"/>
  <c r="J60" i="4" s="1"/>
  <c r="I57" i="4"/>
  <c r="I58" i="4" s="1"/>
  <c r="I60" i="4" s="1"/>
  <c r="H57" i="4"/>
  <c r="H58" i="4" s="1"/>
  <c r="H60" i="4" s="1"/>
  <c r="G57" i="4"/>
  <c r="G58" i="4" s="1"/>
  <c r="G60" i="4" s="1"/>
  <c r="F57" i="4"/>
  <c r="F58" i="4" s="1"/>
  <c r="F60" i="4" s="1"/>
  <c r="E57" i="4"/>
  <c r="E58" i="4" s="1"/>
  <c r="E60" i="4" s="1"/>
  <c r="D57" i="4"/>
  <c r="D58" i="4" s="1"/>
  <c r="D60" i="4" s="1"/>
  <c r="J35" i="4"/>
  <c r="J36" i="4" s="1"/>
  <c r="J38" i="4" s="1"/>
  <c r="I35" i="4"/>
  <c r="I36" i="4" s="1"/>
  <c r="I38" i="4" s="1"/>
  <c r="H35" i="4"/>
  <c r="H36" i="4" s="1"/>
  <c r="H38" i="4" s="1"/>
  <c r="G35" i="4"/>
  <c r="G36" i="4" s="1"/>
  <c r="G38" i="4" s="1"/>
  <c r="F35" i="4"/>
  <c r="F36" i="4" s="1"/>
  <c r="F38" i="4" s="1"/>
  <c r="E35" i="4"/>
  <c r="E36" i="4" s="1"/>
  <c r="E38" i="4" s="1"/>
  <c r="D35" i="4"/>
  <c r="D36" i="4" s="1"/>
  <c r="D38" i="4" s="1"/>
  <c r="D59" i="3"/>
  <c r="I51" i="3"/>
  <c r="H51" i="3"/>
  <c r="G51" i="3"/>
  <c r="F51" i="3"/>
  <c r="D49" i="3"/>
  <c r="D36" i="3"/>
  <c r="D51" i="3" l="1"/>
  <c r="E56" i="7"/>
  <c r="F56" i="7" s="1"/>
  <c r="E42" i="7"/>
  <c r="F42" i="7" s="1"/>
  <c r="E28" i="7"/>
  <c r="F28" i="7" s="1"/>
  <c r="D55" i="3"/>
  <c r="D56" i="3" l="1"/>
  <c r="D60" i="3" s="1"/>
  <c r="H48" i="5" l="1"/>
  <c r="G48" i="5"/>
  <c r="F48" i="5"/>
  <c r="E48" i="5"/>
  <c r="D48" i="5"/>
  <c r="H36" i="5"/>
  <c r="G36" i="5"/>
  <c r="F36" i="5"/>
  <c r="E36" i="5"/>
  <c r="D36" i="5"/>
  <c r="H24" i="5"/>
  <c r="G24" i="5"/>
  <c r="F24" i="5"/>
  <c r="E24" i="5"/>
  <c r="D24" i="5"/>
  <c r="D10" i="10" l="1"/>
  <c r="D12" i="10" s="1"/>
  <c r="E13" i="8" l="1"/>
  <c r="F13" i="8"/>
  <c r="F18" i="8" s="1"/>
  <c r="G13" i="8"/>
  <c r="G18" i="8" s="1"/>
  <c r="H13" i="8"/>
  <c r="H18" i="8" s="1"/>
  <c r="E18" i="8"/>
  <c r="D13" i="7"/>
  <c r="F9" i="7"/>
  <c r="H12" i="5"/>
  <c r="G12" i="5"/>
  <c r="F12" i="5"/>
  <c r="E12" i="5"/>
  <c r="D12" i="5"/>
  <c r="E15" i="4"/>
  <c r="E16" i="4" s="1"/>
  <c r="F15" i="4"/>
  <c r="F16" i="4" s="1"/>
  <c r="G15" i="4"/>
  <c r="G16" i="4" s="1"/>
  <c r="H15" i="4"/>
  <c r="H16" i="4" s="1"/>
  <c r="I15" i="4"/>
  <c r="I16" i="4" s="1"/>
  <c r="J15" i="4"/>
  <c r="J16" i="4" s="1"/>
  <c r="D15" i="4"/>
  <c r="D16" i="4" s="1"/>
  <c r="D14" i="7" l="1"/>
  <c r="E14" i="7" s="1"/>
  <c r="E18" i="4"/>
  <c r="D18" i="4"/>
  <c r="F18" i="4"/>
  <c r="G18" i="4"/>
  <c r="H18" i="4"/>
  <c r="I18" i="4"/>
  <c r="J18" i="4"/>
  <c r="D32" i="3" l="1"/>
  <c r="D33" i="3" l="1"/>
  <c r="D37" i="3" s="1"/>
  <c r="F14" i="7"/>
</calcChain>
</file>

<file path=xl/sharedStrings.xml><?xml version="1.0" encoding="utf-8"?>
<sst xmlns="http://schemas.openxmlformats.org/spreadsheetml/2006/main" count="819" uniqueCount="182">
  <si>
    <t xml:space="preserve">Pre-submission checklist </t>
  </si>
  <si>
    <t>Cover sheet tab</t>
  </si>
  <si>
    <r>
      <rPr>
        <b/>
        <sz val="10"/>
        <rFont val="Arial"/>
        <family val="2"/>
      </rPr>
      <t>Part A</t>
    </r>
    <r>
      <rPr>
        <sz val="10"/>
        <rFont val="Arial"/>
        <family val="2"/>
      </rPr>
      <t xml:space="preserve"> </t>
    </r>
  </si>
  <si>
    <t xml:space="preserve">Client name and Operation name (Note: if you are responsible for lodging royalty returns for multiple  </t>
  </si>
  <si>
    <t>operations, you must submit a separate 'Form QRO—ES1.1—mineral royalty estimates' form for each operation.)</t>
  </si>
  <si>
    <r>
      <t xml:space="preserve">Include </t>
    </r>
    <r>
      <rPr>
        <i/>
        <sz val="10"/>
        <rFont val="Arial"/>
        <family val="2"/>
      </rPr>
      <t>all</t>
    </r>
    <r>
      <rPr>
        <sz val="10"/>
        <rFont val="Arial"/>
        <family val="2"/>
      </rPr>
      <t xml:space="preserve"> mining authorities that make up the operation—</t>
    </r>
    <r>
      <rPr>
        <i/>
        <sz val="10"/>
        <rFont val="Arial"/>
        <family val="2"/>
      </rPr>
      <t>even those that are non-producing</t>
    </r>
    <r>
      <rPr>
        <sz val="10"/>
        <rFont val="Arial"/>
        <family val="2"/>
      </rPr>
      <t>.</t>
    </r>
  </si>
  <si>
    <t xml:space="preserve">Lodging percentage </t>
  </si>
  <si>
    <r>
      <rPr>
        <b/>
        <sz val="10"/>
        <rFont val="Arial"/>
        <family val="2"/>
      </rPr>
      <t>Part B</t>
    </r>
    <r>
      <rPr>
        <sz val="10"/>
        <rFont val="Arial"/>
        <family val="2"/>
      </rPr>
      <t xml:space="preserve"> </t>
    </r>
  </si>
  <si>
    <r>
      <t xml:space="preserve">Lodging holder details—ensure to </t>
    </r>
    <r>
      <rPr>
        <i/>
        <sz val="10"/>
        <rFont val="Arial"/>
        <family val="2"/>
      </rPr>
      <t>remove all spaces in your ABN and ACN</t>
    </r>
    <r>
      <rPr>
        <sz val="10"/>
        <rFont val="Arial"/>
        <family val="2"/>
      </rPr>
      <t xml:space="preserve">. </t>
    </r>
  </si>
  <si>
    <t>Part C</t>
  </si>
  <si>
    <t>Contact details for enquiries</t>
  </si>
  <si>
    <r>
      <rPr>
        <b/>
        <sz val="10"/>
        <rFont val="Arial"/>
        <family val="2"/>
      </rPr>
      <t>Part D</t>
    </r>
    <r>
      <rPr>
        <sz val="10"/>
        <rFont val="Arial"/>
        <family val="2"/>
      </rPr>
      <t xml:space="preserve"> </t>
    </r>
  </si>
  <si>
    <t>Complete and sign the declaration section (Note: if submitting electronically, print full name in the signature</t>
  </si>
  <si>
    <t xml:space="preserve"> field. You are not required to insert an image or print and sign the form.)</t>
  </si>
  <si>
    <t>Commodities tabs relevant to your operation</t>
  </si>
  <si>
    <t>Part E</t>
  </si>
  <si>
    <t>Provide estimates for each of the following years: 2025–26, 2026–27, 2027–28, 2028–29, 2029–30</t>
  </si>
  <si>
    <r>
      <t xml:space="preserve">Ensure </t>
    </r>
    <r>
      <rPr>
        <i/>
        <sz val="10"/>
        <rFont val="Arial"/>
        <family val="2"/>
      </rPr>
      <t>all</t>
    </r>
    <r>
      <rPr>
        <sz val="10"/>
        <rFont val="Arial"/>
        <family val="2"/>
      </rPr>
      <t xml:space="preserve"> white coloured cells in each financial year table have been completed.</t>
    </r>
  </si>
  <si>
    <t>Note:</t>
  </si>
  <si>
    <t xml:space="preserve"> -</t>
  </si>
  <si>
    <r>
      <t xml:space="preserve">where there is no estimated production volume, enter </t>
    </r>
    <r>
      <rPr>
        <b/>
        <sz val="10"/>
        <rFont val="Arial"/>
        <family val="2"/>
      </rPr>
      <t>0</t>
    </r>
    <r>
      <rPr>
        <sz val="10"/>
        <rFont val="Arial"/>
        <family val="2"/>
      </rPr>
      <t>. The cell will display a '-' symbol that</t>
    </r>
  </si>
  <si>
    <t>indicates you have provided a response. Do not leave any estimated production volume cells blank.</t>
  </si>
  <si>
    <r>
      <t xml:space="preserve">if you have no </t>
    </r>
    <r>
      <rPr>
        <i/>
        <sz val="10"/>
        <rFont val="Arial"/>
        <family val="2"/>
      </rPr>
      <t>Additional information</t>
    </r>
    <r>
      <rPr>
        <sz val="10"/>
        <rFont val="Arial"/>
        <family val="2"/>
      </rPr>
      <t xml:space="preserve"> to note for the period, record </t>
    </r>
    <r>
      <rPr>
        <b/>
        <sz val="10"/>
        <rFont val="Arial"/>
        <family val="2"/>
      </rPr>
      <t>Nil</t>
    </r>
    <r>
      <rPr>
        <sz val="10"/>
        <rFont val="Arial"/>
        <family val="2"/>
      </rPr>
      <t>.</t>
    </r>
  </si>
  <si>
    <t xml:space="preserve">we acknowledge rates and prices can be volatile and challenging to predict and so </t>
  </si>
  <si>
    <t>we ask that you utilise the information available to you to provide your best estimate.</t>
  </si>
  <si>
    <r>
      <t xml:space="preserve">Only include information in the commodity tabs relevant to the operation noted in the </t>
    </r>
    <r>
      <rPr>
        <i/>
        <sz val="10"/>
        <rFont val="Arial"/>
        <family val="2"/>
      </rPr>
      <t>Cover sheet</t>
    </r>
    <r>
      <rPr>
        <sz val="10"/>
        <rFont val="Arial"/>
        <family val="2"/>
      </rPr>
      <t>.</t>
    </r>
  </si>
  <si>
    <t>Do not enter data into any of the other commodity tabs.</t>
  </si>
  <si>
    <r>
      <t xml:space="preserve">FORM QRO </t>
    </r>
    <r>
      <rPr>
        <b/>
        <sz val="15"/>
        <color indexed="9"/>
        <rFont val="Calibri"/>
        <family val="2"/>
      </rPr>
      <t>—</t>
    </r>
    <r>
      <rPr>
        <b/>
        <sz val="15"/>
        <color indexed="9"/>
        <rFont val="Arial"/>
        <family val="2"/>
      </rPr>
      <t xml:space="preserve"> ES1.1 </t>
    </r>
  </si>
  <si>
    <r>
      <t>Version 12</t>
    </r>
    <r>
      <rPr>
        <b/>
        <sz val="8"/>
        <color indexed="9"/>
        <rFont val="Calibri"/>
        <family val="2"/>
      </rPr>
      <t>—</t>
    </r>
    <r>
      <rPr>
        <b/>
        <sz val="8"/>
        <color indexed="9"/>
        <rFont val="Arial"/>
        <family val="2"/>
      </rPr>
      <t xml:space="preserve"> Effective 28 February 2025</t>
    </r>
  </si>
  <si>
    <r>
      <rPr>
        <b/>
        <i/>
        <sz val="10"/>
        <rFont val="Arial"/>
        <family val="2"/>
      </rPr>
      <t>Mineral Resources Act 1989</t>
    </r>
    <r>
      <rPr>
        <b/>
        <sz val="10"/>
        <rFont val="Arial"/>
        <family val="2"/>
      </rPr>
      <t xml:space="preserve"> Section 327A</t>
    </r>
  </si>
  <si>
    <t xml:space="preserve"> Royalty Estimate Form – Minerals</t>
  </si>
  <si>
    <t>About this form</t>
  </si>
  <si>
    <r>
      <t xml:space="preserve">When completed, this form represents a royalty estimate for a mining operation for the purposes of the </t>
    </r>
    <r>
      <rPr>
        <i/>
        <sz val="10"/>
        <rFont val="Arial"/>
        <family val="2"/>
      </rPr>
      <t>Mineral Resources Act 1989.</t>
    </r>
  </si>
  <si>
    <t>How to lodge your form</t>
  </si>
  <si>
    <t xml:space="preserve">Email:  </t>
  </si>
  <si>
    <t>royalty@treasury.qld.gov.au</t>
  </si>
  <si>
    <t xml:space="preserve">Post:    
</t>
  </si>
  <si>
    <t>Royalty Team
Queensland Revenue Office
GPO Box 5806
BRISBANE  QLD  4001</t>
  </si>
  <si>
    <t>Complete the sections of the form relating to commodities for which royalty is expected to be payable at any time during the relevant estimates period.  Unless otherwise stated, all amounts should be in Australian dollars.</t>
  </si>
  <si>
    <t>The preferred method of submission of this form is by email in an Excel format.</t>
  </si>
  <si>
    <t xml:space="preserve">Enquiries </t>
  </si>
  <si>
    <t xml:space="preserve">Phone:
</t>
  </si>
  <si>
    <t>1300 300 734</t>
  </si>
  <si>
    <r>
      <t xml:space="preserve">Part A </t>
    </r>
    <r>
      <rPr>
        <b/>
        <sz val="12"/>
        <color indexed="9"/>
        <rFont val="Calibri"/>
        <family val="2"/>
      </rPr>
      <t xml:space="preserve">— </t>
    </r>
    <r>
      <rPr>
        <b/>
        <i/>
        <sz val="12"/>
        <color indexed="9"/>
        <rFont val="Arial"/>
        <family val="2"/>
      </rPr>
      <t>Operation</t>
    </r>
  </si>
  <si>
    <t>Client number</t>
  </si>
  <si>
    <t xml:space="preserve"> </t>
  </si>
  <si>
    <t>Operation name</t>
  </si>
  <si>
    <t xml:space="preserve">Mining authority </t>
  </si>
  <si>
    <t>(ML, MDL, MC)</t>
  </si>
  <si>
    <t>Lodging percentage</t>
  </si>
  <si>
    <t>%</t>
  </si>
  <si>
    <t>Part B – Lodging holder details</t>
  </si>
  <si>
    <t xml:space="preserve">Company (full name) </t>
  </si>
  <si>
    <t>ABN (if applicable)</t>
  </si>
  <si>
    <t>ACN</t>
  </si>
  <si>
    <t>Postal address</t>
  </si>
  <si>
    <t>State</t>
  </si>
  <si>
    <t>Postcode</t>
  </si>
  <si>
    <t>Part C – Contact person for enquiries</t>
  </si>
  <si>
    <t>Provide details of the person we can contact for more information about this form.  By signing the declaration, you authorise the Commissioner to use the following information to contact that person about this form and other matters relating to it.</t>
  </si>
  <si>
    <t>Full name</t>
  </si>
  <si>
    <t>Position title</t>
  </si>
  <si>
    <t>Telephone number</t>
  </si>
  <si>
    <t>Mobile number</t>
  </si>
  <si>
    <t>Email address</t>
  </si>
  <si>
    <t>Part D – Declaration</t>
  </si>
  <si>
    <t>This form will not be complete without this declaration, and details of the declarant, being provided.</t>
  </si>
  <si>
    <t>I declare that the information given in this form, including any attachments, is true and correct.  I am authorised to make this declaration on behalf of the holder(s) (where applicable) and lodge this form electronically (where applicable).</t>
  </si>
  <si>
    <t>Name</t>
  </si>
  <si>
    <t>Signature</t>
  </si>
  <si>
    <t>Date</t>
  </si>
  <si>
    <t>Print full name in signature box if lodging electronically</t>
  </si>
  <si>
    <t>/</t>
  </si>
  <si>
    <r>
      <t xml:space="preserve">The Queensland Revenue Office is collecting the information requested in this form for the purposes of administering Queensland state revenue.  This is authorised by the </t>
    </r>
    <r>
      <rPr>
        <i/>
        <sz val="8"/>
        <rFont val="Arial"/>
        <family val="2"/>
      </rPr>
      <t>Mineral Resources Act 1989, Taxation Administration Act 2001</t>
    </r>
    <r>
      <rPr>
        <sz val="8"/>
        <rFont val="Arial"/>
        <family val="2"/>
      </rPr>
      <t xml:space="preserve"> and the </t>
    </r>
    <r>
      <rPr>
        <i/>
        <sz val="8"/>
        <rFont val="Arial"/>
        <family val="2"/>
      </rPr>
      <t>Mineral Resources Regulation 2013</t>
    </r>
    <r>
      <rPr>
        <sz val="8"/>
        <rFont val="Arial"/>
        <family val="2"/>
      </rPr>
      <t>. Your information will not be disclosed without your consent except in the circumstances outlined in that legislation or as otherwise authorised by law.  It will be held in accordance with the confidentiality provisions of the legislation and may be published in an aggregate form.</t>
    </r>
  </si>
  <si>
    <t>QLD</t>
  </si>
  <si>
    <t>NSW</t>
  </si>
  <si>
    <t>VIC</t>
  </si>
  <si>
    <t>SA</t>
  </si>
  <si>
    <t>WA</t>
  </si>
  <si>
    <t>TAS</t>
  </si>
  <si>
    <t>NT</t>
  </si>
  <si>
    <t>ACT</t>
  </si>
  <si>
    <t>Part E – Royalty estimates calculation</t>
  </si>
  <si>
    <t>Coal</t>
  </si>
  <si>
    <t>2025–26</t>
  </si>
  <si>
    <t>Export Coal</t>
  </si>
  <si>
    <t>Total</t>
  </si>
  <si>
    <t>Coal Type</t>
  </si>
  <si>
    <t>Premium</t>
  </si>
  <si>
    <t>Hard Coking</t>
  </si>
  <si>
    <t>Soft Coking</t>
  </si>
  <si>
    <t>PCI</t>
  </si>
  <si>
    <t>Thermal</t>
  </si>
  <si>
    <t>Exchange rate (A$1=US$x)</t>
  </si>
  <si>
    <t>Tonnes</t>
  </si>
  <si>
    <t>Average $US price/tonne</t>
  </si>
  <si>
    <t>Average $A price/tonne</t>
  </si>
  <si>
    <t>Royalty rate</t>
  </si>
  <si>
    <t>Revenue</t>
  </si>
  <si>
    <t>Deductions</t>
  </si>
  <si>
    <t>Value</t>
  </si>
  <si>
    <t>Total royalty payable</t>
  </si>
  <si>
    <t xml:space="preserve">   Private Value - $</t>
  </si>
  <si>
    <t xml:space="preserve">   Private royalty - $</t>
  </si>
  <si>
    <t xml:space="preserve">   Private royalty - tonnes</t>
  </si>
  <si>
    <t>Royalty payable to State</t>
  </si>
  <si>
    <t>Domestic Coal</t>
  </si>
  <si>
    <t>Additional Information</t>
  </si>
  <si>
    <t>Provide details of any significant impacts on production volume and/or value expected during this period (e.g. new mine becoming operational, replacement of infrastructure, increase in expenses, decline in sales price per tonne, operation transitions to care and maintenance, etc.)</t>
  </si>
  <si>
    <t>2026–27</t>
  </si>
  <si>
    <t>2027–28</t>
  </si>
  <si>
    <t>2028–29</t>
  </si>
  <si>
    <t>2029–30</t>
  </si>
  <si>
    <t>Prescribed minerals</t>
  </si>
  <si>
    <t>Mineral Type</t>
  </si>
  <si>
    <t>Cobalt (Tonnes)</t>
  </si>
  <si>
    <t>Copper (Tonnes)</t>
  </si>
  <si>
    <t>Gold (Troy Ounces)</t>
  </si>
  <si>
    <t>Lead (Tonnes)</t>
  </si>
  <si>
    <t>Nickel (Tonnes)</t>
  </si>
  <si>
    <t>Silver (Troy Ounces)</t>
  </si>
  <si>
    <t>Zinc (Tonnes)</t>
  </si>
  <si>
    <t>Payable quantity</t>
  </si>
  <si>
    <t>Average $US price/unit</t>
  </si>
  <si>
    <t>Average $A price/unit</t>
  </si>
  <si>
    <t xml:space="preserve">Value subject to processing discount </t>
  </si>
  <si>
    <t xml:space="preserve">Quantity subject to processing discount </t>
  </si>
  <si>
    <t>Value subject to 
Private Royalty</t>
  </si>
  <si>
    <t>Quantity subject to 
Private Royalty</t>
  </si>
  <si>
    <t>Provide details of any significant impacts on production volume and/or value expected during this period (e.g. new mine becoming operational, replacement of infrastructure, increase in expenses, decline in sales price per unit, operation transitions to care and maintenance, etc.)</t>
  </si>
  <si>
    <t xml:space="preserve">Revenue </t>
  </si>
  <si>
    <t>Bauxite</t>
  </si>
  <si>
    <t>Export</t>
  </si>
  <si>
    <t>Domestic</t>
  </si>
  <si>
    <t>Volume (tonnes)</t>
  </si>
  <si>
    <t>Average price per tonne</t>
  </si>
  <si>
    <t>Royalty payable</t>
  </si>
  <si>
    <t>Processed oil shale</t>
  </si>
  <si>
    <t xml:space="preserve">Gross value </t>
  </si>
  <si>
    <t>Royalty rate (%)</t>
  </si>
  <si>
    <t>Provide details of any significant impacts on production volume and/or value expected during this period (e.g. new mine becoming operational, replacement of infrastructure, increase in expenses, operation transitions to care and maintenance, etc.)</t>
  </si>
  <si>
    <t>`</t>
  </si>
  <si>
    <t>Iron ore</t>
  </si>
  <si>
    <t>Volume sold, disposed of or used (tonnes)</t>
  </si>
  <si>
    <t>Revenue (includes gross value of mineral disposed of or used)</t>
  </si>
  <si>
    <t>Deductions—ocean freight and insurance to a port outside Queensland</t>
  </si>
  <si>
    <t>Net Revenue</t>
  </si>
  <si>
    <t>Deductions—other</t>
  </si>
  <si>
    <t>Value subject to processing discount</t>
  </si>
  <si>
    <t>Quantity subject to processing discount (tonnes)</t>
  </si>
  <si>
    <t>Phosphate rock</t>
  </si>
  <si>
    <r>
      <t>Average P</t>
    </r>
    <r>
      <rPr>
        <vertAlign val="subscript"/>
        <sz val="10"/>
        <rFont val="Arial"/>
        <family val="2"/>
      </rPr>
      <t>2</t>
    </r>
    <r>
      <rPr>
        <sz val="10"/>
        <rFont val="Arial"/>
        <family val="2"/>
      </rPr>
      <t>O</t>
    </r>
    <r>
      <rPr>
        <vertAlign val="subscript"/>
        <sz val="10"/>
        <rFont val="Arial"/>
        <family val="2"/>
      </rPr>
      <t>5</t>
    </r>
    <r>
      <rPr>
        <sz val="10"/>
        <rFont val="Arial"/>
        <family val="2"/>
      </rPr>
      <t xml:space="preserve"> content (%)</t>
    </r>
  </si>
  <si>
    <t>Royalty rate ($/tonne)</t>
  </si>
  <si>
    <t>Provide details of any significant impacts on production and/or royalty payable expected during this period (e.g. new mine becoming operational, replacement of infrastructure, increase in average phosphorus pentoxide content of rock mined, operation transitions to care and maintenance, etc.)</t>
  </si>
  <si>
    <t>Particular minerals</t>
  </si>
  <si>
    <t>Mineral type</t>
  </si>
  <si>
    <t>Revenue billed</t>
  </si>
  <si>
    <t>Provide details of any significant impacts on production volume and/or value expected during this period (e.g. new mine becoming operational, replacement of infrastructure, operation transitions to care and maintenance, etc.)</t>
  </si>
  <si>
    <t>Uranium</t>
  </si>
  <si>
    <t>2020-21</t>
  </si>
  <si>
    <t>Volume (kilograms)</t>
  </si>
  <si>
    <t>Gross value</t>
  </si>
  <si>
    <t>Deductions - ocean freight and insurance to a port outside Queensland</t>
  </si>
  <si>
    <t>Average price per kilogram</t>
  </si>
  <si>
    <t>Deductions - other</t>
  </si>
  <si>
    <t>Quantity subject to private royalty</t>
  </si>
  <si>
    <t>Value subject to private royalty</t>
  </si>
  <si>
    <t>Provide details of any significant impacts on production volume and/or value expected during this period (eg new mine becoming operational, replacement of infrastructure, decline in sales revenue, etc.)</t>
  </si>
  <si>
    <t>2021-22</t>
  </si>
  <si>
    <t>2022-23</t>
  </si>
  <si>
    <t>2023-24</t>
  </si>
  <si>
    <t>2024-25</t>
  </si>
  <si>
    <t>Other minerals</t>
  </si>
  <si>
    <t>Unit Table</t>
  </si>
  <si>
    <t>Volume</t>
  </si>
  <si>
    <t>Volume Unit (tonnes, carats)</t>
  </si>
  <si>
    <t>Carats</t>
  </si>
  <si>
    <t>Grams</t>
  </si>
  <si>
    <t>Kilograms</t>
  </si>
  <si>
    <t>Ounces</t>
  </si>
  <si>
    <t>Volume subject to processing discount</t>
  </si>
  <si>
    <t>Royalty 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</si>
</sst>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164" formatCode="00"/>
    <numFmt numFmtId="165" formatCode="0_);\(0\)"/>
    <numFmt numFmtId="166" formatCode="&quot;$&quot;#,##0.00"/>
    <numFmt numFmtId="167" formatCode="0.0%"/>
    <numFmt numFmtId="168" formatCode="&quot;$&quot;#,##0.0000;[Red]\-&quot;$&quot;#,##0.0000"/>
    <numFmt numFmtId="169" formatCode="#,##0.000"/>
    <numFmt numFmtId="170" formatCode="&quot;$&quot;#,##0"/>
    <numFmt numFmtId="171" formatCode="0.0000%"/>
    <numFmt numFmtId="172" formatCode="_-* #,##0.000_-;\-* #,##0.000_-;_-* &quot;-&quot;???_-;_-@_-"/>
    <numFmt numFmtId="173" formatCode="000000000"/>
    <numFmt numFmtId="174" formatCode="0000"/>
  </numFmts>
  <fonts count="36" x14ac:knownFonts="1">
    <font>
      <sz val="10"/>
      <name val="Arial"/>
    </font>
    <font>
      <sz val="10"/>
      <name val="Arial"/>
      <family val="2"/>
    </font>
    <font>
      <b/>
      <i/>
      <sz val="10"/>
      <name val="Arial"/>
      <family val="2"/>
    </font>
    <font>
      <sz val="8"/>
      <name val="Arial"/>
      <family val="2"/>
    </font>
    <font>
      <sz val="7"/>
      <name val="Arial"/>
      <family val="2"/>
    </font>
    <font>
      <b/>
      <sz val="7"/>
      <name val="Arial"/>
      <family val="2"/>
    </font>
    <font>
      <b/>
      <sz val="8"/>
      <name val="Arial"/>
      <family val="2"/>
    </font>
    <font>
      <b/>
      <i/>
      <sz val="12"/>
      <name val="Arial"/>
      <family val="2"/>
    </font>
    <font>
      <b/>
      <sz val="10"/>
      <name val="Arial"/>
      <family val="2"/>
    </font>
    <font>
      <i/>
      <sz val="8"/>
      <name val="Arial"/>
      <family val="2"/>
    </font>
    <font>
      <b/>
      <i/>
      <sz val="8"/>
      <name val="Arial"/>
      <family val="2"/>
    </font>
    <font>
      <b/>
      <sz val="15"/>
      <color indexed="9"/>
      <name val="Arial"/>
      <family val="2"/>
    </font>
    <font>
      <u/>
      <sz val="10"/>
      <color indexed="9"/>
      <name val="Arial"/>
      <family val="2"/>
    </font>
    <font>
      <sz val="10"/>
      <color indexed="9"/>
      <name val="Arial"/>
      <family val="2"/>
    </font>
    <font>
      <b/>
      <sz val="8"/>
      <color indexed="9"/>
      <name val="Arial"/>
      <family val="2"/>
    </font>
    <font>
      <i/>
      <sz val="10"/>
      <name val="Arial"/>
      <family val="2"/>
    </font>
    <font>
      <b/>
      <i/>
      <sz val="12"/>
      <color indexed="9"/>
      <name val="Arial"/>
      <family val="2"/>
    </font>
    <font>
      <sz val="8"/>
      <name val="Arial"/>
      <family val="2"/>
    </font>
    <font>
      <vertAlign val="subscript"/>
      <sz val="10"/>
      <name val="Arial"/>
      <family val="2"/>
    </font>
    <font>
      <sz val="7"/>
      <color theme="0" tint="-0.249977111117893"/>
      <name val="Arial"/>
      <family val="2"/>
    </font>
    <font>
      <sz val="10"/>
      <color theme="0"/>
      <name val="Arial"/>
      <family val="2"/>
    </font>
    <font>
      <b/>
      <sz val="10"/>
      <color theme="0"/>
      <name val="Arial"/>
      <family val="2"/>
    </font>
    <font>
      <b/>
      <i/>
      <sz val="12"/>
      <color theme="0"/>
      <name val="Arial"/>
      <family val="2"/>
    </font>
    <font>
      <sz val="10"/>
      <color rgb="FFFF0000"/>
      <name val="Arial"/>
      <family val="2"/>
    </font>
    <font>
      <sz val="9.5"/>
      <name val="Arial"/>
      <family val="2"/>
    </font>
    <font>
      <b/>
      <sz val="11"/>
      <color theme="0"/>
      <name val="Arial"/>
      <family val="2"/>
    </font>
    <font>
      <b/>
      <sz val="15"/>
      <color indexed="9"/>
      <name val="Calibri"/>
      <family val="2"/>
    </font>
    <font>
      <b/>
      <sz val="8"/>
      <color indexed="9"/>
      <name val="Calibri"/>
      <family val="2"/>
    </font>
    <font>
      <b/>
      <sz val="10"/>
      <color rgb="FFFF0000"/>
      <name val="Arial"/>
      <family val="2"/>
    </font>
    <font>
      <i/>
      <sz val="15"/>
      <color indexed="9"/>
      <name val="Arial"/>
      <family val="2"/>
    </font>
    <font>
      <b/>
      <sz val="12"/>
      <color indexed="9"/>
      <name val="Calibri"/>
      <family val="2"/>
    </font>
    <font>
      <b/>
      <sz val="12"/>
      <color theme="0" tint="-0.499984740745262"/>
      <name val="Arial"/>
      <family val="2"/>
    </font>
    <font>
      <u/>
      <sz val="10"/>
      <color theme="10"/>
      <name val="Arial"/>
      <family val="2"/>
    </font>
    <font>
      <sz val="11"/>
      <name val="Arial"/>
      <family val="2"/>
    </font>
    <font>
      <sz val="10"/>
      <name val="Wingdings 2"/>
      <family val="1"/>
      <charset val="2"/>
    </font>
    <font>
      <b/>
      <sz val="18"/>
      <name val="Arial"/>
      <family val="2"/>
    </font>
  </fonts>
  <fills count="1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7EFF9"/>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1" tint="0.499984740745262"/>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4">
    <xf numFmtId="0" fontId="0" fillId="0" borderId="0"/>
    <xf numFmtId="0" fontId="1" fillId="0" borderId="0"/>
    <xf numFmtId="0" fontId="1" fillId="0" borderId="0"/>
    <xf numFmtId="0" fontId="32" fillId="0" borderId="0" applyNumberFormat="0" applyFill="0" applyBorder="0" applyAlignment="0" applyProtection="0"/>
  </cellStyleXfs>
  <cellXfs count="298">
    <xf numFmtId="0" fontId="0" fillId="0" borderId="0" xfId="0"/>
    <xf numFmtId="0" fontId="0" fillId="0" borderId="0" xfId="0" applyProtection="1">
      <protection hidden="1"/>
    </xf>
    <xf numFmtId="0" fontId="12" fillId="0" borderId="0" xfId="0" applyFont="1" applyProtection="1">
      <protection hidden="1"/>
    </xf>
    <xf numFmtId="0" fontId="0" fillId="2" borderId="0" xfId="0" applyFill="1" applyProtection="1">
      <protection hidden="1"/>
    </xf>
    <xf numFmtId="0" fontId="0" fillId="3" borderId="0" xfId="0" applyFill="1" applyProtection="1">
      <protection hidden="1"/>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3" fillId="0" borderId="0" xfId="0" applyFont="1" applyAlignment="1" applyProtection="1">
      <alignment vertical="center"/>
      <protection hidden="1"/>
    </xf>
    <xf numFmtId="0" fontId="0" fillId="3" borderId="0" xfId="0" applyFill="1" applyAlignment="1" applyProtection="1">
      <alignment vertical="center"/>
      <protection hidden="1"/>
    </xf>
    <xf numFmtId="0" fontId="1" fillId="0" borderId="0" xfId="0" applyFont="1" applyAlignment="1" applyProtection="1">
      <alignment vertical="center"/>
      <protection hidden="1"/>
    </xf>
    <xf numFmtId="0" fontId="3" fillId="3" borderId="0" xfId="0" applyFont="1" applyFill="1" applyAlignment="1" applyProtection="1">
      <alignment vertical="center"/>
      <protection hidden="1"/>
    </xf>
    <xf numFmtId="0" fontId="6" fillId="3" borderId="0" xfId="0" applyFont="1" applyFill="1" applyAlignment="1" applyProtection="1">
      <alignment vertical="center" wrapText="1"/>
      <protection hidden="1"/>
    </xf>
    <xf numFmtId="3" fontId="1" fillId="3" borderId="6" xfId="0" applyNumberFormat="1" applyFont="1" applyFill="1" applyBorder="1" applyAlignment="1" applyProtection="1">
      <alignment horizontal="right" vertical="center"/>
      <protection locked="0" hidden="1"/>
    </xf>
    <xf numFmtId="166" fontId="1" fillId="5" borderId="6" xfId="0" applyNumberFormat="1" applyFont="1" applyFill="1" applyBorder="1" applyAlignment="1" applyProtection="1">
      <alignment horizontal="right" vertical="center"/>
      <protection locked="0" hidden="1"/>
    </xf>
    <xf numFmtId="167" fontId="1" fillId="5" borderId="6" xfId="0" applyNumberFormat="1" applyFont="1" applyFill="1" applyBorder="1" applyAlignment="1" applyProtection="1">
      <alignment horizontal="right" vertical="center"/>
      <protection locked="0" hidden="1"/>
    </xf>
    <xf numFmtId="166" fontId="1" fillId="3" borderId="6" xfId="0" applyNumberFormat="1" applyFont="1" applyFill="1" applyBorder="1" applyAlignment="1" applyProtection="1">
      <alignment horizontal="right" vertical="center"/>
      <protection locked="0" hidden="1"/>
    </xf>
    <xf numFmtId="166" fontId="1" fillId="0" borderId="6" xfId="0" applyNumberFormat="1" applyFont="1" applyBorder="1" applyAlignment="1" applyProtection="1">
      <alignment horizontal="right" vertical="center"/>
      <protection locked="0" hidden="1"/>
    </xf>
    <xf numFmtId="166" fontId="1" fillId="3" borderId="9" xfId="0" applyNumberFormat="1" applyFont="1" applyFill="1" applyBorder="1" applyAlignment="1" applyProtection="1">
      <alignment horizontal="right" vertical="center"/>
      <protection locked="0" hidden="1"/>
    </xf>
    <xf numFmtId="10" fontId="1" fillId="5" borderId="6" xfId="0" applyNumberFormat="1" applyFont="1" applyFill="1" applyBorder="1" applyAlignment="1" applyProtection="1">
      <alignment horizontal="right" vertical="center"/>
      <protection locked="0" hidden="1"/>
    </xf>
    <xf numFmtId="9" fontId="1" fillId="5" borderId="6" xfId="0" applyNumberFormat="1" applyFont="1" applyFill="1" applyBorder="1" applyAlignment="1" applyProtection="1">
      <alignment horizontal="right" vertical="center"/>
      <protection locked="0" hidden="1"/>
    </xf>
    <xf numFmtId="10" fontId="1" fillId="3" borderId="6" xfId="0" applyNumberFormat="1" applyFont="1" applyFill="1" applyBorder="1" applyAlignment="1" applyProtection="1">
      <alignment horizontal="right" vertical="center"/>
      <protection locked="0" hidden="1"/>
    </xf>
    <xf numFmtId="3" fontId="1" fillId="5" borderId="6" xfId="0" applyNumberFormat="1" applyFont="1" applyFill="1" applyBorder="1" applyAlignment="1" applyProtection="1">
      <alignment horizontal="right" vertical="center"/>
      <protection locked="0" hidden="1"/>
    </xf>
    <xf numFmtId="168" fontId="0" fillId="0" borderId="6" xfId="0" applyNumberFormat="1" applyBorder="1" applyAlignment="1" applyProtection="1">
      <alignment horizontal="right" vertical="center"/>
      <protection locked="0"/>
    </xf>
    <xf numFmtId="169" fontId="1" fillId="0" borderId="9" xfId="0" applyNumberFormat="1" applyFont="1" applyBorder="1" applyAlignment="1" applyProtection="1">
      <alignment horizontal="right" vertical="center"/>
      <protection locked="0" hidden="1"/>
    </xf>
    <xf numFmtId="170" fontId="1" fillId="0" borderId="6" xfId="0" applyNumberFormat="1" applyFont="1" applyBorder="1" applyAlignment="1" applyProtection="1">
      <alignment horizontal="right" vertical="center"/>
      <protection locked="0" hidden="1"/>
    </xf>
    <xf numFmtId="169" fontId="1" fillId="3" borderId="6" xfId="0" applyNumberFormat="1" applyFont="1" applyFill="1" applyBorder="1" applyAlignment="1" applyProtection="1">
      <alignment horizontal="right" vertical="center"/>
      <protection locked="0" hidden="1"/>
    </xf>
    <xf numFmtId="170" fontId="1" fillId="5" borderId="6" xfId="0" applyNumberFormat="1" applyFont="1" applyFill="1" applyBorder="1" applyAlignment="1" applyProtection="1">
      <alignment horizontal="right" vertical="center"/>
      <protection locked="0" hidden="1"/>
    </xf>
    <xf numFmtId="169" fontId="1" fillId="5" borderId="6" xfId="0" applyNumberFormat="1" applyFont="1" applyFill="1" applyBorder="1" applyAlignment="1" applyProtection="1">
      <alignment horizontal="right" vertical="center"/>
      <protection locked="0" hidden="1"/>
    </xf>
    <xf numFmtId="0" fontId="1" fillId="3" borderId="7" xfId="0" applyFont="1" applyFill="1" applyBorder="1" applyAlignment="1" applyProtection="1">
      <alignment horizontal="center" vertical="center"/>
      <protection locked="0" hidden="1"/>
    </xf>
    <xf numFmtId="0" fontId="1" fillId="3" borderId="6" xfId="0" applyFont="1" applyFill="1" applyBorder="1" applyAlignment="1" applyProtection="1">
      <alignment horizontal="center" vertical="center"/>
      <protection locked="0" hidden="1"/>
    </xf>
    <xf numFmtId="49" fontId="1" fillId="6" borderId="6" xfId="0" applyNumberFormat="1" applyFont="1" applyFill="1" applyBorder="1" applyAlignment="1" applyProtection="1">
      <alignment horizontal="right" vertical="center"/>
      <protection locked="0" hidden="1"/>
    </xf>
    <xf numFmtId="0" fontId="20" fillId="0" borderId="0" xfId="0" applyFont="1" applyProtection="1">
      <protection hidden="1"/>
    </xf>
    <xf numFmtId="0" fontId="20" fillId="0" borderId="0" xfId="0" applyFont="1" applyAlignment="1" applyProtection="1">
      <alignment vertical="center"/>
      <protection hidden="1"/>
    </xf>
    <xf numFmtId="0" fontId="1" fillId="0" borderId="0" xfId="1" applyAlignment="1" applyProtection="1">
      <alignment vertical="center"/>
      <protection hidden="1"/>
    </xf>
    <xf numFmtId="166" fontId="1" fillId="0" borderId="6" xfId="0" quotePrefix="1" applyNumberFormat="1" applyFont="1" applyBorder="1" applyAlignment="1" applyProtection="1">
      <alignment horizontal="right" vertical="center" wrapText="1"/>
      <protection locked="0"/>
    </xf>
    <xf numFmtId="0" fontId="16" fillId="7" borderId="0" xfId="0" applyFont="1" applyFill="1" applyAlignment="1" applyProtection="1">
      <alignment vertical="center"/>
      <protection hidden="1"/>
    </xf>
    <xf numFmtId="0" fontId="1" fillId="7" borderId="0" xfId="0" applyFont="1" applyFill="1" applyAlignment="1" applyProtection="1">
      <alignment vertical="center"/>
      <protection hidden="1"/>
    </xf>
    <xf numFmtId="0" fontId="21" fillId="7" borderId="0" xfId="0" applyFont="1" applyFill="1" applyAlignment="1" applyProtection="1">
      <alignment horizontal="left" vertical="center"/>
      <protection hidden="1"/>
    </xf>
    <xf numFmtId="0" fontId="22" fillId="7" borderId="0" xfId="0" applyFont="1" applyFill="1" applyProtection="1">
      <protection hidden="1"/>
    </xf>
    <xf numFmtId="0" fontId="20" fillId="7" borderId="0" xfId="0" applyFont="1" applyFill="1" applyProtection="1">
      <protection hidden="1"/>
    </xf>
    <xf numFmtId="0" fontId="21" fillId="7" borderId="0" xfId="0" applyFont="1" applyFill="1" applyAlignment="1" applyProtection="1">
      <alignment horizontal="left" vertical="top"/>
      <protection hidden="1"/>
    </xf>
    <xf numFmtId="0" fontId="8" fillId="0" borderId="0" xfId="0" applyFont="1" applyAlignment="1" applyProtection="1">
      <alignment vertical="center"/>
      <protection hidden="1"/>
    </xf>
    <xf numFmtId="0" fontId="7" fillId="0" borderId="0" xfId="0" applyFont="1" applyAlignment="1" applyProtection="1">
      <alignment vertical="center"/>
      <protection hidden="1"/>
    </xf>
    <xf numFmtId="0" fontId="1" fillId="9" borderId="1" xfId="0" applyFont="1" applyFill="1" applyBorder="1" applyAlignment="1" applyProtection="1">
      <alignment vertical="center"/>
      <protection hidden="1"/>
    </xf>
    <xf numFmtId="0" fontId="4" fillId="0" borderId="0" xfId="0" applyFont="1" applyAlignment="1" applyProtection="1">
      <alignment vertical="center"/>
      <protection hidden="1"/>
    </xf>
    <xf numFmtId="0" fontId="1" fillId="0" borderId="0" xfId="0" applyFont="1" applyAlignment="1" applyProtection="1">
      <alignment vertical="center" wrapText="1"/>
      <protection hidden="1"/>
    </xf>
    <xf numFmtId="0" fontId="0" fillId="5" borderId="0" xfId="0" applyFill="1" applyAlignment="1" applyProtection="1">
      <alignment vertical="center"/>
      <protection hidden="1"/>
    </xf>
    <xf numFmtId="0" fontId="1" fillId="0" borderId="0" xfId="0" applyFont="1" applyAlignment="1" applyProtection="1">
      <alignment horizontal="left" vertical="center" wrapText="1"/>
      <protection hidden="1"/>
    </xf>
    <xf numFmtId="0" fontId="1" fillId="0" borderId="0" xfId="1" applyAlignment="1" applyProtection="1">
      <alignment vertical="center" wrapText="1"/>
      <protection hidden="1"/>
    </xf>
    <xf numFmtId="0" fontId="4" fillId="0" borderId="0" xfId="1" applyFont="1" applyAlignment="1" applyProtection="1">
      <alignment vertical="center"/>
      <protection hidden="1"/>
    </xf>
    <xf numFmtId="0" fontId="1" fillId="0" borderId="0" xfId="1" quotePrefix="1" applyAlignment="1" applyProtection="1">
      <alignment vertical="center"/>
      <protection hidden="1"/>
    </xf>
    <xf numFmtId="166" fontId="1" fillId="11" borderId="9" xfId="0" applyNumberFormat="1" applyFont="1" applyFill="1" applyBorder="1" applyAlignment="1" applyProtection="1">
      <alignment horizontal="right" vertical="center"/>
      <protection hidden="1"/>
    </xf>
    <xf numFmtId="166" fontId="1" fillId="11" borderId="6" xfId="0" applyNumberFormat="1" applyFont="1" applyFill="1" applyBorder="1" applyAlignment="1" applyProtection="1">
      <alignment horizontal="right" vertical="center"/>
      <protection hidden="1"/>
    </xf>
    <xf numFmtId="169" fontId="1" fillId="11" borderId="5" xfId="0" applyNumberFormat="1" applyFont="1" applyFill="1" applyBorder="1" applyAlignment="1" applyProtection="1">
      <alignment horizontal="right" vertical="center"/>
      <protection hidden="1"/>
    </xf>
    <xf numFmtId="170" fontId="1" fillId="11" borderId="6" xfId="0" applyNumberFormat="1" applyFont="1" applyFill="1" applyBorder="1" applyAlignment="1" applyProtection="1">
      <alignment horizontal="right" vertical="center"/>
      <protection hidden="1"/>
    </xf>
    <xf numFmtId="169" fontId="1" fillId="11" borderId="6" xfId="0" applyNumberFormat="1" applyFont="1" applyFill="1" applyBorder="1" applyAlignment="1" applyProtection="1">
      <alignment horizontal="right" vertical="center"/>
      <protection hidden="1"/>
    </xf>
    <xf numFmtId="0" fontId="7" fillId="5" borderId="0" xfId="0" applyFont="1" applyFill="1" applyAlignment="1" applyProtection="1">
      <alignment vertical="center"/>
      <protection hidden="1"/>
    </xf>
    <xf numFmtId="0" fontId="16" fillId="5" borderId="0" xfId="0" applyFont="1" applyFill="1" applyAlignment="1" applyProtection="1">
      <alignment vertical="center"/>
      <protection hidden="1"/>
    </xf>
    <xf numFmtId="0" fontId="6" fillId="5" borderId="0" xfId="0" applyFont="1" applyFill="1" applyAlignment="1" applyProtection="1">
      <alignment horizontal="right" vertical="center"/>
      <protection hidden="1"/>
    </xf>
    <xf numFmtId="0" fontId="0" fillId="5" borderId="0" xfId="0" applyFill="1" applyAlignment="1">
      <alignment vertical="center"/>
    </xf>
    <xf numFmtId="40" fontId="8" fillId="5" borderId="0" xfId="0" applyNumberFormat="1" applyFont="1" applyFill="1" applyAlignment="1" applyProtection="1">
      <alignment horizontal="right" vertical="center"/>
      <protection hidden="1"/>
    </xf>
    <xf numFmtId="0" fontId="2" fillId="5" borderId="0" xfId="0" applyFont="1" applyFill="1" applyAlignment="1" applyProtection="1">
      <alignment vertical="center"/>
      <protection hidden="1"/>
    </xf>
    <xf numFmtId="0" fontId="1" fillId="5" borderId="0" xfId="0" applyFont="1" applyFill="1" applyAlignment="1" applyProtection="1">
      <alignment vertical="center"/>
      <protection hidden="1"/>
    </xf>
    <xf numFmtId="0" fontId="0" fillId="5" borderId="0" xfId="0" applyFill="1" applyAlignment="1">
      <alignment horizontal="left" vertical="center"/>
    </xf>
    <xf numFmtId="165" fontId="0" fillId="5" borderId="0" xfId="0" applyNumberFormat="1" applyFill="1" applyAlignment="1">
      <alignment horizontal="left" vertical="center"/>
    </xf>
    <xf numFmtId="0" fontId="4" fillId="5" borderId="0" xfId="0" applyFont="1" applyFill="1" applyAlignment="1" applyProtection="1">
      <alignment vertical="center"/>
      <protection hidden="1"/>
    </xf>
    <xf numFmtId="0" fontId="3" fillId="5" borderId="0" xfId="0" applyFont="1" applyFill="1" applyAlignment="1" applyProtection="1">
      <alignment vertical="center"/>
      <protection hidden="1"/>
    </xf>
    <xf numFmtId="0" fontId="15" fillId="5" borderId="0" xfId="0" applyFont="1" applyFill="1" applyAlignment="1" applyProtection="1">
      <alignment vertical="center"/>
      <protection hidden="1"/>
    </xf>
    <xf numFmtId="0" fontId="7" fillId="5" borderId="0" xfId="0" applyFont="1" applyFill="1" applyAlignment="1">
      <alignment horizontal="left" vertical="center"/>
    </xf>
    <xf numFmtId="0" fontId="1" fillId="5" borderId="0" xfId="0" applyFont="1" applyFill="1" applyAlignment="1">
      <alignment horizontal="left" vertical="center"/>
    </xf>
    <xf numFmtId="0" fontId="4" fillId="5" borderId="0" xfId="0" quotePrefix="1" applyFont="1" applyFill="1" applyAlignment="1" applyProtection="1">
      <alignment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vertical="center" wrapText="1"/>
      <protection hidden="1"/>
    </xf>
    <xf numFmtId="0" fontId="0" fillId="5" borderId="4" xfId="0" applyFill="1" applyBorder="1" applyAlignment="1">
      <alignment vertical="center"/>
    </xf>
    <xf numFmtId="0" fontId="8" fillId="5" borderId="0" xfId="0" applyFont="1" applyFill="1" applyAlignment="1" applyProtection="1">
      <alignment vertical="center"/>
      <protection hidden="1"/>
    </xf>
    <xf numFmtId="0" fontId="1" fillId="5" borderId="0" xfId="0" applyFont="1" applyFill="1" applyAlignment="1" applyProtection="1">
      <alignment vertical="center" wrapText="1"/>
      <protection hidden="1"/>
    </xf>
    <xf numFmtId="0" fontId="8" fillId="9" borderId="6" xfId="0" applyFont="1" applyFill="1" applyBorder="1" applyAlignment="1" applyProtection="1">
      <alignment horizontal="center" vertical="center"/>
      <protection hidden="1"/>
    </xf>
    <xf numFmtId="0" fontId="1" fillId="4" borderId="1" xfId="0" applyFont="1" applyFill="1" applyBorder="1" applyAlignment="1" applyProtection="1">
      <alignment vertical="center"/>
      <protection hidden="1"/>
    </xf>
    <xf numFmtId="0" fontId="1" fillId="4" borderId="2" xfId="0" applyFont="1" applyFill="1" applyBorder="1" applyAlignment="1" applyProtection="1">
      <alignment vertical="center"/>
      <protection hidden="1"/>
    </xf>
    <xf numFmtId="0" fontId="1" fillId="4" borderId="3" xfId="0" applyFont="1" applyFill="1" applyBorder="1" applyAlignment="1" applyProtection="1">
      <alignment vertical="center"/>
      <protection hidden="1"/>
    </xf>
    <xf numFmtId="0" fontId="1" fillId="4" borderId="8" xfId="0" applyFont="1" applyFill="1" applyBorder="1" applyAlignment="1" applyProtection="1">
      <alignment vertical="center"/>
      <protection hidden="1"/>
    </xf>
    <xf numFmtId="0" fontId="1" fillId="4" borderId="11" xfId="0" applyFont="1" applyFill="1" applyBorder="1" applyAlignment="1" applyProtection="1">
      <alignment vertical="center"/>
      <protection hidden="1"/>
    </xf>
    <xf numFmtId="0" fontId="1" fillId="4" borderId="12" xfId="0" applyFont="1" applyFill="1" applyBorder="1" applyAlignment="1" applyProtection="1">
      <alignment vertical="center"/>
      <protection hidden="1"/>
    </xf>
    <xf numFmtId="0" fontId="1" fillId="4" borderId="4" xfId="0" applyFont="1" applyFill="1" applyBorder="1" applyAlignment="1" applyProtection="1">
      <alignment vertical="center"/>
      <protection hidden="1"/>
    </xf>
    <xf numFmtId="0" fontId="1" fillId="4" borderId="0" xfId="0" applyFont="1" applyFill="1" applyAlignment="1" applyProtection="1">
      <alignment vertical="center"/>
      <protection hidden="1"/>
    </xf>
    <xf numFmtId="0" fontId="1" fillId="4" borderId="13" xfId="0" applyFont="1" applyFill="1" applyBorder="1" applyAlignment="1" applyProtection="1">
      <alignment vertical="center"/>
      <protection hidden="1"/>
    </xf>
    <xf numFmtId="0" fontId="1" fillId="4" borderId="5" xfId="0" applyFont="1" applyFill="1" applyBorder="1" applyAlignment="1" applyProtection="1">
      <alignment horizontal="right" vertical="center"/>
      <protection hidden="1"/>
    </xf>
    <xf numFmtId="169" fontId="1" fillId="13" borderId="5" xfId="0" applyNumberFormat="1" applyFont="1" applyFill="1" applyBorder="1" applyAlignment="1" applyProtection="1">
      <alignment horizontal="right" vertical="center"/>
      <protection hidden="1"/>
    </xf>
    <xf numFmtId="166" fontId="1" fillId="13" borderId="9" xfId="0" applyNumberFormat="1" applyFont="1" applyFill="1" applyBorder="1" applyAlignment="1" applyProtection="1">
      <alignment horizontal="right" vertical="center"/>
      <protection hidden="1"/>
    </xf>
    <xf numFmtId="166" fontId="1" fillId="13" borderId="6" xfId="0" applyNumberFormat="1" applyFont="1" applyFill="1" applyBorder="1" applyAlignment="1" applyProtection="1">
      <alignment horizontal="right" vertical="center"/>
      <protection hidden="1"/>
    </xf>
    <xf numFmtId="10" fontId="1" fillId="13" borderId="6" xfId="0" applyNumberFormat="1" applyFont="1" applyFill="1" applyBorder="1" applyAlignment="1" applyProtection="1">
      <alignment horizontal="right" vertical="center"/>
      <protection hidden="1"/>
    </xf>
    <xf numFmtId="170" fontId="1" fillId="13" borderId="6" xfId="0" applyNumberFormat="1" applyFont="1" applyFill="1" applyBorder="1" applyAlignment="1" applyProtection="1">
      <alignment horizontal="right" vertical="center"/>
      <protection hidden="1"/>
    </xf>
    <xf numFmtId="169" fontId="1" fillId="13" borderId="6" xfId="0" applyNumberFormat="1" applyFont="1" applyFill="1" applyBorder="1" applyAlignment="1" applyProtection="1">
      <alignment horizontal="right" vertical="center"/>
      <protection hidden="1"/>
    </xf>
    <xf numFmtId="0" fontId="12" fillId="5" borderId="0" xfId="0" applyFont="1" applyFill="1" applyAlignment="1" applyProtection="1">
      <alignment vertical="center"/>
      <protection hidden="1"/>
    </xf>
    <xf numFmtId="168" fontId="0" fillId="5" borderId="6" xfId="0" applyNumberFormat="1" applyFill="1" applyBorder="1" applyAlignment="1" applyProtection="1">
      <alignment horizontal="right" vertical="center"/>
      <protection locked="0"/>
    </xf>
    <xf numFmtId="0" fontId="8" fillId="9" borderId="7"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1" fillId="4" borderId="7" xfId="0" applyFont="1" applyFill="1" applyBorder="1" applyAlignment="1" applyProtection="1">
      <alignment horizontal="right" vertical="center"/>
      <protection hidden="1"/>
    </xf>
    <xf numFmtId="0" fontId="1" fillId="4" borderId="9" xfId="0" applyFont="1" applyFill="1" applyBorder="1" applyAlignment="1" applyProtection="1">
      <alignment horizontal="right" vertical="center"/>
      <protection hidden="1"/>
    </xf>
    <xf numFmtId="0" fontId="1" fillId="12" borderId="7" xfId="0" applyFont="1" applyFill="1" applyBorder="1" applyAlignment="1" applyProtection="1">
      <alignment horizontal="right" vertical="center"/>
      <protection hidden="1"/>
    </xf>
    <xf numFmtId="0" fontId="1" fillId="12" borderId="9" xfId="0" applyFont="1" applyFill="1" applyBorder="1" applyAlignment="1" applyProtection="1">
      <alignment horizontal="right" vertical="center"/>
      <protection hidden="1"/>
    </xf>
    <xf numFmtId="0" fontId="23" fillId="12" borderId="7" xfId="0" applyFont="1" applyFill="1" applyBorder="1" applyAlignment="1" applyProtection="1">
      <alignment horizontal="right" vertical="center"/>
      <protection hidden="1"/>
    </xf>
    <xf numFmtId="0" fontId="23" fillId="12" borderId="9" xfId="0" applyFont="1" applyFill="1" applyBorder="1" applyAlignment="1" applyProtection="1">
      <alignment horizontal="right" vertical="center"/>
      <protection hidden="1"/>
    </xf>
    <xf numFmtId="0" fontId="0" fillId="5" borderId="0" xfId="0" applyFill="1" applyProtection="1">
      <protection hidden="1"/>
    </xf>
    <xf numFmtId="0" fontId="4" fillId="5" borderId="0" xfId="0" applyFont="1" applyFill="1" applyAlignment="1" applyProtection="1">
      <alignment vertical="top"/>
      <protection hidden="1"/>
    </xf>
    <xf numFmtId="0" fontId="12" fillId="5" borderId="0" xfId="0" applyFont="1" applyFill="1" applyProtection="1">
      <protection hidden="1"/>
    </xf>
    <xf numFmtId="0" fontId="1" fillId="5" borderId="0" xfId="0" applyFont="1" applyFill="1" applyAlignment="1" applyProtection="1">
      <alignment horizontal="left" vertical="top" wrapText="1"/>
      <protection hidden="1"/>
    </xf>
    <xf numFmtId="0" fontId="8" fillId="5" borderId="0" xfId="0" applyFont="1" applyFill="1" applyProtection="1">
      <protection hidden="1"/>
    </xf>
    <xf numFmtId="0" fontId="7" fillId="5" borderId="0" xfId="0" applyFont="1" applyFill="1" applyProtection="1">
      <protection hidden="1"/>
    </xf>
    <xf numFmtId="0" fontId="1" fillId="4" borderId="14" xfId="0"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0" fillId="5" borderId="0" xfId="0" applyFill="1"/>
    <xf numFmtId="0" fontId="19" fillId="5" borderId="0" xfId="0" applyFont="1" applyFill="1" applyAlignment="1" applyProtection="1">
      <alignment vertical="top"/>
      <protection hidden="1"/>
    </xf>
    <xf numFmtId="3" fontId="1" fillId="13" borderId="6" xfId="0" applyNumberFormat="1" applyFont="1" applyFill="1" applyBorder="1" applyAlignment="1" applyProtection="1">
      <alignment horizontal="right" vertical="center"/>
      <protection hidden="1"/>
    </xf>
    <xf numFmtId="166" fontId="1" fillId="13" borderId="6" xfId="0" quotePrefix="1" applyNumberFormat="1" applyFont="1" applyFill="1" applyBorder="1" applyAlignment="1" applyProtection="1">
      <alignment horizontal="right" vertical="center" wrapText="1"/>
      <protection hidden="1"/>
    </xf>
    <xf numFmtId="0" fontId="1" fillId="5" borderId="0" xfId="0" applyFont="1" applyFill="1" applyAlignment="1" applyProtection="1">
      <alignment horizontal="right"/>
      <protection hidden="1"/>
    </xf>
    <xf numFmtId="0" fontId="3" fillId="5" borderId="0" xfId="0" applyFont="1" applyFill="1" applyProtection="1">
      <protection hidden="1"/>
    </xf>
    <xf numFmtId="0" fontId="1" fillId="5" borderId="7" xfId="0" applyFont="1" applyFill="1" applyBorder="1" applyAlignment="1" applyProtection="1">
      <alignment horizontal="center" vertical="center"/>
      <protection locked="0" hidden="1"/>
    </xf>
    <xf numFmtId="0" fontId="1" fillId="5" borderId="6" xfId="0" applyFont="1" applyFill="1" applyBorder="1" applyAlignment="1" applyProtection="1">
      <alignment horizontal="center" vertical="center"/>
      <protection locked="0" hidden="1"/>
    </xf>
    <xf numFmtId="0" fontId="1" fillId="9" borderId="6" xfId="0" applyFont="1" applyFill="1" applyBorder="1" applyAlignment="1" applyProtection="1">
      <alignment vertical="center"/>
      <protection hidden="1"/>
    </xf>
    <xf numFmtId="0" fontId="1" fillId="9" borderId="6" xfId="0" applyFont="1" applyFill="1" applyBorder="1" applyAlignment="1" applyProtection="1">
      <alignment horizontal="left" vertical="center" wrapText="1" indent="2"/>
      <protection hidden="1"/>
    </xf>
    <xf numFmtId="0" fontId="1" fillId="9" borderId="6" xfId="0" applyFont="1" applyFill="1" applyBorder="1" applyAlignment="1" applyProtection="1">
      <alignment vertical="center" wrapText="1"/>
      <protection hidden="1"/>
    </xf>
    <xf numFmtId="166" fontId="23" fillId="13" borderId="6" xfId="0" applyNumberFormat="1" applyFont="1" applyFill="1" applyBorder="1" applyAlignment="1" applyProtection="1">
      <alignment horizontal="right" vertical="center"/>
      <protection hidden="1"/>
    </xf>
    <xf numFmtId="0" fontId="1" fillId="10" borderId="6" xfId="0" applyFont="1" applyFill="1" applyBorder="1" applyAlignment="1" applyProtection="1">
      <alignment horizontal="left" vertical="center" indent="2"/>
      <protection hidden="1"/>
    </xf>
    <xf numFmtId="0" fontId="1" fillId="9" borderId="6" xfId="0" applyFont="1" applyFill="1" applyBorder="1" applyAlignment="1" applyProtection="1">
      <alignment horizontal="left" vertical="center" wrapText="1"/>
      <protection hidden="1"/>
    </xf>
    <xf numFmtId="0" fontId="1" fillId="9" borderId="6" xfId="0" applyFont="1" applyFill="1" applyBorder="1" applyAlignment="1" applyProtection="1">
      <alignment horizontal="left" vertical="center" indent="2"/>
      <protection hidden="1"/>
    </xf>
    <xf numFmtId="0" fontId="25" fillId="7" borderId="0" xfId="0" applyFont="1" applyFill="1" applyProtection="1">
      <protection hidden="1"/>
    </xf>
    <xf numFmtId="0" fontId="25" fillId="7" borderId="0" xfId="0" applyFont="1" applyFill="1" applyAlignment="1" applyProtection="1">
      <alignment vertical="center"/>
      <protection hidden="1"/>
    </xf>
    <xf numFmtId="0" fontId="20" fillId="7" borderId="0" xfId="0" applyFont="1" applyFill="1" applyAlignment="1" applyProtection="1">
      <alignment vertical="center"/>
      <protection hidden="1"/>
    </xf>
    <xf numFmtId="0" fontId="21" fillId="0" borderId="0" xfId="0" applyFont="1" applyAlignment="1" applyProtection="1">
      <alignment horizontal="left" vertical="center"/>
      <protection hidden="1"/>
    </xf>
    <xf numFmtId="0" fontId="21" fillId="7" borderId="0" xfId="0" applyFont="1" applyFill="1" applyAlignment="1" applyProtection="1">
      <alignment vertical="center"/>
      <protection hidden="1"/>
    </xf>
    <xf numFmtId="0" fontId="21" fillId="0" borderId="0" xfId="0" applyFont="1" applyAlignment="1" applyProtection="1">
      <alignment vertical="center"/>
      <protection hidden="1"/>
    </xf>
    <xf numFmtId="0" fontId="11" fillId="8" borderId="0" xfId="2" applyFont="1" applyFill="1" applyProtection="1">
      <protection hidden="1"/>
    </xf>
    <xf numFmtId="0" fontId="12" fillId="8" borderId="0" xfId="2" applyFont="1" applyFill="1" applyProtection="1">
      <protection hidden="1"/>
    </xf>
    <xf numFmtId="0" fontId="1" fillId="0" borderId="0" xfId="2" applyProtection="1">
      <protection hidden="1"/>
    </xf>
    <xf numFmtId="0" fontId="1" fillId="0" borderId="0" xfId="2" applyAlignment="1" applyProtection="1">
      <alignment vertical="center"/>
      <protection hidden="1"/>
    </xf>
    <xf numFmtId="0" fontId="14" fillId="8" borderId="0" xfId="2" applyFont="1" applyFill="1" applyAlignment="1" applyProtection="1">
      <alignment vertical="top"/>
      <protection hidden="1"/>
    </xf>
    <xf numFmtId="0" fontId="13" fillId="8" borderId="0" xfId="2" applyFont="1" applyFill="1" applyAlignment="1" applyProtection="1">
      <alignment vertical="top"/>
      <protection hidden="1"/>
    </xf>
    <xf numFmtId="0" fontId="1" fillId="0" borderId="0" xfId="2" applyAlignment="1" applyProtection="1">
      <alignment horizontal="center" vertical="top"/>
      <protection hidden="1"/>
    </xf>
    <xf numFmtId="0" fontId="28" fillId="0" borderId="0" xfId="0" applyFont="1" applyAlignment="1" applyProtection="1">
      <alignment horizontal="left" vertical="top"/>
      <protection hidden="1"/>
    </xf>
    <xf numFmtId="0" fontId="1" fillId="0" borderId="0" xfId="2" applyAlignment="1" applyProtection="1">
      <alignment vertical="top"/>
      <protection hidden="1"/>
    </xf>
    <xf numFmtId="0" fontId="8" fillId="0" borderId="0" xfId="2" applyFont="1" applyAlignment="1" applyProtection="1">
      <alignment horizontal="left"/>
      <protection hidden="1"/>
    </xf>
    <xf numFmtId="0" fontId="1" fillId="0" borderId="0" xfId="2" applyAlignment="1" applyProtection="1">
      <alignment horizontal="right" vertical="center"/>
      <protection hidden="1"/>
    </xf>
    <xf numFmtId="0" fontId="10" fillId="0" borderId="0" xfId="2" applyFont="1" applyAlignment="1" applyProtection="1">
      <alignment horizontal="right" vertical="center"/>
      <protection hidden="1"/>
    </xf>
    <xf numFmtId="0" fontId="1" fillId="0" borderId="0" xfId="2" applyAlignment="1" applyProtection="1">
      <alignment horizontal="center" vertical="center"/>
      <protection hidden="1"/>
    </xf>
    <xf numFmtId="0" fontId="2" fillId="0" borderId="0" xfId="2" applyFont="1" applyAlignment="1" applyProtection="1">
      <alignment vertical="center"/>
      <protection hidden="1"/>
    </xf>
    <xf numFmtId="0" fontId="5" fillId="0" borderId="0" xfId="2" applyFont="1" applyProtection="1">
      <protection hidden="1"/>
    </xf>
    <xf numFmtId="0" fontId="5" fillId="0" borderId="0" xfId="2" applyFont="1" applyAlignment="1" applyProtection="1">
      <alignment vertical="center"/>
      <protection hidden="1"/>
    </xf>
    <xf numFmtId="0" fontId="1" fillId="0" borderId="0" xfId="2" applyAlignment="1" applyProtection="1">
      <alignment vertical="top" wrapText="1"/>
      <protection hidden="1"/>
    </xf>
    <xf numFmtId="0" fontId="8" fillId="9" borderId="0" xfId="2" applyFont="1" applyFill="1" applyAlignment="1" applyProtection="1">
      <alignment vertical="top"/>
      <protection hidden="1"/>
    </xf>
    <xf numFmtId="0" fontId="1" fillId="9" borderId="0" xfId="2" applyFill="1" applyAlignment="1" applyProtection="1">
      <alignment horizontal="left"/>
      <protection hidden="1"/>
    </xf>
    <xf numFmtId="0" fontId="1" fillId="9" borderId="0" xfId="2" applyFill="1" applyProtection="1">
      <protection hidden="1"/>
    </xf>
    <xf numFmtId="0" fontId="1" fillId="9" borderId="0" xfId="2" applyFill="1" applyAlignment="1" applyProtection="1">
      <alignment vertical="top" wrapText="1"/>
      <protection hidden="1"/>
    </xf>
    <xf numFmtId="0" fontId="1" fillId="9" borderId="0" xfId="2" applyFill="1" applyAlignment="1" applyProtection="1">
      <alignment horizontal="left" vertical="top"/>
      <protection hidden="1"/>
    </xf>
    <xf numFmtId="0" fontId="7" fillId="0" borderId="0" xfId="2" applyFont="1" applyProtection="1">
      <protection hidden="1"/>
    </xf>
    <xf numFmtId="0" fontId="1" fillId="0" borderId="0" xfId="2" applyAlignment="1" applyProtection="1">
      <alignment vertical="center" wrapText="1"/>
      <protection hidden="1"/>
    </xf>
    <xf numFmtId="0" fontId="1" fillId="9" borderId="0" xfId="2" applyFill="1" applyAlignment="1" applyProtection="1">
      <alignment horizontal="left" vertical="center" wrapText="1"/>
      <protection hidden="1"/>
    </xf>
    <xf numFmtId="0" fontId="6" fillId="0" borderId="0" xfId="2" applyFont="1" applyAlignment="1" applyProtection="1">
      <alignment horizontal="right" vertical="center"/>
      <protection hidden="1"/>
    </xf>
    <xf numFmtId="40" fontId="8" fillId="0" borderId="0" xfId="2" applyNumberFormat="1" applyFont="1" applyAlignment="1" applyProtection="1">
      <alignment horizontal="right" vertical="center"/>
      <protection hidden="1"/>
    </xf>
    <xf numFmtId="0" fontId="29" fillId="14" borderId="0" xfId="2" applyFont="1" applyFill="1" applyAlignment="1" applyProtection="1">
      <alignment vertical="center"/>
      <protection hidden="1"/>
    </xf>
    <xf numFmtId="0" fontId="15" fillId="14" borderId="0" xfId="2" applyFont="1" applyFill="1" applyProtection="1">
      <protection hidden="1"/>
    </xf>
    <xf numFmtId="0" fontId="10" fillId="14" borderId="0" xfId="2" applyFont="1" applyFill="1" applyProtection="1">
      <protection hidden="1"/>
    </xf>
    <xf numFmtId="0" fontId="16" fillId="14" borderId="0" xfId="2" applyFont="1" applyFill="1" applyAlignment="1" applyProtection="1">
      <alignment horizontal="left" vertical="center"/>
      <protection hidden="1"/>
    </xf>
    <xf numFmtId="0" fontId="13" fillId="14" borderId="0" xfId="2" applyFont="1" applyFill="1" applyProtection="1">
      <protection hidden="1"/>
    </xf>
    <xf numFmtId="0" fontId="0" fillId="5" borderId="0" xfId="0" applyFill="1" applyAlignment="1" applyProtection="1">
      <alignment vertical="center"/>
      <protection locked="0"/>
    </xf>
    <xf numFmtId="0" fontId="0" fillId="5" borderId="0" xfId="0" applyFill="1" applyAlignment="1" applyProtection="1">
      <alignment vertical="center"/>
      <protection locked="0" hidden="1"/>
    </xf>
    <xf numFmtId="171" fontId="1" fillId="3" borderId="3" xfId="1" applyNumberFormat="1" applyFill="1" applyBorder="1" applyAlignment="1">
      <alignment vertical="center"/>
    </xf>
    <xf numFmtId="0" fontId="31" fillId="0" borderId="0" xfId="2" applyFont="1" applyAlignment="1" applyProtection="1">
      <alignment vertical="center"/>
      <protection hidden="1"/>
    </xf>
    <xf numFmtId="0" fontId="2" fillId="5" borderId="0" xfId="0" applyFont="1" applyFill="1" applyAlignment="1" applyProtection="1">
      <alignment horizontal="left" vertical="center"/>
      <protection hidden="1"/>
    </xf>
    <xf numFmtId="0" fontId="1" fillId="0" borderId="0" xfId="0" applyFont="1" applyAlignment="1" applyProtection="1">
      <alignment horizontal="left" vertical="center"/>
      <protection hidden="1"/>
    </xf>
    <xf numFmtId="0" fontId="16" fillId="14" borderId="0" xfId="0" applyFont="1" applyFill="1" applyAlignment="1" applyProtection="1">
      <alignment vertical="center"/>
      <protection hidden="1"/>
    </xf>
    <xf numFmtId="0" fontId="1" fillId="14" borderId="0" xfId="0" applyFont="1" applyFill="1" applyAlignment="1" applyProtection="1">
      <alignment vertical="center"/>
      <protection hidden="1"/>
    </xf>
    <xf numFmtId="168" fontId="0" fillId="0" borderId="6" xfId="0" applyNumberFormat="1" applyBorder="1" applyAlignment="1" applyProtection="1">
      <alignment horizontal="right" vertical="center"/>
      <protection locked="0" hidden="1"/>
    </xf>
    <xf numFmtId="0" fontId="32" fillId="9" borderId="0" xfId="3" applyFill="1" applyAlignment="1" applyProtection="1">
      <alignment horizontal="left"/>
      <protection hidden="1"/>
    </xf>
    <xf numFmtId="0" fontId="8" fillId="9" borderId="0" xfId="2" applyFont="1" applyFill="1" applyAlignment="1" applyProtection="1">
      <alignment horizontal="left" vertical="top"/>
      <protection hidden="1"/>
    </xf>
    <xf numFmtId="0" fontId="33" fillId="5" borderId="4" xfId="0" applyFont="1" applyFill="1" applyBorder="1"/>
    <xf numFmtId="0" fontId="0" fillId="5" borderId="13" xfId="0" applyFill="1" applyBorder="1"/>
    <xf numFmtId="0" fontId="8" fillId="5" borderId="4" xfId="0" applyFont="1" applyFill="1" applyBorder="1"/>
    <xf numFmtId="0" fontId="1" fillId="5" borderId="4" xfId="0" applyFont="1" applyFill="1" applyBorder="1" applyAlignment="1">
      <alignment horizontal="right"/>
    </xf>
    <xf numFmtId="0" fontId="0" fillId="5" borderId="4" xfId="0" applyFill="1" applyBorder="1" applyAlignment="1">
      <alignment horizontal="right"/>
    </xf>
    <xf numFmtId="0" fontId="8" fillId="5" borderId="4" xfId="0" applyFont="1" applyFill="1" applyBorder="1" applyAlignment="1">
      <alignment horizontal="right"/>
    </xf>
    <xf numFmtId="0" fontId="1" fillId="5" borderId="4" xfId="0" applyFont="1" applyFill="1" applyBorder="1"/>
    <xf numFmtId="0" fontId="0" fillId="5" borderId="4" xfId="0" applyFill="1" applyBorder="1"/>
    <xf numFmtId="0" fontId="1" fillId="0" borderId="0" xfId="0" applyFont="1"/>
    <xf numFmtId="0" fontId="34" fillId="5" borderId="0" xfId="0" applyFont="1" applyFill="1" applyAlignment="1" applyProtection="1">
      <alignment horizontal="right"/>
      <protection locked="0"/>
    </xf>
    <xf numFmtId="0" fontId="1" fillId="5" borderId="0" xfId="0" applyFont="1" applyFill="1"/>
    <xf numFmtId="0" fontId="34" fillId="5" borderId="0" xfId="0" applyFont="1" applyFill="1" applyAlignment="1">
      <alignment horizontal="right"/>
    </xf>
    <xf numFmtId="0" fontId="1" fillId="5" borderId="0" xfId="0" applyFont="1" applyFill="1" applyAlignment="1">
      <alignment horizontal="right"/>
    </xf>
    <xf numFmtId="0" fontId="0" fillId="0" borderId="13" xfId="0" applyBorder="1"/>
    <xf numFmtId="0" fontId="0" fillId="0" borderId="4" xfId="0" applyBorder="1"/>
    <xf numFmtId="0" fontId="0" fillId="0" borderId="14" xfId="0" applyBorder="1"/>
    <xf numFmtId="0" fontId="0" fillId="0" borderId="10" xfId="0" applyBorder="1"/>
    <xf numFmtId="0" fontId="0" fillId="0" borderId="15" xfId="0" applyBorder="1"/>
    <xf numFmtId="172" fontId="1" fillId="3" borderId="6" xfId="0" applyNumberFormat="1" applyFont="1" applyFill="1" applyBorder="1" applyAlignment="1" applyProtection="1">
      <alignment horizontal="right" vertical="center"/>
      <protection locked="0" hidden="1"/>
    </xf>
    <xf numFmtId="172" fontId="1" fillId="0" borderId="9" xfId="0" quotePrefix="1" applyNumberFormat="1" applyFont="1" applyBorder="1" applyAlignment="1" applyProtection="1">
      <alignment horizontal="right" vertical="center"/>
      <protection locked="0" hidden="1"/>
    </xf>
    <xf numFmtId="172" fontId="1" fillId="0" borderId="9" xfId="0" applyNumberFormat="1" applyFont="1" applyBorder="1" applyAlignment="1" applyProtection="1">
      <alignment horizontal="right" vertical="center"/>
      <protection locked="0" hidden="1"/>
    </xf>
    <xf numFmtId="172" fontId="1" fillId="0" borderId="6" xfId="0" applyNumberFormat="1" applyFont="1" applyBorder="1" applyAlignment="1" applyProtection="1">
      <alignment horizontal="right" vertical="center"/>
      <protection locked="0" hidden="1"/>
    </xf>
    <xf numFmtId="44" fontId="1" fillId="5" borderId="6" xfId="0" applyNumberFormat="1" applyFont="1" applyFill="1" applyBorder="1" applyAlignment="1" applyProtection="1">
      <alignment horizontal="right" vertical="center"/>
      <protection locked="0" hidden="1"/>
    </xf>
    <xf numFmtId="42" fontId="1" fillId="5" borderId="6" xfId="0" applyNumberFormat="1" applyFont="1" applyFill="1" applyBorder="1" applyAlignment="1" applyProtection="1">
      <alignment horizontal="right" vertical="center"/>
      <protection locked="0" hidden="1"/>
    </xf>
    <xf numFmtId="172" fontId="1" fillId="3" borderId="9" xfId="0" applyNumberFormat="1" applyFont="1" applyFill="1" applyBorder="1" applyAlignment="1" applyProtection="1">
      <alignment horizontal="right" vertical="center"/>
      <protection locked="0" hidden="1"/>
    </xf>
    <xf numFmtId="44" fontId="1" fillId="3" borderId="7" xfId="0" applyNumberFormat="1" applyFont="1" applyFill="1" applyBorder="1" applyAlignment="1" applyProtection="1">
      <alignment horizontal="center" vertical="center"/>
      <protection locked="0" hidden="1"/>
    </xf>
    <xf numFmtId="44" fontId="1" fillId="3" borderId="9" xfId="0" applyNumberFormat="1" applyFont="1" applyFill="1" applyBorder="1" applyAlignment="1" applyProtection="1">
      <alignment horizontal="center" vertical="center"/>
      <protection locked="0" hidden="1"/>
    </xf>
    <xf numFmtId="172" fontId="1" fillId="5" borderId="6" xfId="0" applyNumberFormat="1" applyFont="1" applyFill="1" applyBorder="1" applyAlignment="1" applyProtection="1">
      <alignment horizontal="right" vertical="center"/>
      <protection locked="0" hidden="1"/>
    </xf>
    <xf numFmtId="0" fontId="13" fillId="5" borderId="0" xfId="0" applyFont="1" applyFill="1" applyAlignment="1" applyProtection="1">
      <alignment vertical="center"/>
      <protection hidden="1"/>
    </xf>
    <xf numFmtId="164" fontId="1" fillId="5" borderId="1" xfId="0" applyNumberFormat="1" applyFont="1" applyFill="1" applyBorder="1" applyAlignment="1" applyProtection="1">
      <alignment horizontal="center" vertical="center"/>
      <protection locked="0" hidden="1"/>
    </xf>
    <xf numFmtId="0" fontId="1" fillId="5" borderId="2" xfId="0" quotePrefix="1" applyFont="1" applyFill="1" applyBorder="1" applyAlignment="1" applyProtection="1">
      <alignment horizontal="center" vertical="center"/>
      <protection hidden="1"/>
    </xf>
    <xf numFmtId="164" fontId="1" fillId="5" borderId="2" xfId="0" applyNumberFormat="1" applyFont="1" applyFill="1" applyBorder="1" applyAlignment="1" applyProtection="1">
      <alignment horizontal="center" vertical="center"/>
      <protection locked="0" hidden="1"/>
    </xf>
    <xf numFmtId="164" fontId="1" fillId="5" borderId="3" xfId="0" applyNumberFormat="1" applyFont="1" applyFill="1" applyBorder="1" applyAlignment="1" applyProtection="1">
      <alignment vertical="center"/>
      <protection locked="0" hidden="1"/>
    </xf>
    <xf numFmtId="0" fontId="13" fillId="3" borderId="0" xfId="0" applyFont="1" applyFill="1" applyAlignment="1">
      <alignment vertical="center"/>
    </xf>
    <xf numFmtId="0" fontId="13" fillId="14" borderId="0" xfId="0" applyFont="1" applyFill="1" applyAlignment="1" applyProtection="1">
      <alignment vertical="center"/>
      <protection hidden="1"/>
    </xf>
    <xf numFmtId="0" fontId="13" fillId="7" borderId="0" xfId="0" applyFont="1" applyFill="1" applyAlignment="1" applyProtection="1">
      <alignment vertical="center"/>
      <protection hidden="1"/>
    </xf>
    <xf numFmtId="0" fontId="1" fillId="0" borderId="0" xfId="0" applyFont="1" applyAlignment="1" applyProtection="1">
      <alignment horizontal="right" vertical="center"/>
      <protection hidden="1"/>
    </xf>
    <xf numFmtId="166" fontId="1" fillId="13" borderId="6" xfId="0" applyNumberFormat="1" applyFont="1" applyFill="1" applyBorder="1" applyAlignment="1" applyProtection="1">
      <alignment horizontal="right" vertical="center" wrapText="1"/>
      <protection hidden="1"/>
    </xf>
    <xf numFmtId="166" fontId="1" fillId="11" borderId="6" xfId="0" applyNumberFormat="1" applyFont="1" applyFill="1" applyBorder="1" applyAlignment="1" applyProtection="1">
      <alignment horizontal="right" vertical="center" wrapText="1"/>
      <protection hidden="1"/>
    </xf>
    <xf numFmtId="0" fontId="1" fillId="5" borderId="0" xfId="0" applyFont="1" applyFill="1" applyAlignment="1" applyProtection="1">
      <alignment horizontal="right" vertical="center"/>
      <protection hidden="1"/>
    </xf>
    <xf numFmtId="170" fontId="1" fillId="5" borderId="6" xfId="0" applyNumberFormat="1" applyFont="1" applyFill="1" applyBorder="1" applyAlignment="1" applyProtection="1">
      <alignment horizontal="right" vertical="center" wrapText="1"/>
      <protection locked="0" hidden="1"/>
    </xf>
    <xf numFmtId="0" fontId="13" fillId="5" borderId="0" xfId="0" applyFont="1" applyFill="1" applyAlignment="1">
      <alignment vertical="center"/>
    </xf>
    <xf numFmtId="0" fontId="13" fillId="0" borderId="0" xfId="0" applyFont="1" applyAlignment="1" applyProtection="1">
      <alignment vertical="center"/>
      <protection hidden="1"/>
    </xf>
    <xf numFmtId="0" fontId="35" fillId="5" borderId="8" xfId="0" applyFont="1" applyFill="1" applyBorder="1" applyAlignment="1">
      <alignment horizontal="center"/>
    </xf>
    <xf numFmtId="0" fontId="35" fillId="5" borderId="11" xfId="0" applyFont="1" applyFill="1" applyBorder="1" applyAlignment="1">
      <alignment horizontal="center"/>
    </xf>
    <xf numFmtId="0" fontId="35" fillId="5" borderId="12" xfId="0" applyFont="1" applyFill="1" applyBorder="1" applyAlignment="1">
      <alignment horizontal="center"/>
    </xf>
    <xf numFmtId="0" fontId="1" fillId="0" borderId="0" xfId="2" applyAlignment="1" applyProtection="1">
      <alignment horizontal="left" vertical="top" wrapText="1"/>
      <protection hidden="1"/>
    </xf>
    <xf numFmtId="0" fontId="3" fillId="5" borderId="1" xfId="0" applyFont="1" applyFill="1" applyBorder="1" applyAlignment="1" applyProtection="1">
      <alignment horizontal="left" vertical="center" wrapText="1"/>
      <protection hidden="1"/>
    </xf>
    <xf numFmtId="0" fontId="3" fillId="5" borderId="2" xfId="0" applyFont="1" applyFill="1" applyBorder="1" applyAlignment="1" applyProtection="1">
      <alignment horizontal="left" vertical="center" wrapText="1"/>
      <protection hidden="1"/>
    </xf>
    <xf numFmtId="0" fontId="3" fillId="5" borderId="3" xfId="0" applyFont="1" applyFill="1" applyBorder="1" applyAlignment="1" applyProtection="1">
      <alignment horizontal="left" vertical="center" wrapText="1"/>
      <protection hidden="1"/>
    </xf>
    <xf numFmtId="0" fontId="1" fillId="5" borderId="10" xfId="0" applyFont="1" applyFill="1" applyBorder="1" applyAlignment="1" applyProtection="1">
      <alignment horizontal="left" vertical="center" wrapText="1"/>
      <protection hidden="1"/>
    </xf>
    <xf numFmtId="0" fontId="0" fillId="5" borderId="1" xfId="0" applyFill="1" applyBorder="1" applyAlignment="1" applyProtection="1">
      <alignment horizontal="left" vertical="center"/>
      <protection locked="0" hidden="1"/>
    </xf>
    <xf numFmtId="0" fontId="0" fillId="5" borderId="2" xfId="0" applyFill="1" applyBorder="1" applyAlignment="1" applyProtection="1">
      <alignment horizontal="left" vertical="center"/>
      <protection locked="0" hidden="1"/>
    </xf>
    <xf numFmtId="0" fontId="0" fillId="5" borderId="3" xfId="0" applyFill="1" applyBorder="1" applyAlignment="1" applyProtection="1">
      <alignment horizontal="left" vertical="center"/>
      <protection locked="0" hidden="1"/>
    </xf>
    <xf numFmtId="0" fontId="1" fillId="5" borderId="0" xfId="0" applyFont="1" applyFill="1" applyAlignment="1" applyProtection="1">
      <alignment horizontal="left" vertical="center" wrapText="1"/>
      <protection hidden="1"/>
    </xf>
    <xf numFmtId="0" fontId="4" fillId="5" borderId="0" xfId="0" applyFont="1" applyFill="1" applyAlignment="1">
      <alignment horizontal="left" vertical="center" wrapText="1"/>
    </xf>
    <xf numFmtId="0" fontId="24" fillId="0" borderId="0" xfId="2" applyFont="1" applyAlignment="1" applyProtection="1">
      <alignment vertical="top" wrapText="1"/>
      <protection hidden="1"/>
    </xf>
    <xf numFmtId="0" fontId="0" fillId="0" borderId="0" xfId="0" applyAlignment="1">
      <alignment wrapText="1"/>
    </xf>
    <xf numFmtId="165" fontId="0" fillId="5" borderId="1" xfId="0" applyNumberFormat="1" applyFill="1" applyBorder="1" applyAlignment="1" applyProtection="1">
      <alignment horizontal="left" vertical="center"/>
      <protection locked="0" hidden="1"/>
    </xf>
    <xf numFmtId="165" fontId="0" fillId="5" borderId="2" xfId="0" applyNumberFormat="1" applyFill="1" applyBorder="1" applyAlignment="1" applyProtection="1">
      <alignment horizontal="left" vertical="center"/>
      <protection locked="0" hidden="1"/>
    </xf>
    <xf numFmtId="0" fontId="0" fillId="5" borderId="2" xfId="0" applyFill="1" applyBorder="1" applyAlignment="1" applyProtection="1">
      <alignment vertical="center"/>
      <protection locked="0" hidden="1"/>
    </xf>
    <xf numFmtId="0" fontId="0" fillId="5" borderId="3" xfId="0" applyFill="1" applyBorder="1" applyAlignment="1" applyProtection="1">
      <alignment vertical="center"/>
      <protection locked="0" hidden="1"/>
    </xf>
    <xf numFmtId="0" fontId="0" fillId="5" borderId="0" xfId="0" applyFill="1" applyAlignment="1" applyProtection="1">
      <alignment horizontal="left" vertical="center" wrapText="1"/>
      <protection hidden="1"/>
    </xf>
    <xf numFmtId="164" fontId="0" fillId="5" borderId="1" xfId="0" applyNumberFormat="1" applyFill="1" applyBorder="1" applyAlignment="1" applyProtection="1">
      <alignment horizontal="left" vertical="center"/>
      <protection locked="0" hidden="1"/>
    </xf>
    <xf numFmtId="164" fontId="0" fillId="5" borderId="2" xfId="0" applyNumberFormat="1" applyFill="1" applyBorder="1" applyAlignment="1" applyProtection="1">
      <alignment horizontal="left" vertical="center"/>
      <protection locked="0" hidden="1"/>
    </xf>
    <xf numFmtId="164" fontId="0" fillId="5" borderId="3" xfId="0" applyNumberFormat="1" applyFill="1" applyBorder="1" applyAlignment="1" applyProtection="1">
      <alignment horizontal="left" vertical="center"/>
      <protection locked="0" hidden="1"/>
    </xf>
    <xf numFmtId="0" fontId="1" fillId="5" borderId="1" xfId="0" applyFont="1" applyFill="1" applyBorder="1" applyAlignment="1" applyProtection="1">
      <alignment horizontal="left" vertical="center"/>
      <protection locked="0" hidden="1"/>
    </xf>
    <xf numFmtId="165" fontId="0" fillId="5" borderId="3" xfId="0" applyNumberFormat="1" applyFill="1" applyBorder="1" applyAlignment="1" applyProtection="1">
      <alignment horizontal="left" vertical="center"/>
      <protection locked="0" hidden="1"/>
    </xf>
    <xf numFmtId="164" fontId="1" fillId="3" borderId="1" xfId="0" applyNumberFormat="1" applyFont="1" applyFill="1" applyBorder="1" applyAlignment="1" applyProtection="1">
      <alignment horizontal="left" vertical="center"/>
      <protection locked="0" hidden="1"/>
    </xf>
    <xf numFmtId="164" fontId="0" fillId="3" borderId="2" xfId="0" applyNumberFormat="1" applyFill="1" applyBorder="1" applyAlignment="1" applyProtection="1">
      <alignment horizontal="left" vertical="center"/>
      <protection locked="0" hidden="1"/>
    </xf>
    <xf numFmtId="164" fontId="0" fillId="3" borderId="3" xfId="0" applyNumberFormat="1" applyFill="1" applyBorder="1" applyAlignment="1" applyProtection="1">
      <alignment horizontal="left" vertical="center"/>
      <protection locked="0" hidden="1"/>
    </xf>
    <xf numFmtId="0" fontId="1" fillId="0" borderId="16" xfId="2" applyBorder="1" applyAlignment="1" applyProtection="1">
      <alignment horizontal="left" vertical="center" wrapText="1"/>
      <protection hidden="1"/>
    </xf>
    <xf numFmtId="0" fontId="1" fillId="0" borderId="17" xfId="2" applyBorder="1" applyAlignment="1" applyProtection="1">
      <alignment horizontal="left" vertical="center" wrapText="1"/>
      <protection hidden="1"/>
    </xf>
    <xf numFmtId="0" fontId="1" fillId="0" borderId="18" xfId="2" applyBorder="1" applyAlignment="1" applyProtection="1">
      <alignment horizontal="left" vertical="center" wrapText="1"/>
      <protection hidden="1"/>
    </xf>
    <xf numFmtId="0" fontId="1" fillId="0" borderId="19" xfId="2" applyBorder="1" applyAlignment="1" applyProtection="1">
      <alignment horizontal="left" vertical="center" wrapText="1"/>
      <protection hidden="1"/>
    </xf>
    <xf numFmtId="0" fontId="1" fillId="0" borderId="0" xfId="2" applyAlignment="1" applyProtection="1">
      <alignment horizontal="left" vertical="center" wrapText="1"/>
      <protection hidden="1"/>
    </xf>
    <xf numFmtId="0" fontId="1" fillId="0" borderId="20" xfId="2" applyBorder="1" applyAlignment="1" applyProtection="1">
      <alignment horizontal="left" vertical="center" wrapText="1"/>
      <protection hidden="1"/>
    </xf>
    <xf numFmtId="0" fontId="1" fillId="0" borderId="21" xfId="2" applyBorder="1" applyAlignment="1" applyProtection="1">
      <alignment horizontal="left" vertical="center" wrapText="1"/>
      <protection hidden="1"/>
    </xf>
    <xf numFmtId="0" fontId="1" fillId="0" borderId="22" xfId="2" applyBorder="1" applyAlignment="1" applyProtection="1">
      <alignment horizontal="left" vertical="center" wrapText="1"/>
      <protection hidden="1"/>
    </xf>
    <xf numFmtId="0" fontId="1" fillId="0" borderId="23" xfId="2" applyBorder="1" applyAlignment="1" applyProtection="1">
      <alignment horizontal="left" vertical="center" wrapText="1"/>
      <protection hidden="1"/>
    </xf>
    <xf numFmtId="0" fontId="1" fillId="9" borderId="0" xfId="2" applyFill="1" applyAlignment="1" applyProtection="1">
      <alignment horizontal="left" vertical="center" wrapText="1"/>
      <protection hidden="1"/>
    </xf>
    <xf numFmtId="0" fontId="32" fillId="9" borderId="0" xfId="3" applyFill="1" applyAlignment="1" applyProtection="1">
      <alignment horizontal="left"/>
      <protection hidden="1"/>
    </xf>
    <xf numFmtId="0" fontId="1" fillId="9" borderId="0" xfId="2" applyFill="1" applyAlignment="1" applyProtection="1">
      <alignment horizontal="left" vertical="top" wrapText="1"/>
      <protection hidden="1"/>
    </xf>
    <xf numFmtId="1" fontId="1" fillId="3" borderId="1" xfId="1" applyNumberFormat="1" applyFill="1" applyBorder="1" applyAlignment="1" applyProtection="1">
      <alignment horizontal="right" vertical="center"/>
      <protection locked="0" hidden="1"/>
    </xf>
    <xf numFmtId="1" fontId="1" fillId="3" borderId="2" xfId="1" applyNumberFormat="1" applyFill="1" applyBorder="1" applyAlignment="1" applyProtection="1">
      <alignment horizontal="right" vertical="center"/>
      <protection locked="0" hidden="1"/>
    </xf>
    <xf numFmtId="1" fontId="1" fillId="3" borderId="3" xfId="1" applyNumberFormat="1" applyFill="1" applyBorder="1" applyAlignment="1" applyProtection="1">
      <alignment horizontal="right" vertical="center"/>
      <protection locked="0" hidden="1"/>
    </xf>
    <xf numFmtId="174" fontId="0" fillId="5" borderId="1" xfId="0" applyNumberFormat="1" applyFill="1" applyBorder="1" applyAlignment="1" applyProtection="1">
      <alignment horizontal="center" vertical="center"/>
      <protection locked="0" hidden="1"/>
    </xf>
    <xf numFmtId="174" fontId="0" fillId="5" borderId="2" xfId="0" applyNumberFormat="1" applyFill="1" applyBorder="1" applyAlignment="1" applyProtection="1">
      <alignment horizontal="center" vertical="center"/>
      <protection locked="0" hidden="1"/>
    </xf>
    <xf numFmtId="174" fontId="0" fillId="5" borderId="3" xfId="0" applyNumberFormat="1" applyFill="1" applyBorder="1" applyAlignment="1" applyProtection="1">
      <alignment horizontal="center" vertical="center"/>
      <protection locked="0" hidden="1"/>
    </xf>
    <xf numFmtId="0" fontId="0" fillId="5" borderId="1" xfId="0" applyFill="1" applyBorder="1" applyAlignment="1" applyProtection="1">
      <alignment horizontal="center" vertical="center"/>
      <protection locked="0" hidden="1"/>
    </xf>
    <xf numFmtId="0" fontId="0" fillId="5" borderId="3" xfId="0" applyFill="1" applyBorder="1" applyAlignment="1" applyProtection="1">
      <alignment horizontal="center" vertical="center"/>
      <protection locked="0" hidden="1"/>
    </xf>
    <xf numFmtId="0" fontId="0" fillId="5" borderId="2" xfId="0" applyFill="1" applyBorder="1" applyAlignment="1" applyProtection="1">
      <alignment horizontal="center" vertical="center"/>
      <protection locked="0" hidden="1"/>
    </xf>
    <xf numFmtId="2" fontId="1" fillId="3" borderId="1" xfId="1" applyNumberFormat="1" applyFill="1" applyBorder="1" applyAlignment="1" applyProtection="1">
      <alignment horizontal="center" vertical="center"/>
      <protection locked="0" hidden="1"/>
    </xf>
    <xf numFmtId="2" fontId="1" fillId="3" borderId="2" xfId="1" applyNumberFormat="1" applyFill="1" applyBorder="1" applyAlignment="1" applyProtection="1">
      <alignment horizontal="center" vertical="center"/>
      <protection locked="0" hidden="1"/>
    </xf>
    <xf numFmtId="173" fontId="1" fillId="5" borderId="1" xfId="0" applyNumberFormat="1" applyFont="1" applyFill="1" applyBorder="1" applyAlignment="1" applyProtection="1">
      <alignment horizontal="center" vertical="center"/>
      <protection locked="0" hidden="1"/>
    </xf>
    <xf numFmtId="173" fontId="1" fillId="5" borderId="2" xfId="0" applyNumberFormat="1" applyFont="1" applyFill="1" applyBorder="1" applyAlignment="1" applyProtection="1">
      <alignment horizontal="center" vertical="center"/>
      <protection locked="0" hidden="1"/>
    </xf>
    <xf numFmtId="173" fontId="1" fillId="5" borderId="3" xfId="0" applyNumberFormat="1" applyFont="1" applyFill="1" applyBorder="1" applyAlignment="1" applyProtection="1">
      <alignment horizontal="center" vertical="center"/>
      <protection locked="0" hidden="1"/>
    </xf>
    <xf numFmtId="0" fontId="1" fillId="5" borderId="1" xfId="1" applyFill="1" applyBorder="1" applyAlignment="1" applyProtection="1">
      <alignment horizontal="center" vertical="center"/>
      <protection locked="0" hidden="1"/>
    </xf>
    <xf numFmtId="0" fontId="1" fillId="5" borderId="2" xfId="1" applyFill="1" applyBorder="1" applyAlignment="1" applyProtection="1">
      <alignment horizontal="center" vertical="center"/>
      <protection locked="0" hidden="1"/>
    </xf>
    <xf numFmtId="0" fontId="1" fillId="5" borderId="3" xfId="1" applyFill="1" applyBorder="1" applyAlignment="1" applyProtection="1">
      <alignment horizontal="center" vertical="center"/>
      <protection locked="0" hidden="1"/>
    </xf>
    <xf numFmtId="164" fontId="0" fillId="3" borderId="1" xfId="0" applyNumberFormat="1" applyFill="1" applyBorder="1" applyAlignment="1" applyProtection="1">
      <alignment horizontal="left" vertical="center"/>
      <protection locked="0" hidden="1"/>
    </xf>
    <xf numFmtId="169" fontId="1" fillId="4" borderId="1" xfId="0" applyNumberFormat="1" applyFont="1" applyFill="1" applyBorder="1" applyAlignment="1" applyProtection="1">
      <alignment horizontal="center" vertical="center"/>
      <protection hidden="1"/>
    </xf>
    <xf numFmtId="169" fontId="1" fillId="4" borderId="2" xfId="0" applyNumberFormat="1" applyFont="1" applyFill="1" applyBorder="1" applyAlignment="1" applyProtection="1">
      <alignment horizontal="center" vertical="center"/>
      <protection hidden="1"/>
    </xf>
    <xf numFmtId="169" fontId="1" fillId="4" borderId="3" xfId="0" applyNumberFormat="1" applyFont="1" applyFill="1" applyBorder="1" applyAlignment="1" applyProtection="1">
      <alignment horizontal="center" vertical="center"/>
      <protection hidden="1"/>
    </xf>
    <xf numFmtId="0" fontId="8" fillId="5" borderId="0" xfId="0" applyFont="1" applyFill="1" applyAlignment="1" applyProtection="1">
      <alignment horizontal="left" vertical="center" wrapText="1"/>
      <protection hidden="1"/>
    </xf>
    <xf numFmtId="0" fontId="1" fillId="5" borderId="1" xfId="0" applyFont="1" applyFill="1" applyBorder="1" applyAlignment="1" applyProtection="1">
      <alignment horizontal="left" vertical="top" wrapText="1"/>
      <protection locked="0" hidden="1"/>
    </xf>
    <xf numFmtId="0" fontId="1" fillId="5" borderId="2" xfId="0" applyFont="1" applyFill="1" applyBorder="1" applyAlignment="1" applyProtection="1">
      <alignment horizontal="left" vertical="top" wrapText="1"/>
      <protection locked="0" hidden="1"/>
    </xf>
    <xf numFmtId="0" fontId="1" fillId="5" borderId="3" xfId="0" applyFont="1" applyFill="1" applyBorder="1" applyAlignment="1" applyProtection="1">
      <alignment horizontal="left" vertical="top" wrapText="1"/>
      <protection locked="0" hidden="1"/>
    </xf>
    <xf numFmtId="0" fontId="8" fillId="9" borderId="6" xfId="0" applyFont="1" applyFill="1" applyBorder="1" applyAlignment="1" applyProtection="1">
      <alignment horizontal="center" vertical="center"/>
      <protection hidden="1"/>
    </xf>
    <xf numFmtId="0" fontId="8" fillId="9" borderId="7" xfId="0" applyFont="1" applyFill="1" applyBorder="1" applyAlignment="1" applyProtection="1">
      <alignment horizontal="center" vertical="center"/>
      <protection hidden="1"/>
    </xf>
    <xf numFmtId="0" fontId="1" fillId="0" borderId="0" xfId="0" applyFont="1" applyAlignment="1" applyProtection="1">
      <alignment horizontal="left" vertical="center" wrapText="1"/>
      <protection hidden="1"/>
    </xf>
    <xf numFmtId="0" fontId="8" fillId="9" borderId="8" xfId="0" applyFont="1" applyFill="1" applyBorder="1" applyAlignment="1" applyProtection="1">
      <alignment horizontal="center" vertical="center"/>
      <protection hidden="1"/>
    </xf>
    <xf numFmtId="0" fontId="8" fillId="9" borderId="11" xfId="0" applyFont="1" applyFill="1" applyBorder="1" applyAlignment="1" applyProtection="1">
      <alignment horizontal="center" vertical="center"/>
      <protection hidden="1"/>
    </xf>
    <xf numFmtId="0" fontId="8" fillId="9" borderId="12" xfId="0" applyFont="1" applyFill="1" applyBorder="1" applyAlignment="1" applyProtection="1">
      <alignment horizontal="center" vertical="center"/>
      <protection hidden="1"/>
    </xf>
    <xf numFmtId="0" fontId="13" fillId="14" borderId="0" xfId="0" applyFont="1" applyFill="1" applyAlignment="1" applyProtection="1">
      <alignment horizontal="center" vertical="center"/>
      <protection hidden="1"/>
    </xf>
    <xf numFmtId="0" fontId="1" fillId="5" borderId="0" xfId="0" applyFont="1" applyFill="1" applyAlignment="1" applyProtection="1">
      <alignment horizontal="left" vertical="top" wrapText="1"/>
      <protection hidden="1"/>
    </xf>
    <xf numFmtId="0" fontId="8" fillId="5" borderId="0" xfId="0" applyFont="1" applyFill="1" applyAlignment="1" applyProtection="1">
      <alignment horizontal="left" vertical="top" wrapText="1"/>
      <protection hidden="1"/>
    </xf>
    <xf numFmtId="0" fontId="1" fillId="14" borderId="0" xfId="0" applyFont="1" applyFill="1" applyAlignment="1" applyProtection="1">
      <alignment horizontal="center" vertical="center"/>
      <protection hidden="1"/>
    </xf>
    <xf numFmtId="0" fontId="1" fillId="5" borderId="1" xfId="0" applyFont="1" applyFill="1" applyBorder="1" applyAlignment="1" applyProtection="1">
      <alignment horizontal="center" vertical="top" wrapText="1"/>
      <protection locked="0" hidden="1"/>
    </xf>
    <xf numFmtId="0" fontId="1" fillId="5" borderId="2" xfId="0" applyFont="1" applyFill="1" applyBorder="1" applyAlignment="1" applyProtection="1">
      <alignment horizontal="center" vertical="top" wrapText="1"/>
      <protection locked="0" hidden="1"/>
    </xf>
    <xf numFmtId="0" fontId="1" fillId="5" borderId="3" xfId="0" applyFont="1" applyFill="1" applyBorder="1" applyAlignment="1" applyProtection="1">
      <alignment horizontal="center" vertical="top" wrapText="1"/>
      <protection locked="0" hidden="1"/>
    </xf>
    <xf numFmtId="0" fontId="20" fillId="7" borderId="0" xfId="0" applyFont="1" applyFill="1" applyAlignment="1" applyProtection="1">
      <alignment horizontal="center"/>
      <protection hidden="1"/>
    </xf>
  </cellXfs>
  <cellStyles count="4">
    <cellStyle name="Hyperlink" xfId="3" builtinId="8"/>
    <cellStyle name="Normal" xfId="0" builtinId="0"/>
    <cellStyle name="Normal 2" xfId="1" xr:uid="{00000000-0005-0000-0000-000001000000}"/>
    <cellStyle name="Normal 2 2" xfId="2" xr:uid="{00000000-0005-0000-0000-000002000000}"/>
  </cellStyles>
  <dxfs count="0"/>
  <tableStyles count="0" defaultTableStyle="TableStyleMedium9" defaultPivotStyle="PivotStyleLight16"/>
  <colors>
    <mruColors>
      <color rgb="FF7030A0"/>
      <color rgb="FFE7EF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3</xdr:row>
          <xdr:rowOff>88900</xdr:rowOff>
        </xdr:from>
        <xdr:to>
          <xdr:col>2</xdr:col>
          <xdr:colOff>374650</xdr:colOff>
          <xdr:row>5</xdr:row>
          <xdr:rowOff>19050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xdr:row>
          <xdr:rowOff>88900</xdr:rowOff>
        </xdr:from>
        <xdr:to>
          <xdr:col>2</xdr:col>
          <xdr:colOff>374650</xdr:colOff>
          <xdr:row>7</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6</xdr:row>
          <xdr:rowOff>88900</xdr:rowOff>
        </xdr:from>
        <xdr:to>
          <xdr:col>2</xdr:col>
          <xdr:colOff>374650</xdr:colOff>
          <xdr:row>8</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8</xdr:row>
          <xdr:rowOff>88900</xdr:rowOff>
        </xdr:from>
        <xdr:to>
          <xdr:col>2</xdr:col>
          <xdr:colOff>374650</xdr:colOff>
          <xdr:row>10</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10</xdr:row>
          <xdr:rowOff>88900</xdr:rowOff>
        </xdr:from>
        <xdr:to>
          <xdr:col>2</xdr:col>
          <xdr:colOff>374650</xdr:colOff>
          <xdr:row>12</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12</xdr:row>
          <xdr:rowOff>88900</xdr:rowOff>
        </xdr:from>
        <xdr:to>
          <xdr:col>2</xdr:col>
          <xdr:colOff>374650</xdr:colOff>
          <xdr:row>14</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17</xdr:row>
          <xdr:rowOff>88900</xdr:rowOff>
        </xdr:from>
        <xdr:to>
          <xdr:col>2</xdr:col>
          <xdr:colOff>374650</xdr:colOff>
          <xdr:row>19</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19</xdr:row>
          <xdr:rowOff>88900</xdr:rowOff>
        </xdr:from>
        <xdr:to>
          <xdr:col>2</xdr:col>
          <xdr:colOff>374650</xdr:colOff>
          <xdr:row>21</xdr:row>
          <xdr:rowOff>19050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27</xdr:row>
          <xdr:rowOff>88900</xdr:rowOff>
        </xdr:from>
        <xdr:to>
          <xdr:col>2</xdr:col>
          <xdr:colOff>374650</xdr:colOff>
          <xdr:row>29</xdr:row>
          <xdr:rowOff>31750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23</xdr:col>
      <xdr:colOff>85725</xdr:colOff>
      <xdr:row>0</xdr:row>
      <xdr:rowOff>0</xdr:rowOff>
    </xdr:from>
    <xdr:to>
      <xdr:col>25</xdr:col>
      <xdr:colOff>475361</xdr:colOff>
      <xdr:row>3</xdr:row>
      <xdr:rowOff>304832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tretch>
          <a:fillRect/>
        </a:stretch>
      </xdr:blipFill>
      <xdr:spPr>
        <a:xfrm>
          <a:off x="6181725" y="0"/>
          <a:ext cx="818261" cy="101920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royalty@treasury.qld.gov.au" TargetMode="External"/><Relationship Id="rId1" Type="http://schemas.openxmlformats.org/officeDocument/2006/relationships/hyperlink" Target="mailto:royalty@treasury.qld.gov.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4FB7-853A-4337-BEB4-FAE353D582F8}">
  <dimension ref="A1:Q31"/>
  <sheetViews>
    <sheetView showGridLines="0" showRowColHeaders="0" tabSelected="1" zoomScale="130" zoomScaleNormal="130" workbookViewId="0">
      <selection activeCell="B5" sqref="B5"/>
    </sheetView>
  </sheetViews>
  <sheetFormatPr defaultRowHeight="12.5" x14ac:dyDescent="0.25"/>
  <cols>
    <col min="1" max="1" width="10.453125" customWidth="1"/>
    <col min="2" max="2" width="3.7265625" customWidth="1"/>
    <col min="9" max="9" width="12.26953125" customWidth="1"/>
    <col min="10" max="10" width="13" customWidth="1"/>
    <col min="11" max="11" width="18.453125" customWidth="1"/>
  </cols>
  <sheetData>
    <row r="1" spans="1:11" ht="23" x14ac:dyDescent="0.5">
      <c r="A1" s="219" t="s">
        <v>0</v>
      </c>
      <c r="B1" s="220"/>
      <c r="C1" s="220"/>
      <c r="D1" s="220"/>
      <c r="E1" s="220"/>
      <c r="F1" s="220"/>
      <c r="G1" s="220"/>
      <c r="H1" s="220"/>
      <c r="I1" s="220"/>
      <c r="J1" s="220"/>
      <c r="K1" s="221"/>
    </row>
    <row r="2" spans="1:11" ht="14" x14ac:dyDescent="0.3">
      <c r="A2" s="176"/>
      <c r="B2" s="112"/>
      <c r="C2" s="112"/>
      <c r="D2" s="112"/>
      <c r="E2" s="112"/>
      <c r="F2" s="112"/>
      <c r="G2" s="112"/>
      <c r="H2" s="112"/>
      <c r="I2" s="112"/>
      <c r="J2" s="112"/>
      <c r="K2" s="177"/>
    </row>
    <row r="3" spans="1:11" ht="13" x14ac:dyDescent="0.3">
      <c r="A3" s="178" t="s">
        <v>1</v>
      </c>
      <c r="B3" s="112"/>
      <c r="C3" s="112"/>
      <c r="D3" s="112"/>
      <c r="E3" s="112"/>
      <c r="F3" s="112"/>
      <c r="G3" s="112"/>
      <c r="H3" s="112"/>
      <c r="I3" s="112"/>
      <c r="J3" s="112"/>
      <c r="K3" s="177"/>
    </row>
    <row r="4" spans="1:11" ht="13" x14ac:dyDescent="0.3">
      <c r="A4" s="178"/>
      <c r="B4" s="112"/>
      <c r="C4" s="112"/>
      <c r="D4" s="112"/>
      <c r="E4" s="112"/>
      <c r="F4" s="112"/>
      <c r="G4" s="112"/>
      <c r="H4" s="112"/>
      <c r="I4" s="112"/>
      <c r="J4" s="112"/>
      <c r="K4" s="177"/>
    </row>
    <row r="5" spans="1:11" ht="13" x14ac:dyDescent="0.3">
      <c r="A5" s="179" t="s">
        <v>2</v>
      </c>
      <c r="B5" s="185"/>
      <c r="C5" s="186" t="s">
        <v>3</v>
      </c>
      <c r="D5" s="112"/>
      <c r="E5" s="112"/>
      <c r="F5" s="112"/>
      <c r="G5" s="112"/>
      <c r="H5" s="112"/>
      <c r="I5" s="112"/>
      <c r="J5" s="112"/>
      <c r="K5" s="177"/>
    </row>
    <row r="6" spans="1:11" x14ac:dyDescent="0.25">
      <c r="A6" s="179"/>
      <c r="B6" s="187"/>
      <c r="C6" s="186" t="s">
        <v>4</v>
      </c>
      <c r="D6" s="112"/>
      <c r="E6" s="112"/>
      <c r="F6" s="112"/>
      <c r="G6" s="112"/>
      <c r="H6" s="112"/>
      <c r="I6" s="112"/>
      <c r="J6" s="112"/>
      <c r="K6" s="177"/>
    </row>
    <row r="7" spans="1:11" ht="13" x14ac:dyDescent="0.3">
      <c r="A7" s="179"/>
      <c r="B7" s="185"/>
      <c r="C7" s="186" t="s">
        <v>5</v>
      </c>
      <c r="D7" s="112"/>
      <c r="E7" s="112"/>
      <c r="F7" s="112"/>
      <c r="G7" s="112"/>
      <c r="H7" s="112"/>
      <c r="I7" s="112"/>
      <c r="J7" s="112"/>
      <c r="K7" s="177"/>
    </row>
    <row r="8" spans="1:11" x14ac:dyDescent="0.25">
      <c r="A8" s="179"/>
      <c r="B8" s="185"/>
      <c r="C8" s="186" t="s">
        <v>6</v>
      </c>
      <c r="D8" s="112"/>
      <c r="E8" s="112"/>
      <c r="F8" s="112"/>
      <c r="G8" s="112"/>
      <c r="H8" s="112"/>
      <c r="I8" s="112"/>
      <c r="J8" s="112"/>
      <c r="K8" s="177"/>
    </row>
    <row r="9" spans="1:11" x14ac:dyDescent="0.25">
      <c r="A9" s="180"/>
      <c r="B9" s="112"/>
      <c r="C9" s="112"/>
      <c r="D9" s="112"/>
      <c r="E9" s="112"/>
      <c r="F9" s="112"/>
      <c r="G9" s="112"/>
      <c r="H9" s="112"/>
      <c r="I9" s="112"/>
      <c r="J9" s="112"/>
      <c r="K9" s="177"/>
    </row>
    <row r="10" spans="1:11" ht="13" x14ac:dyDescent="0.3">
      <c r="A10" s="179" t="s">
        <v>7</v>
      </c>
      <c r="B10" s="185"/>
      <c r="C10" s="186" t="s">
        <v>8</v>
      </c>
      <c r="D10" s="112"/>
      <c r="E10" s="112"/>
      <c r="F10" s="112"/>
      <c r="G10" s="112"/>
      <c r="H10" s="112"/>
      <c r="I10" s="112"/>
      <c r="J10" s="112"/>
      <c r="K10" s="177"/>
    </row>
    <row r="11" spans="1:11" x14ac:dyDescent="0.25">
      <c r="A11" s="180"/>
      <c r="B11" s="112"/>
      <c r="C11" s="112"/>
      <c r="D11" s="112"/>
      <c r="E11" s="112"/>
      <c r="F11" s="112"/>
      <c r="G11" s="112"/>
      <c r="H11" s="112"/>
      <c r="I11" s="112"/>
      <c r="J11" s="112"/>
      <c r="K11" s="177"/>
    </row>
    <row r="12" spans="1:11" ht="13" x14ac:dyDescent="0.3">
      <c r="A12" s="181" t="s">
        <v>9</v>
      </c>
      <c r="B12" s="185"/>
      <c r="C12" s="186" t="s">
        <v>10</v>
      </c>
      <c r="D12" s="112"/>
      <c r="E12" s="112"/>
      <c r="F12" s="112"/>
      <c r="G12" s="112"/>
      <c r="H12" s="112"/>
      <c r="I12" s="112"/>
      <c r="J12" s="112"/>
      <c r="K12" s="177"/>
    </row>
    <row r="13" spans="1:11" x14ac:dyDescent="0.25">
      <c r="A13" s="180"/>
      <c r="B13" s="112"/>
      <c r="C13" s="112"/>
      <c r="D13" s="112"/>
      <c r="E13" s="112"/>
      <c r="F13" s="112"/>
      <c r="G13" s="112"/>
      <c r="H13" s="112"/>
      <c r="I13" s="112"/>
      <c r="J13" s="112"/>
      <c r="K13" s="177"/>
    </row>
    <row r="14" spans="1:11" ht="13" x14ac:dyDescent="0.3">
      <c r="A14" s="179" t="s">
        <v>11</v>
      </c>
      <c r="B14" s="185"/>
      <c r="C14" s="186" t="s">
        <v>12</v>
      </c>
      <c r="D14" s="112"/>
      <c r="E14" s="112"/>
      <c r="F14" s="112"/>
      <c r="G14" s="112"/>
      <c r="H14" s="112"/>
      <c r="I14" s="112"/>
      <c r="J14" s="112"/>
      <c r="K14" s="177"/>
    </row>
    <row r="15" spans="1:11" x14ac:dyDescent="0.25">
      <c r="A15" s="182"/>
      <c r="B15" s="112"/>
      <c r="C15" s="186" t="s">
        <v>13</v>
      </c>
      <c r="D15" s="112"/>
      <c r="E15" s="112"/>
      <c r="F15" s="112"/>
      <c r="G15" s="112"/>
      <c r="H15" s="112"/>
      <c r="I15" s="112"/>
      <c r="J15" s="112"/>
      <c r="K15" s="177"/>
    </row>
    <row r="16" spans="1:11" x14ac:dyDescent="0.25">
      <c r="A16" s="183"/>
      <c r="B16" s="112"/>
      <c r="C16" s="112"/>
      <c r="D16" s="112"/>
      <c r="E16" s="112"/>
      <c r="F16" s="112"/>
      <c r="G16" s="112"/>
      <c r="H16" s="112"/>
      <c r="I16" s="112"/>
      <c r="J16" s="112"/>
      <c r="K16" s="177"/>
    </row>
    <row r="17" spans="1:17" ht="13" x14ac:dyDescent="0.3">
      <c r="A17" s="178" t="s">
        <v>14</v>
      </c>
      <c r="B17" s="112"/>
      <c r="C17" s="112"/>
      <c r="D17" s="112"/>
      <c r="E17" s="112"/>
      <c r="F17" s="112"/>
      <c r="G17" s="112"/>
      <c r="H17" s="112"/>
      <c r="I17" s="112"/>
      <c r="J17" s="112"/>
      <c r="K17" s="177"/>
    </row>
    <row r="18" spans="1:17" x14ac:dyDescent="0.25">
      <c r="A18" s="183"/>
      <c r="B18" s="112"/>
      <c r="C18" s="112"/>
      <c r="D18" s="112"/>
      <c r="E18" s="112"/>
      <c r="F18" s="112"/>
      <c r="G18" s="112"/>
      <c r="H18" s="112"/>
      <c r="I18" s="112"/>
      <c r="J18" s="112"/>
      <c r="K18" s="177"/>
    </row>
    <row r="19" spans="1:17" ht="13" x14ac:dyDescent="0.3">
      <c r="A19" s="181" t="s">
        <v>15</v>
      </c>
      <c r="B19" s="185"/>
      <c r="C19" s="186" t="s">
        <v>16</v>
      </c>
      <c r="D19" s="112"/>
      <c r="E19" s="112"/>
      <c r="F19" s="112"/>
      <c r="G19" s="112"/>
      <c r="H19" s="112"/>
      <c r="I19" s="112"/>
      <c r="J19" s="112"/>
      <c r="K19" s="177"/>
    </row>
    <row r="20" spans="1:17" x14ac:dyDescent="0.25">
      <c r="A20" s="183"/>
      <c r="B20" s="112"/>
      <c r="C20" s="112"/>
      <c r="D20" s="112"/>
      <c r="E20" s="112"/>
      <c r="F20" s="112"/>
      <c r="G20" s="112"/>
      <c r="H20" s="112"/>
      <c r="I20" s="112"/>
      <c r="J20" s="112"/>
      <c r="K20" s="177"/>
    </row>
    <row r="21" spans="1:17" ht="13" x14ac:dyDescent="0.3">
      <c r="A21" s="183"/>
      <c r="B21" s="185"/>
      <c r="C21" s="186" t="s">
        <v>17</v>
      </c>
      <c r="D21" s="112"/>
      <c r="E21" s="112"/>
      <c r="F21" s="112"/>
      <c r="G21" s="112"/>
      <c r="H21" s="112"/>
      <c r="I21" s="112"/>
      <c r="J21" s="112"/>
      <c r="K21" s="177"/>
    </row>
    <row r="22" spans="1:17" x14ac:dyDescent="0.25">
      <c r="A22" s="183"/>
      <c r="B22" s="112"/>
      <c r="C22" s="186" t="s">
        <v>18</v>
      </c>
      <c r="E22" s="112"/>
      <c r="F22" s="112"/>
      <c r="G22" s="112"/>
      <c r="H22" s="112"/>
      <c r="I22" s="112"/>
      <c r="J22" s="112"/>
      <c r="K22" s="177"/>
      <c r="Q22" s="184"/>
    </row>
    <row r="23" spans="1:17" ht="13" x14ac:dyDescent="0.3">
      <c r="A23" s="183"/>
      <c r="B23" s="112"/>
      <c r="C23" s="188" t="s">
        <v>19</v>
      </c>
      <c r="D23" s="186" t="s">
        <v>20</v>
      </c>
      <c r="F23" s="112"/>
      <c r="G23" s="112"/>
      <c r="H23" s="112"/>
      <c r="I23" s="112"/>
      <c r="J23" s="112"/>
      <c r="K23" s="177"/>
      <c r="Q23" s="184"/>
    </row>
    <row r="24" spans="1:17" x14ac:dyDescent="0.25">
      <c r="A24" s="183"/>
      <c r="B24" s="112"/>
      <c r="D24" s="184" t="s">
        <v>21</v>
      </c>
      <c r="K24" s="177"/>
      <c r="Q24" s="184"/>
    </row>
    <row r="25" spans="1:17" ht="13" x14ac:dyDescent="0.3">
      <c r="A25" s="183"/>
      <c r="B25" s="112"/>
      <c r="C25" s="188" t="s">
        <v>19</v>
      </c>
      <c r="D25" s="186" t="s">
        <v>22</v>
      </c>
      <c r="F25" s="112"/>
      <c r="G25" s="112"/>
      <c r="H25" s="112"/>
      <c r="I25" s="112"/>
      <c r="J25" s="112"/>
      <c r="K25" s="177"/>
      <c r="M25" s="184"/>
      <c r="Q25" s="184"/>
    </row>
    <row r="26" spans="1:17" x14ac:dyDescent="0.25">
      <c r="A26" s="183"/>
      <c r="B26" s="112"/>
      <c r="C26" s="188" t="s">
        <v>19</v>
      </c>
      <c r="D26" s="186" t="s">
        <v>23</v>
      </c>
      <c r="F26" s="112"/>
      <c r="G26" s="112"/>
      <c r="H26" s="112"/>
      <c r="I26" s="112"/>
      <c r="J26" s="112"/>
      <c r="K26" s="177"/>
      <c r="Q26" s="184"/>
    </row>
    <row r="27" spans="1:17" x14ac:dyDescent="0.25">
      <c r="A27" s="183"/>
      <c r="B27" s="112"/>
      <c r="C27" s="186"/>
      <c r="D27" s="186" t="s">
        <v>24</v>
      </c>
      <c r="F27" s="112"/>
      <c r="G27" s="112"/>
      <c r="H27" s="112"/>
      <c r="I27" s="112"/>
      <c r="J27" s="112"/>
      <c r="K27" s="177"/>
      <c r="Q27" s="184"/>
    </row>
    <row r="28" spans="1:17" x14ac:dyDescent="0.25">
      <c r="A28" s="183"/>
      <c r="K28" s="189"/>
    </row>
    <row r="29" spans="1:17" ht="13" x14ac:dyDescent="0.3">
      <c r="A29" s="183"/>
      <c r="B29" s="185"/>
      <c r="C29" s="186" t="s">
        <v>25</v>
      </c>
      <c r="D29" s="112"/>
      <c r="E29" s="112"/>
      <c r="F29" s="112"/>
      <c r="G29" s="112"/>
      <c r="H29" s="112"/>
      <c r="I29" s="112"/>
      <c r="J29" s="112"/>
      <c r="K29" s="177"/>
    </row>
    <row r="30" spans="1:17" x14ac:dyDescent="0.25">
      <c r="A30" s="190"/>
      <c r="B30" s="187"/>
      <c r="C30" s="186" t="s">
        <v>26</v>
      </c>
      <c r="D30" s="112"/>
      <c r="E30" s="112"/>
      <c r="F30" s="112"/>
      <c r="G30" s="112"/>
      <c r="H30" s="112"/>
      <c r="I30" s="112"/>
      <c r="J30" s="112"/>
      <c r="K30" s="177"/>
    </row>
    <row r="31" spans="1:17" x14ac:dyDescent="0.25">
      <c r="A31" s="191"/>
      <c r="B31" s="192"/>
      <c r="C31" s="192"/>
      <c r="D31" s="192"/>
      <c r="E31" s="192"/>
      <c r="F31" s="192"/>
      <c r="G31" s="192"/>
      <c r="H31" s="192"/>
      <c r="I31" s="192"/>
      <c r="J31" s="192"/>
      <c r="K31" s="193"/>
    </row>
  </sheetData>
  <sheetProtection algorithmName="SHA-512" hashValue="i3aSDTK58DJTogiI773dd6vEKVbRyKmhLn1TUajToudqqPrl8DRqRmiAiXO7wnDZDV0hI4mnz8wRLA45ugyXSA==" saltValue="NjXYrV40fp3Bfme0P5C06w==" spinCount="100000" sheet="1" selectLockedCells="1"/>
  <mergeCells count="1">
    <mergeCell ref="A1:K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1</xdr:col>
                    <xdr:colOff>31750</xdr:colOff>
                    <xdr:row>3</xdr:row>
                    <xdr:rowOff>88900</xdr:rowOff>
                  </from>
                  <to>
                    <xdr:col>2</xdr:col>
                    <xdr:colOff>374650</xdr:colOff>
                    <xdr:row>5</xdr:row>
                    <xdr:rowOff>19050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xdr:col>
                    <xdr:colOff>31750</xdr:colOff>
                    <xdr:row>5</xdr:row>
                    <xdr:rowOff>88900</xdr:rowOff>
                  </from>
                  <to>
                    <xdr:col>2</xdr:col>
                    <xdr:colOff>374650</xdr:colOff>
                    <xdr:row>7</xdr:row>
                    <xdr:rowOff>19050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1</xdr:col>
                    <xdr:colOff>31750</xdr:colOff>
                    <xdr:row>6</xdr:row>
                    <xdr:rowOff>88900</xdr:rowOff>
                  </from>
                  <to>
                    <xdr:col>2</xdr:col>
                    <xdr:colOff>374650</xdr:colOff>
                    <xdr:row>8</xdr:row>
                    <xdr:rowOff>19050</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1</xdr:col>
                    <xdr:colOff>31750</xdr:colOff>
                    <xdr:row>8</xdr:row>
                    <xdr:rowOff>88900</xdr:rowOff>
                  </from>
                  <to>
                    <xdr:col>2</xdr:col>
                    <xdr:colOff>374650</xdr:colOff>
                    <xdr:row>10</xdr:row>
                    <xdr:rowOff>19050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1</xdr:col>
                    <xdr:colOff>31750</xdr:colOff>
                    <xdr:row>10</xdr:row>
                    <xdr:rowOff>88900</xdr:rowOff>
                  </from>
                  <to>
                    <xdr:col>2</xdr:col>
                    <xdr:colOff>374650</xdr:colOff>
                    <xdr:row>12</xdr:row>
                    <xdr:rowOff>19050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1</xdr:col>
                    <xdr:colOff>31750</xdr:colOff>
                    <xdr:row>12</xdr:row>
                    <xdr:rowOff>88900</xdr:rowOff>
                  </from>
                  <to>
                    <xdr:col>2</xdr:col>
                    <xdr:colOff>374650</xdr:colOff>
                    <xdr:row>14</xdr:row>
                    <xdr:rowOff>19050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1</xdr:col>
                    <xdr:colOff>31750</xdr:colOff>
                    <xdr:row>17</xdr:row>
                    <xdr:rowOff>88900</xdr:rowOff>
                  </from>
                  <to>
                    <xdr:col>2</xdr:col>
                    <xdr:colOff>374650</xdr:colOff>
                    <xdr:row>19</xdr:row>
                    <xdr:rowOff>19050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from>
                    <xdr:col>1</xdr:col>
                    <xdr:colOff>31750</xdr:colOff>
                    <xdr:row>19</xdr:row>
                    <xdr:rowOff>88900</xdr:rowOff>
                  </from>
                  <to>
                    <xdr:col>2</xdr:col>
                    <xdr:colOff>374650</xdr:colOff>
                    <xdr:row>21</xdr:row>
                    <xdr:rowOff>19050</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from>
                    <xdr:col>1</xdr:col>
                    <xdr:colOff>31750</xdr:colOff>
                    <xdr:row>27</xdr:row>
                    <xdr:rowOff>88900</xdr:rowOff>
                  </from>
                  <to>
                    <xdr:col>2</xdr:col>
                    <xdr:colOff>374650</xdr:colOff>
                    <xdr:row>29</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fitToPage="1"/>
  </sheetPr>
  <dimension ref="A1:J3367"/>
  <sheetViews>
    <sheetView showGridLines="0" showRowColHeaders="0" showZeros="0" zoomScale="110" zoomScaleNormal="110" workbookViewId="0">
      <selection activeCell="C64" sqref="C64:H64"/>
    </sheetView>
  </sheetViews>
  <sheetFormatPr defaultColWidth="9.1796875" defaultRowHeight="12.5" x14ac:dyDescent="0.25"/>
  <cols>
    <col min="1" max="1" width="2.26953125" style="1" customWidth="1"/>
    <col min="2" max="2" width="2.453125" style="3" customWidth="1"/>
    <col min="3" max="3" width="24.1796875" style="3" bestFit="1" customWidth="1"/>
    <col min="4" max="8" width="20.7265625" style="3" customWidth="1"/>
    <col min="9" max="9" width="2.26953125" style="4" customWidth="1"/>
    <col min="10" max="10" width="3" style="1" customWidth="1"/>
    <col min="11" max="16384" width="9.1796875" style="1"/>
  </cols>
  <sheetData>
    <row r="1" spans="1:10" ht="5.15" customHeight="1" x14ac:dyDescent="0.25">
      <c r="A1" s="104"/>
      <c r="B1" s="104"/>
      <c r="C1" s="104"/>
      <c r="D1" s="104"/>
      <c r="E1" s="104"/>
      <c r="F1" s="104"/>
      <c r="G1" s="104"/>
      <c r="H1" s="104"/>
      <c r="I1" s="106"/>
      <c r="J1" s="2"/>
    </row>
    <row r="2" spans="1:10" s="6" customFormat="1" ht="17.149999999999999" customHeight="1" x14ac:dyDescent="0.25">
      <c r="A2" s="43"/>
      <c r="B2" s="171" t="s">
        <v>82</v>
      </c>
      <c r="C2" s="210"/>
      <c r="D2" s="210"/>
      <c r="E2" s="210"/>
      <c r="F2" s="210"/>
      <c r="G2" s="172"/>
      <c r="H2" s="172"/>
      <c r="I2" s="218"/>
    </row>
    <row r="3" spans="1:10" ht="5.15" customHeight="1" x14ac:dyDescent="0.25">
      <c r="A3" s="104"/>
      <c r="B3" s="104"/>
      <c r="C3" s="104"/>
      <c r="D3" s="104"/>
      <c r="E3" s="104"/>
      <c r="F3" s="104"/>
      <c r="G3" s="104"/>
      <c r="H3" s="104"/>
      <c r="I3" s="106"/>
      <c r="J3" s="2"/>
    </row>
    <row r="4" spans="1:10" ht="15.5" x14ac:dyDescent="0.35">
      <c r="A4" s="109"/>
      <c r="B4" s="39" t="s">
        <v>154</v>
      </c>
      <c r="C4" s="40"/>
      <c r="D4" s="40"/>
      <c r="E4" s="40"/>
      <c r="F4" s="40"/>
      <c r="G4" s="40"/>
      <c r="H4" s="40"/>
      <c r="I4" s="104"/>
    </row>
    <row r="5" spans="1:10" ht="5.15" customHeight="1" x14ac:dyDescent="0.25">
      <c r="A5" s="104"/>
      <c r="B5" s="104"/>
      <c r="C5" s="104"/>
      <c r="D5" s="104"/>
      <c r="E5" s="104"/>
      <c r="F5" s="104"/>
      <c r="G5" s="104"/>
      <c r="H5" s="104"/>
      <c r="I5" s="116"/>
    </row>
    <row r="6" spans="1:10" ht="15" customHeight="1" x14ac:dyDescent="0.3">
      <c r="A6" s="104"/>
      <c r="B6" s="127" t="s">
        <v>84</v>
      </c>
      <c r="C6" s="40"/>
      <c r="D6" s="104"/>
      <c r="E6" s="104"/>
      <c r="F6" s="104"/>
      <c r="G6" s="104"/>
      <c r="H6" s="104"/>
      <c r="I6" s="117"/>
    </row>
    <row r="7" spans="1:10" ht="5.15" customHeight="1" x14ac:dyDescent="0.3">
      <c r="A7" s="104"/>
      <c r="B7" s="108"/>
      <c r="C7" s="104"/>
      <c r="D7" s="104"/>
      <c r="E7" s="104"/>
      <c r="F7" s="104"/>
      <c r="G7" s="104"/>
      <c r="H7" s="104"/>
      <c r="I7" s="117"/>
    </row>
    <row r="8" spans="1:10" ht="15" customHeight="1" x14ac:dyDescent="0.25">
      <c r="A8" s="47"/>
      <c r="B8" s="63"/>
      <c r="C8" s="120" t="s">
        <v>155</v>
      </c>
      <c r="D8" s="29"/>
      <c r="E8" s="29"/>
      <c r="F8" s="29"/>
      <c r="G8" s="29"/>
      <c r="H8" s="30"/>
      <c r="I8" s="104"/>
    </row>
    <row r="9" spans="1:10" ht="15" customHeight="1" x14ac:dyDescent="0.25">
      <c r="A9" s="47"/>
      <c r="B9" s="63"/>
      <c r="C9" s="120" t="s">
        <v>156</v>
      </c>
      <c r="D9" s="201"/>
      <c r="E9" s="201"/>
      <c r="F9" s="201"/>
      <c r="G9" s="201"/>
      <c r="H9" s="202"/>
      <c r="I9" s="104"/>
    </row>
    <row r="10" spans="1:10" s="6" customFormat="1" ht="15" customHeight="1" x14ac:dyDescent="0.25">
      <c r="A10" s="63"/>
      <c r="B10" s="63"/>
      <c r="C10" s="120" t="s">
        <v>134</v>
      </c>
      <c r="D10" s="194"/>
      <c r="E10" s="194"/>
      <c r="F10" s="194"/>
      <c r="G10" s="194"/>
      <c r="H10" s="200"/>
      <c r="I10" s="47"/>
    </row>
    <row r="11" spans="1:10" ht="15" customHeight="1" x14ac:dyDescent="0.25">
      <c r="A11" s="63"/>
      <c r="B11" s="63"/>
      <c r="C11" s="120" t="s">
        <v>152</v>
      </c>
      <c r="D11" s="14"/>
      <c r="E11" s="14"/>
      <c r="F11" s="14"/>
      <c r="G11" s="14"/>
      <c r="H11" s="14"/>
      <c r="I11" s="104"/>
    </row>
    <row r="12" spans="1:10" ht="15" customHeight="1" x14ac:dyDescent="0.25">
      <c r="A12" s="63"/>
      <c r="B12" s="63"/>
      <c r="C12" s="120" t="s">
        <v>136</v>
      </c>
      <c r="D12" s="90">
        <f>D10*D11</f>
        <v>0</v>
      </c>
      <c r="E12" s="90">
        <f>E10*E11</f>
        <v>0</v>
      </c>
      <c r="F12" s="90">
        <f>F10*F11</f>
        <v>0</v>
      </c>
      <c r="G12" s="90">
        <f>G10*G11</f>
        <v>0</v>
      </c>
      <c r="H12" s="90">
        <f>H10*H11</f>
        <v>0</v>
      </c>
      <c r="I12" s="104"/>
    </row>
    <row r="13" spans="1:10" ht="15" customHeight="1" x14ac:dyDescent="0.25">
      <c r="A13" s="104"/>
      <c r="B13" s="291"/>
      <c r="C13" s="291"/>
      <c r="D13" s="291"/>
      <c r="E13" s="291"/>
      <c r="F13" s="291"/>
      <c r="G13" s="291"/>
      <c r="H13" s="291"/>
      <c r="I13" s="105"/>
      <c r="J13" s="104"/>
    </row>
    <row r="14" spans="1:10" ht="15" customHeight="1" x14ac:dyDescent="0.25">
      <c r="A14" s="104"/>
      <c r="B14" s="107"/>
      <c r="C14" s="41" t="s">
        <v>107</v>
      </c>
      <c r="D14" s="107"/>
      <c r="E14" s="107"/>
      <c r="F14" s="107"/>
      <c r="G14" s="107"/>
      <c r="H14" s="107"/>
      <c r="I14" s="105"/>
      <c r="J14" s="104"/>
    </row>
    <row r="15" spans="1:10" ht="30" customHeight="1" x14ac:dyDescent="0.25">
      <c r="A15" s="104"/>
      <c r="B15" s="107"/>
      <c r="C15" s="292" t="s">
        <v>157</v>
      </c>
      <c r="D15" s="292"/>
      <c r="E15" s="292"/>
      <c r="F15" s="292"/>
      <c r="G15" s="292"/>
      <c r="H15" s="292"/>
      <c r="I15" s="105"/>
      <c r="J15" s="104"/>
    </row>
    <row r="16" spans="1:10" ht="60" customHeight="1" x14ac:dyDescent="0.25">
      <c r="A16" s="104"/>
      <c r="B16" s="107"/>
      <c r="C16" s="281"/>
      <c r="D16" s="282"/>
      <c r="E16" s="282"/>
      <c r="F16" s="282"/>
      <c r="G16" s="282"/>
      <c r="H16" s="283"/>
      <c r="I16" s="105"/>
      <c r="J16" s="104"/>
    </row>
    <row r="17" spans="1:10" ht="5.15" customHeight="1" x14ac:dyDescent="0.25">
      <c r="A17" s="104"/>
      <c r="B17" s="107"/>
      <c r="C17" s="107"/>
      <c r="D17" s="107"/>
      <c r="E17" s="107"/>
      <c r="F17" s="107"/>
      <c r="G17" s="107"/>
      <c r="H17" s="107"/>
      <c r="I17" s="105"/>
      <c r="J17" s="104"/>
    </row>
    <row r="18" spans="1:10" ht="15" customHeight="1" x14ac:dyDescent="0.3">
      <c r="A18" s="104"/>
      <c r="B18" s="127" t="s">
        <v>109</v>
      </c>
      <c r="C18" s="40"/>
      <c r="D18" s="104"/>
      <c r="E18" s="104"/>
      <c r="F18" s="104"/>
      <c r="G18" s="104"/>
      <c r="H18" s="104"/>
      <c r="I18" s="117"/>
      <c r="J18" s="104"/>
    </row>
    <row r="19" spans="1:10" ht="5.15" customHeight="1" x14ac:dyDescent="0.3">
      <c r="A19" s="104"/>
      <c r="B19" s="108"/>
      <c r="C19" s="104"/>
      <c r="D19" s="104"/>
      <c r="E19" s="104"/>
      <c r="F19" s="104"/>
      <c r="G19" s="104"/>
      <c r="H19" s="104"/>
      <c r="I19" s="117"/>
      <c r="J19" s="104"/>
    </row>
    <row r="20" spans="1:10" ht="15" customHeight="1" x14ac:dyDescent="0.25">
      <c r="A20" s="47"/>
      <c r="B20" s="63"/>
      <c r="C20" s="120" t="s">
        <v>155</v>
      </c>
      <c r="D20" s="29"/>
      <c r="E20" s="29"/>
      <c r="F20" s="29"/>
      <c r="G20" s="29"/>
      <c r="H20" s="30"/>
      <c r="I20" s="104"/>
      <c r="J20" s="104"/>
    </row>
    <row r="21" spans="1:10" ht="15" customHeight="1" x14ac:dyDescent="0.25">
      <c r="A21" s="47"/>
      <c r="B21" s="63"/>
      <c r="C21" s="120" t="s">
        <v>156</v>
      </c>
      <c r="D21" s="201"/>
      <c r="E21" s="201"/>
      <c r="F21" s="201"/>
      <c r="G21" s="201"/>
      <c r="H21" s="202"/>
      <c r="I21" s="104"/>
      <c r="J21" s="104"/>
    </row>
    <row r="22" spans="1:10" s="6" customFormat="1" ht="15" customHeight="1" x14ac:dyDescent="0.25">
      <c r="A22" s="63"/>
      <c r="B22" s="63"/>
      <c r="C22" s="120" t="s">
        <v>134</v>
      </c>
      <c r="D22" s="194"/>
      <c r="E22" s="194"/>
      <c r="F22" s="194"/>
      <c r="G22" s="194"/>
      <c r="H22" s="200"/>
      <c r="I22" s="47"/>
      <c r="J22" s="47"/>
    </row>
    <row r="23" spans="1:10" ht="15" customHeight="1" x14ac:dyDescent="0.25">
      <c r="A23" s="63"/>
      <c r="B23" s="63"/>
      <c r="C23" s="120" t="s">
        <v>152</v>
      </c>
      <c r="D23" s="14"/>
      <c r="E23" s="14"/>
      <c r="F23" s="14"/>
      <c r="G23" s="14"/>
      <c r="H23" s="14"/>
      <c r="I23" s="104"/>
      <c r="J23" s="104"/>
    </row>
    <row r="24" spans="1:10" ht="15" customHeight="1" x14ac:dyDescent="0.25">
      <c r="A24" s="63"/>
      <c r="B24" s="63"/>
      <c r="C24" s="120" t="s">
        <v>136</v>
      </c>
      <c r="D24" s="90">
        <f>D22*D23</f>
        <v>0</v>
      </c>
      <c r="E24" s="90">
        <f>E22*E23</f>
        <v>0</v>
      </c>
      <c r="F24" s="90">
        <f>F22*F23</f>
        <v>0</v>
      </c>
      <c r="G24" s="90">
        <f>G22*G23</f>
        <v>0</v>
      </c>
      <c r="H24" s="90">
        <f>H22*H23</f>
        <v>0</v>
      </c>
      <c r="I24" s="104"/>
      <c r="J24" s="104"/>
    </row>
    <row r="25" spans="1:10" ht="15" customHeight="1" x14ac:dyDescent="0.25">
      <c r="A25" s="104"/>
      <c r="B25" s="291"/>
      <c r="C25" s="291"/>
      <c r="D25" s="291"/>
      <c r="E25" s="291"/>
      <c r="F25" s="291"/>
      <c r="G25" s="291"/>
      <c r="H25" s="291"/>
      <c r="I25" s="105"/>
      <c r="J25" s="104"/>
    </row>
    <row r="26" spans="1:10" ht="15" customHeight="1" x14ac:dyDescent="0.25">
      <c r="A26" s="104"/>
      <c r="B26" s="107"/>
      <c r="C26" s="41" t="s">
        <v>107</v>
      </c>
      <c r="D26" s="107"/>
      <c r="E26" s="107"/>
      <c r="F26" s="107"/>
      <c r="G26" s="107"/>
      <c r="H26" s="107"/>
      <c r="I26" s="105"/>
      <c r="J26" s="104"/>
    </row>
    <row r="27" spans="1:10" ht="30" customHeight="1" x14ac:dyDescent="0.25">
      <c r="A27" s="104"/>
      <c r="B27" s="107"/>
      <c r="C27" s="292" t="s">
        <v>157</v>
      </c>
      <c r="D27" s="292"/>
      <c r="E27" s="292"/>
      <c r="F27" s="292"/>
      <c r="G27" s="292"/>
      <c r="H27" s="292"/>
      <c r="I27" s="105"/>
      <c r="J27" s="104"/>
    </row>
    <row r="28" spans="1:10" ht="60" customHeight="1" x14ac:dyDescent="0.25">
      <c r="A28" s="104"/>
      <c r="B28" s="107"/>
      <c r="C28" s="281"/>
      <c r="D28" s="282"/>
      <c r="E28" s="282"/>
      <c r="F28" s="282"/>
      <c r="G28" s="282"/>
      <c r="H28" s="283"/>
      <c r="I28" s="105"/>
      <c r="J28" s="104"/>
    </row>
    <row r="29" spans="1:10" ht="5.15" customHeight="1" x14ac:dyDescent="0.25">
      <c r="A29" s="104"/>
      <c r="B29" s="107"/>
      <c r="C29" s="107"/>
      <c r="D29" s="107"/>
      <c r="E29" s="107"/>
      <c r="F29" s="107"/>
      <c r="G29" s="107"/>
      <c r="H29" s="107"/>
      <c r="I29" s="105"/>
      <c r="J29" s="104"/>
    </row>
    <row r="30" spans="1:10" ht="15" customHeight="1" x14ac:dyDescent="0.3">
      <c r="A30" s="104"/>
      <c r="B30" s="127" t="s">
        <v>110</v>
      </c>
      <c r="C30" s="40"/>
      <c r="D30" s="104"/>
      <c r="E30" s="104"/>
      <c r="F30" s="104"/>
      <c r="G30" s="104"/>
      <c r="H30" s="104"/>
      <c r="I30" s="117"/>
      <c r="J30" s="104"/>
    </row>
    <row r="31" spans="1:10" ht="5.15" customHeight="1" x14ac:dyDescent="0.3">
      <c r="A31" s="104"/>
      <c r="B31" s="108"/>
      <c r="C31" s="104"/>
      <c r="D31" s="104"/>
      <c r="E31" s="104"/>
      <c r="F31" s="104"/>
      <c r="G31" s="104"/>
      <c r="H31" s="104"/>
      <c r="I31" s="117"/>
      <c r="J31" s="104"/>
    </row>
    <row r="32" spans="1:10" ht="15" customHeight="1" x14ac:dyDescent="0.25">
      <c r="A32" s="47"/>
      <c r="B32" s="63"/>
      <c r="C32" s="120" t="s">
        <v>155</v>
      </c>
      <c r="D32" s="29"/>
      <c r="E32" s="29"/>
      <c r="F32" s="29"/>
      <c r="G32" s="29"/>
      <c r="H32" s="30"/>
      <c r="I32" s="104"/>
      <c r="J32" s="104"/>
    </row>
    <row r="33" spans="1:10" ht="15" customHeight="1" x14ac:dyDescent="0.25">
      <c r="A33" s="47"/>
      <c r="B33" s="63"/>
      <c r="C33" s="120" t="s">
        <v>156</v>
      </c>
      <c r="D33" s="201"/>
      <c r="E33" s="201"/>
      <c r="F33" s="201"/>
      <c r="G33" s="201"/>
      <c r="H33" s="202"/>
      <c r="I33" s="104"/>
      <c r="J33" s="104"/>
    </row>
    <row r="34" spans="1:10" s="6" customFormat="1" ht="15" customHeight="1" x14ac:dyDescent="0.25">
      <c r="A34" s="63"/>
      <c r="B34" s="63"/>
      <c r="C34" s="120" t="s">
        <v>134</v>
      </c>
      <c r="D34" s="194"/>
      <c r="E34" s="194"/>
      <c r="F34" s="194"/>
      <c r="G34" s="194"/>
      <c r="H34" s="200"/>
      <c r="I34" s="47"/>
      <c r="J34" s="47"/>
    </row>
    <row r="35" spans="1:10" ht="15" customHeight="1" x14ac:dyDescent="0.25">
      <c r="A35" s="63"/>
      <c r="B35" s="63"/>
      <c r="C35" s="120" t="s">
        <v>152</v>
      </c>
      <c r="D35" s="14"/>
      <c r="E35" s="14"/>
      <c r="F35" s="14"/>
      <c r="G35" s="14"/>
      <c r="H35" s="14"/>
      <c r="I35" s="104"/>
      <c r="J35" s="104"/>
    </row>
    <row r="36" spans="1:10" ht="15" customHeight="1" x14ac:dyDescent="0.25">
      <c r="A36" s="63"/>
      <c r="B36" s="63"/>
      <c r="C36" s="120" t="s">
        <v>136</v>
      </c>
      <c r="D36" s="90">
        <f>D34*D35</f>
        <v>0</v>
      </c>
      <c r="E36" s="90">
        <f>E34*E35</f>
        <v>0</v>
      </c>
      <c r="F36" s="90">
        <f>F34*F35</f>
        <v>0</v>
      </c>
      <c r="G36" s="90">
        <f>G34*G35</f>
        <v>0</v>
      </c>
      <c r="H36" s="90">
        <f>H34*H35</f>
        <v>0</v>
      </c>
      <c r="I36" s="104"/>
    </row>
    <row r="37" spans="1:10" ht="15" customHeight="1" x14ac:dyDescent="0.25">
      <c r="A37" s="104"/>
      <c r="B37" s="291"/>
      <c r="C37" s="291"/>
      <c r="D37" s="291"/>
      <c r="E37" s="291"/>
      <c r="F37" s="291"/>
      <c r="G37" s="291"/>
      <c r="H37" s="291"/>
      <c r="I37" s="105"/>
    </row>
    <row r="38" spans="1:10" ht="15" customHeight="1" x14ac:dyDescent="0.25">
      <c r="A38" s="104"/>
      <c r="B38" s="107"/>
      <c r="C38" s="41" t="s">
        <v>107</v>
      </c>
      <c r="D38" s="107"/>
      <c r="E38" s="107"/>
      <c r="F38" s="107"/>
      <c r="G38" s="107"/>
      <c r="H38" s="107"/>
      <c r="I38" s="105"/>
    </row>
    <row r="39" spans="1:10" ht="30" customHeight="1" x14ac:dyDescent="0.25">
      <c r="A39" s="104"/>
      <c r="B39" s="107"/>
      <c r="C39" s="292" t="s">
        <v>157</v>
      </c>
      <c r="D39" s="292"/>
      <c r="E39" s="292"/>
      <c r="F39" s="292"/>
      <c r="G39" s="292"/>
      <c r="H39" s="292"/>
      <c r="I39" s="105"/>
    </row>
    <row r="40" spans="1:10" ht="60" customHeight="1" x14ac:dyDescent="0.25">
      <c r="A40" s="104"/>
      <c r="B40" s="107"/>
      <c r="C40" s="281"/>
      <c r="D40" s="282"/>
      <c r="E40" s="282"/>
      <c r="F40" s="282"/>
      <c r="G40" s="282"/>
      <c r="H40" s="283"/>
      <c r="I40" s="105"/>
    </row>
    <row r="41" spans="1:10" ht="5.15" customHeight="1" x14ac:dyDescent="0.25">
      <c r="A41" s="104"/>
      <c r="B41" s="107"/>
      <c r="C41" s="107"/>
      <c r="D41" s="107"/>
      <c r="E41" s="107"/>
      <c r="F41" s="107"/>
      <c r="G41" s="107"/>
      <c r="H41" s="107"/>
      <c r="I41" s="105"/>
    </row>
    <row r="42" spans="1:10" ht="15" customHeight="1" x14ac:dyDescent="0.3">
      <c r="A42" s="104"/>
      <c r="B42" s="127" t="s">
        <v>111</v>
      </c>
      <c r="C42" s="40"/>
      <c r="D42" s="104"/>
      <c r="E42" s="104"/>
      <c r="F42" s="104"/>
      <c r="G42" s="104"/>
      <c r="H42" s="104"/>
      <c r="I42" s="117"/>
    </row>
    <row r="43" spans="1:10" ht="5.15" customHeight="1" x14ac:dyDescent="0.3">
      <c r="A43" s="104"/>
      <c r="B43" s="108"/>
      <c r="C43" s="104"/>
      <c r="D43" s="104"/>
      <c r="E43" s="104"/>
      <c r="F43" s="104"/>
      <c r="G43" s="104"/>
      <c r="H43" s="104"/>
      <c r="I43" s="117"/>
    </row>
    <row r="44" spans="1:10" ht="15" customHeight="1" x14ac:dyDescent="0.25">
      <c r="A44" s="47"/>
      <c r="B44" s="63"/>
      <c r="C44" s="120" t="s">
        <v>155</v>
      </c>
      <c r="D44" s="29"/>
      <c r="E44" s="29"/>
      <c r="F44" s="29"/>
      <c r="G44" s="29"/>
      <c r="H44" s="30"/>
      <c r="I44" s="104"/>
    </row>
    <row r="45" spans="1:10" ht="15" customHeight="1" x14ac:dyDescent="0.25">
      <c r="A45" s="47"/>
      <c r="B45" s="63"/>
      <c r="C45" s="120" t="s">
        <v>156</v>
      </c>
      <c r="D45" s="201"/>
      <c r="E45" s="201"/>
      <c r="F45" s="201"/>
      <c r="G45" s="201"/>
      <c r="H45" s="202"/>
      <c r="I45" s="104"/>
    </row>
    <row r="46" spans="1:10" s="6" customFormat="1" ht="15" customHeight="1" x14ac:dyDescent="0.25">
      <c r="A46" s="63"/>
      <c r="B46" s="63"/>
      <c r="C46" s="120" t="s">
        <v>134</v>
      </c>
      <c r="D46" s="194"/>
      <c r="E46" s="194"/>
      <c r="F46" s="194"/>
      <c r="G46" s="194"/>
      <c r="H46" s="200"/>
      <c r="I46" s="47"/>
    </row>
    <row r="47" spans="1:10" ht="15" customHeight="1" x14ac:dyDescent="0.25">
      <c r="A47" s="63"/>
      <c r="B47" s="63"/>
      <c r="C47" s="120" t="s">
        <v>152</v>
      </c>
      <c r="D47" s="14"/>
      <c r="E47" s="14"/>
      <c r="F47" s="14"/>
      <c r="G47" s="14"/>
      <c r="H47" s="14"/>
      <c r="I47" s="104"/>
    </row>
    <row r="48" spans="1:10" ht="15" customHeight="1" x14ac:dyDescent="0.25">
      <c r="A48" s="63"/>
      <c r="B48" s="63"/>
      <c r="C48" s="120" t="s">
        <v>136</v>
      </c>
      <c r="D48" s="90">
        <f>D46*D47</f>
        <v>0</v>
      </c>
      <c r="E48" s="90">
        <f>E46*E47</f>
        <v>0</v>
      </c>
      <c r="F48" s="90">
        <f>F46*F47</f>
        <v>0</v>
      </c>
      <c r="G48" s="90">
        <f>G46*G47</f>
        <v>0</v>
      </c>
      <c r="H48" s="90">
        <f>H46*H47</f>
        <v>0</v>
      </c>
      <c r="I48" s="104"/>
      <c r="J48" s="104"/>
    </row>
    <row r="49" spans="1:10" ht="15" customHeight="1" x14ac:dyDescent="0.25">
      <c r="A49" s="104"/>
      <c r="B49" s="291"/>
      <c r="C49" s="291"/>
      <c r="D49" s="291"/>
      <c r="E49" s="291"/>
      <c r="F49" s="291"/>
      <c r="G49" s="291"/>
      <c r="H49" s="291"/>
      <c r="I49" s="105"/>
      <c r="J49" s="104"/>
    </row>
    <row r="50" spans="1:10" ht="15" customHeight="1" x14ac:dyDescent="0.25">
      <c r="A50" s="104"/>
      <c r="B50" s="107"/>
      <c r="C50" s="41" t="s">
        <v>107</v>
      </c>
      <c r="D50" s="107"/>
      <c r="E50" s="107"/>
      <c r="F50" s="107"/>
      <c r="G50" s="107"/>
      <c r="H50" s="107"/>
      <c r="I50" s="105"/>
      <c r="J50" s="104"/>
    </row>
    <row r="51" spans="1:10" ht="30" customHeight="1" x14ac:dyDescent="0.25">
      <c r="A51" s="104"/>
      <c r="B51" s="107"/>
      <c r="C51" s="292" t="s">
        <v>157</v>
      </c>
      <c r="D51" s="292"/>
      <c r="E51" s="292"/>
      <c r="F51" s="292"/>
      <c r="G51" s="292"/>
      <c r="H51" s="292"/>
      <c r="I51" s="105"/>
      <c r="J51" s="104"/>
    </row>
    <row r="52" spans="1:10" ht="60" customHeight="1" x14ac:dyDescent="0.25">
      <c r="A52" s="104"/>
      <c r="B52" s="107"/>
      <c r="C52" s="281"/>
      <c r="D52" s="282"/>
      <c r="E52" s="282"/>
      <c r="F52" s="282"/>
      <c r="G52" s="282"/>
      <c r="H52" s="283"/>
      <c r="I52" s="105"/>
      <c r="J52" s="104"/>
    </row>
    <row r="53" spans="1:10" ht="5.15" customHeight="1" x14ac:dyDescent="0.25">
      <c r="A53" s="104"/>
      <c r="B53" s="107"/>
      <c r="C53" s="107"/>
      <c r="D53" s="107"/>
      <c r="E53" s="107"/>
      <c r="F53" s="107"/>
      <c r="G53" s="107"/>
      <c r="H53" s="107"/>
      <c r="I53" s="105"/>
      <c r="J53" s="104"/>
    </row>
    <row r="54" spans="1:10" ht="15" customHeight="1" x14ac:dyDescent="0.3">
      <c r="A54" s="104"/>
      <c r="B54" s="127" t="s">
        <v>112</v>
      </c>
      <c r="C54" s="40"/>
      <c r="D54" s="104"/>
      <c r="E54" s="104"/>
      <c r="F54" s="104"/>
      <c r="G54" s="104"/>
      <c r="H54" s="104"/>
      <c r="I54" s="117"/>
      <c r="J54" s="104"/>
    </row>
    <row r="55" spans="1:10" ht="5.15" customHeight="1" x14ac:dyDescent="0.3">
      <c r="A55" s="104"/>
      <c r="B55" s="108"/>
      <c r="C55" s="104"/>
      <c r="D55" s="104"/>
      <c r="E55" s="104"/>
      <c r="F55" s="104"/>
      <c r="G55" s="104"/>
      <c r="H55" s="104"/>
      <c r="I55" s="117"/>
      <c r="J55" s="104"/>
    </row>
    <row r="56" spans="1:10" ht="15" customHeight="1" x14ac:dyDescent="0.25">
      <c r="A56" s="47"/>
      <c r="B56" s="63"/>
      <c r="C56" s="120" t="s">
        <v>155</v>
      </c>
      <c r="D56" s="29"/>
      <c r="E56" s="29"/>
      <c r="F56" s="29"/>
      <c r="G56" s="29"/>
      <c r="H56" s="30"/>
      <c r="I56" s="104"/>
      <c r="J56" s="104"/>
    </row>
    <row r="57" spans="1:10" ht="15" customHeight="1" x14ac:dyDescent="0.25">
      <c r="A57" s="47"/>
      <c r="B57" s="63"/>
      <c r="C57" s="120" t="s">
        <v>156</v>
      </c>
      <c r="D57" s="201"/>
      <c r="E57" s="201"/>
      <c r="F57" s="201"/>
      <c r="G57" s="201"/>
      <c r="H57" s="202"/>
      <c r="I57" s="104"/>
      <c r="J57" s="104"/>
    </row>
    <row r="58" spans="1:10" s="6" customFormat="1" ht="15" customHeight="1" x14ac:dyDescent="0.25">
      <c r="A58" s="63"/>
      <c r="B58" s="63"/>
      <c r="C58" s="120" t="s">
        <v>134</v>
      </c>
      <c r="D58" s="194"/>
      <c r="E58" s="194"/>
      <c r="F58" s="194"/>
      <c r="G58" s="194"/>
      <c r="H58" s="200"/>
      <c r="I58" s="47"/>
      <c r="J58" s="47"/>
    </row>
    <row r="59" spans="1:10" ht="15" customHeight="1" x14ac:dyDescent="0.25">
      <c r="A59" s="63"/>
      <c r="B59" s="63"/>
      <c r="C59" s="120" t="s">
        <v>152</v>
      </c>
      <c r="D59" s="14"/>
      <c r="E59" s="14"/>
      <c r="F59" s="14"/>
      <c r="G59" s="14"/>
      <c r="H59" s="14"/>
      <c r="I59" s="104"/>
      <c r="J59" s="104"/>
    </row>
    <row r="60" spans="1:10" ht="15" customHeight="1" x14ac:dyDescent="0.25">
      <c r="A60" s="63"/>
      <c r="B60" s="63"/>
      <c r="C60" s="120" t="s">
        <v>136</v>
      </c>
      <c r="D60" s="90">
        <f>D58*D59</f>
        <v>0</v>
      </c>
      <c r="E60" s="90">
        <f>E58*E59</f>
        <v>0</v>
      </c>
      <c r="F60" s="90">
        <f>F58*F59</f>
        <v>0</v>
      </c>
      <c r="G60" s="90">
        <f>G58*G59</f>
        <v>0</v>
      </c>
      <c r="H60" s="90">
        <f>H58*H59</f>
        <v>0</v>
      </c>
      <c r="I60" s="104"/>
      <c r="J60" s="104"/>
    </row>
    <row r="61" spans="1:10" ht="15" customHeight="1" x14ac:dyDescent="0.25">
      <c r="A61" s="104"/>
      <c r="B61" s="291"/>
      <c r="C61" s="291"/>
      <c r="D61" s="291"/>
      <c r="E61" s="291"/>
      <c r="F61" s="291"/>
      <c r="G61" s="291"/>
      <c r="H61" s="291"/>
      <c r="I61" s="105"/>
      <c r="J61" s="104"/>
    </row>
    <row r="62" spans="1:10" ht="15" customHeight="1" x14ac:dyDescent="0.25">
      <c r="A62" s="104"/>
      <c r="B62" s="107"/>
      <c r="C62" s="41" t="s">
        <v>107</v>
      </c>
      <c r="D62" s="107"/>
      <c r="E62" s="107"/>
      <c r="F62" s="107"/>
      <c r="G62" s="107"/>
      <c r="H62" s="107"/>
      <c r="I62" s="105"/>
      <c r="J62" s="104"/>
    </row>
    <row r="63" spans="1:10" ht="30" customHeight="1" x14ac:dyDescent="0.25">
      <c r="A63" s="104"/>
      <c r="B63" s="107"/>
      <c r="C63" s="292" t="s">
        <v>157</v>
      </c>
      <c r="D63" s="292"/>
      <c r="E63" s="292"/>
      <c r="F63" s="292"/>
      <c r="G63" s="292"/>
      <c r="H63" s="292"/>
      <c r="I63" s="105"/>
      <c r="J63" s="104"/>
    </row>
    <row r="64" spans="1:10" ht="60" customHeight="1" x14ac:dyDescent="0.25">
      <c r="A64" s="104"/>
      <c r="B64" s="107"/>
      <c r="C64" s="281"/>
      <c r="D64" s="282"/>
      <c r="E64" s="282"/>
      <c r="F64" s="282"/>
      <c r="G64" s="282"/>
      <c r="H64" s="283"/>
      <c r="I64" s="105"/>
      <c r="J64" s="104"/>
    </row>
    <row r="65" spans="1:10" ht="5.15" customHeight="1" x14ac:dyDescent="0.25">
      <c r="A65" s="104"/>
      <c r="B65" s="107"/>
      <c r="C65" s="107"/>
      <c r="D65" s="107"/>
      <c r="E65" s="107"/>
      <c r="F65" s="107"/>
      <c r="G65" s="107"/>
      <c r="H65" s="107"/>
      <c r="I65" s="105"/>
      <c r="J65" s="104"/>
    </row>
    <row r="66" spans="1:10" s="4" customFormat="1" x14ac:dyDescent="0.25">
      <c r="A66" s="104"/>
      <c r="B66" s="104"/>
      <c r="C66" s="104"/>
      <c r="D66" s="104"/>
      <c r="E66" s="104"/>
      <c r="F66" s="104"/>
      <c r="G66" s="104"/>
      <c r="H66" s="104"/>
      <c r="I66" s="104"/>
      <c r="J66" s="104"/>
    </row>
    <row r="67" spans="1:10" s="4" customFormat="1" x14ac:dyDescent="0.25">
      <c r="J67" s="1"/>
    </row>
    <row r="68" spans="1:10" s="4" customFormat="1" x14ac:dyDescent="0.25">
      <c r="J68" s="1"/>
    </row>
    <row r="69" spans="1:10" s="4" customFormat="1" x14ac:dyDescent="0.25">
      <c r="J69" s="1"/>
    </row>
    <row r="70" spans="1:10" s="4" customFormat="1" x14ac:dyDescent="0.25">
      <c r="J70" s="1"/>
    </row>
    <row r="71" spans="1:10" s="4" customFormat="1" x14ac:dyDescent="0.25">
      <c r="J71" s="1"/>
    </row>
    <row r="72" spans="1:10" s="4" customFormat="1" x14ac:dyDescent="0.25">
      <c r="J72" s="1"/>
    </row>
    <row r="73" spans="1:10" s="4" customFormat="1" x14ac:dyDescent="0.25">
      <c r="J73" s="1"/>
    </row>
    <row r="74" spans="1:10" s="4" customFormat="1" x14ac:dyDescent="0.25">
      <c r="J74" s="1"/>
    </row>
    <row r="75" spans="1:10" s="4" customFormat="1" x14ac:dyDescent="0.25">
      <c r="J75" s="1"/>
    </row>
    <row r="76" spans="1:10" s="4" customFormat="1" x14ac:dyDescent="0.25">
      <c r="J76" s="1"/>
    </row>
    <row r="77" spans="1:10" s="4" customFormat="1" x14ac:dyDescent="0.25">
      <c r="J77" s="1"/>
    </row>
    <row r="78" spans="1:10" s="4" customFormat="1" x14ac:dyDescent="0.25">
      <c r="J78" s="1"/>
    </row>
    <row r="79" spans="1:10" s="4" customFormat="1" x14ac:dyDescent="0.25">
      <c r="J79" s="1"/>
    </row>
    <row r="80" spans="1:10" s="4" customFormat="1" x14ac:dyDescent="0.25">
      <c r="J80" s="1"/>
    </row>
    <row r="81" spans="10:10" s="4" customFormat="1" x14ac:dyDescent="0.25">
      <c r="J81" s="1"/>
    </row>
    <row r="82" spans="10:10" s="4" customFormat="1" x14ac:dyDescent="0.25">
      <c r="J82" s="1"/>
    </row>
    <row r="83" spans="10:10" s="4" customFormat="1" x14ac:dyDescent="0.25">
      <c r="J83" s="1"/>
    </row>
    <row r="84" spans="10:10" s="4" customFormat="1" x14ac:dyDescent="0.25">
      <c r="J84" s="1"/>
    </row>
    <row r="85" spans="10:10" s="4" customFormat="1" x14ac:dyDescent="0.25">
      <c r="J85" s="1"/>
    </row>
    <row r="86" spans="10:10" s="4" customFormat="1" x14ac:dyDescent="0.25">
      <c r="J86" s="1"/>
    </row>
    <row r="87" spans="10:10" s="4" customFormat="1" x14ac:dyDescent="0.25">
      <c r="J87" s="1"/>
    </row>
    <row r="88" spans="10:10" s="4" customFormat="1" x14ac:dyDescent="0.25">
      <c r="J88" s="1"/>
    </row>
    <row r="89" spans="10:10" s="4" customFormat="1" x14ac:dyDescent="0.25">
      <c r="J89" s="1"/>
    </row>
    <row r="90" spans="10:10" s="4" customFormat="1" x14ac:dyDescent="0.25">
      <c r="J90" s="1"/>
    </row>
    <row r="91" spans="10:10" s="4" customFormat="1" x14ac:dyDescent="0.25">
      <c r="J91" s="1"/>
    </row>
    <row r="92" spans="10:10" s="4" customFormat="1" x14ac:dyDescent="0.25">
      <c r="J92" s="1"/>
    </row>
    <row r="93" spans="10:10" s="4" customFormat="1" x14ac:dyDescent="0.25">
      <c r="J93" s="1"/>
    </row>
    <row r="94" spans="10:10" s="4" customFormat="1" x14ac:dyDescent="0.25">
      <c r="J94" s="1"/>
    </row>
    <row r="95" spans="10:10" s="4" customFormat="1" x14ac:dyDescent="0.25">
      <c r="J95" s="1"/>
    </row>
    <row r="96" spans="10:10" s="4" customFormat="1" x14ac:dyDescent="0.25">
      <c r="J96" s="1"/>
    </row>
    <row r="97" spans="10:10" s="4" customFormat="1" x14ac:dyDescent="0.25">
      <c r="J97" s="1"/>
    </row>
    <row r="98" spans="10:10" s="4" customFormat="1" x14ac:dyDescent="0.25">
      <c r="J98" s="1"/>
    </row>
    <row r="99" spans="10:10" s="4" customFormat="1" x14ac:dyDescent="0.25">
      <c r="J99" s="1"/>
    </row>
    <row r="100" spans="10:10" s="4" customFormat="1" x14ac:dyDescent="0.25">
      <c r="J100" s="1"/>
    </row>
    <row r="101" spans="10:10" s="4" customFormat="1" x14ac:dyDescent="0.25">
      <c r="J101" s="1"/>
    </row>
    <row r="102" spans="10:10" s="4" customFormat="1" x14ac:dyDescent="0.25">
      <c r="J102" s="1"/>
    </row>
    <row r="103" spans="10:10" s="4" customFormat="1" x14ac:dyDescent="0.25">
      <c r="J103" s="1"/>
    </row>
    <row r="104" spans="10:10" s="4" customFormat="1" x14ac:dyDescent="0.25">
      <c r="J104" s="1"/>
    </row>
    <row r="105" spans="10:10" s="4" customFormat="1" x14ac:dyDescent="0.25">
      <c r="J105" s="1"/>
    </row>
    <row r="106" spans="10:10" s="4" customFormat="1" x14ac:dyDescent="0.25">
      <c r="J106" s="1"/>
    </row>
    <row r="107" spans="10:10" s="4" customFormat="1" x14ac:dyDescent="0.25">
      <c r="J107" s="1"/>
    </row>
    <row r="108" spans="10:10" s="4" customFormat="1" x14ac:dyDescent="0.25">
      <c r="J108" s="1"/>
    </row>
    <row r="109" spans="10:10" s="4" customFormat="1" x14ac:dyDescent="0.25">
      <c r="J109" s="1"/>
    </row>
    <row r="110" spans="10:10" s="4" customFormat="1" x14ac:dyDescent="0.25">
      <c r="J110" s="1"/>
    </row>
    <row r="111" spans="10:10" s="4" customFormat="1" x14ac:dyDescent="0.25">
      <c r="J111" s="1"/>
    </row>
    <row r="112" spans="10:10" s="4" customFormat="1" x14ac:dyDescent="0.25">
      <c r="J112" s="1"/>
    </row>
    <row r="113" spans="10:10" s="4" customFormat="1" x14ac:dyDescent="0.25">
      <c r="J113" s="1"/>
    </row>
    <row r="114" spans="10:10" s="4" customFormat="1" x14ac:dyDescent="0.25">
      <c r="J114" s="1"/>
    </row>
    <row r="115" spans="10:10" s="4" customFormat="1" x14ac:dyDescent="0.25">
      <c r="J115" s="1"/>
    </row>
    <row r="116" spans="10:10" s="4" customFormat="1" x14ac:dyDescent="0.25">
      <c r="J116" s="1"/>
    </row>
    <row r="117" spans="10:10" s="4" customFormat="1" x14ac:dyDescent="0.25">
      <c r="J117" s="1"/>
    </row>
    <row r="118" spans="10:10" s="4" customFormat="1" x14ac:dyDescent="0.25">
      <c r="J118" s="1"/>
    </row>
    <row r="119" spans="10:10" s="4" customFormat="1" x14ac:dyDescent="0.25">
      <c r="J119" s="1"/>
    </row>
    <row r="120" spans="10:10" s="4" customFormat="1" x14ac:dyDescent="0.25">
      <c r="J120" s="1"/>
    </row>
    <row r="121" spans="10:10" s="4" customFormat="1" x14ac:dyDescent="0.25">
      <c r="J121" s="1"/>
    </row>
    <row r="122" spans="10:10" s="4" customFormat="1" x14ac:dyDescent="0.25">
      <c r="J122" s="1"/>
    </row>
    <row r="123" spans="10:10" s="4" customFormat="1" x14ac:dyDescent="0.25">
      <c r="J123" s="1"/>
    </row>
    <row r="124" spans="10:10" s="4" customFormat="1" x14ac:dyDescent="0.25">
      <c r="J124" s="1"/>
    </row>
    <row r="125" spans="10:10" s="4" customFormat="1" x14ac:dyDescent="0.25">
      <c r="J125" s="1"/>
    </row>
    <row r="126" spans="10:10" s="4" customFormat="1" x14ac:dyDescent="0.25">
      <c r="J126" s="1"/>
    </row>
    <row r="127" spans="10:10" s="4" customFormat="1" x14ac:dyDescent="0.25">
      <c r="J127" s="1"/>
    </row>
    <row r="128" spans="10:10" s="4" customFormat="1" x14ac:dyDescent="0.25">
      <c r="J128" s="1"/>
    </row>
    <row r="129" spans="10:10" s="4" customFormat="1" x14ac:dyDescent="0.25">
      <c r="J129" s="1"/>
    </row>
    <row r="130" spans="10:10" s="4" customFormat="1" x14ac:dyDescent="0.25">
      <c r="J130" s="1"/>
    </row>
    <row r="131" spans="10:10" s="4" customFormat="1" x14ac:dyDescent="0.25">
      <c r="J131" s="1"/>
    </row>
    <row r="132" spans="10:10" s="4" customFormat="1" x14ac:dyDescent="0.25">
      <c r="J132" s="1"/>
    </row>
    <row r="133" spans="10:10" s="4" customFormat="1" x14ac:dyDescent="0.25">
      <c r="J133" s="1"/>
    </row>
    <row r="134" spans="10:10" s="4" customFormat="1" x14ac:dyDescent="0.25">
      <c r="J134" s="1"/>
    </row>
    <row r="135" spans="10:10" s="4" customFormat="1" x14ac:dyDescent="0.25">
      <c r="J135" s="1"/>
    </row>
    <row r="136" spans="10:10" s="4" customFormat="1" x14ac:dyDescent="0.25">
      <c r="J136" s="1"/>
    </row>
    <row r="137" spans="10:10" s="4" customFormat="1" x14ac:dyDescent="0.25">
      <c r="J137" s="1"/>
    </row>
    <row r="138" spans="10:10" s="4" customFormat="1" x14ac:dyDescent="0.25">
      <c r="J138" s="1"/>
    </row>
    <row r="139" spans="10:10" s="4" customFormat="1" x14ac:dyDescent="0.25">
      <c r="J139" s="1"/>
    </row>
    <row r="140" spans="10:10" s="4" customFormat="1" x14ac:dyDescent="0.25">
      <c r="J140" s="1"/>
    </row>
    <row r="141" spans="10:10" s="4" customFormat="1" x14ac:dyDescent="0.25">
      <c r="J141" s="1"/>
    </row>
    <row r="142" spans="10:10" s="4" customFormat="1" x14ac:dyDescent="0.25">
      <c r="J142" s="1"/>
    </row>
    <row r="143" spans="10:10" s="4" customFormat="1" x14ac:dyDescent="0.25">
      <c r="J143" s="1"/>
    </row>
    <row r="144" spans="10:10" s="4" customFormat="1" x14ac:dyDescent="0.25">
      <c r="J144" s="1"/>
    </row>
    <row r="145" spans="10:10" s="4" customFormat="1" x14ac:dyDescent="0.25">
      <c r="J145" s="1"/>
    </row>
    <row r="146" spans="10:10" s="4" customFormat="1" x14ac:dyDescent="0.25">
      <c r="J146" s="1"/>
    </row>
    <row r="147" spans="10:10" s="4" customFormat="1" x14ac:dyDescent="0.25">
      <c r="J147" s="1"/>
    </row>
    <row r="148" spans="10:10" s="4" customFormat="1" x14ac:dyDescent="0.25">
      <c r="J148" s="1"/>
    </row>
    <row r="149" spans="10:10" s="4" customFormat="1" x14ac:dyDescent="0.25">
      <c r="J149" s="1"/>
    </row>
    <row r="150" spans="10:10" s="4" customFormat="1" x14ac:dyDescent="0.25">
      <c r="J150" s="1"/>
    </row>
    <row r="151" spans="10:10" s="4" customFormat="1" x14ac:dyDescent="0.25">
      <c r="J151" s="1"/>
    </row>
    <row r="152" spans="10:10" s="4" customFormat="1" x14ac:dyDescent="0.25">
      <c r="J152" s="1"/>
    </row>
    <row r="153" spans="10:10" s="4" customFormat="1" x14ac:dyDescent="0.25">
      <c r="J153" s="1"/>
    </row>
    <row r="154" spans="10:10" s="4" customFormat="1" x14ac:dyDescent="0.25">
      <c r="J154" s="1"/>
    </row>
    <row r="155" spans="10:10" s="4" customFormat="1" x14ac:dyDescent="0.25">
      <c r="J155" s="1"/>
    </row>
    <row r="156" spans="10:10" s="4" customFormat="1" x14ac:dyDescent="0.25">
      <c r="J156" s="1"/>
    </row>
    <row r="157" spans="10:10" s="4" customFormat="1" x14ac:dyDescent="0.25">
      <c r="J157" s="1"/>
    </row>
    <row r="158" spans="10:10" s="4" customFormat="1" x14ac:dyDescent="0.25">
      <c r="J158" s="1"/>
    </row>
    <row r="159" spans="10:10" s="4" customFormat="1" x14ac:dyDescent="0.25">
      <c r="J159" s="1"/>
    </row>
    <row r="160" spans="10:10" s="4" customFormat="1" x14ac:dyDescent="0.25">
      <c r="J160" s="1"/>
    </row>
    <row r="161" spans="10:10" s="4" customFormat="1" x14ac:dyDescent="0.25">
      <c r="J161" s="1"/>
    </row>
    <row r="162" spans="10:10" s="4" customFormat="1" x14ac:dyDescent="0.25">
      <c r="J162" s="1"/>
    </row>
    <row r="163" spans="10:10" s="4" customFormat="1" x14ac:dyDescent="0.25">
      <c r="J163" s="1"/>
    </row>
    <row r="164" spans="10:10" s="4" customFormat="1" x14ac:dyDescent="0.25">
      <c r="J164" s="1"/>
    </row>
    <row r="165" spans="10:10" s="4" customFormat="1" x14ac:dyDescent="0.25">
      <c r="J165" s="1"/>
    </row>
    <row r="166" spans="10:10" s="4" customFormat="1" x14ac:dyDescent="0.25">
      <c r="J166" s="1"/>
    </row>
    <row r="167" spans="10:10" s="4" customFormat="1" x14ac:dyDescent="0.25">
      <c r="J167" s="1"/>
    </row>
    <row r="168" spans="10:10" s="4" customFormat="1" x14ac:dyDescent="0.25">
      <c r="J168" s="1"/>
    </row>
    <row r="169" spans="10:10" s="4" customFormat="1" x14ac:dyDescent="0.25">
      <c r="J169" s="1"/>
    </row>
    <row r="170" spans="10:10" s="4" customFormat="1" x14ac:dyDescent="0.25">
      <c r="J170" s="1"/>
    </row>
    <row r="171" spans="10:10" s="4" customFormat="1" x14ac:dyDescent="0.25">
      <c r="J171" s="1"/>
    </row>
    <row r="172" spans="10:10" s="4" customFormat="1" x14ac:dyDescent="0.25">
      <c r="J172" s="1"/>
    </row>
    <row r="173" spans="10:10" s="4" customFormat="1" x14ac:dyDescent="0.25">
      <c r="J173" s="1"/>
    </row>
    <row r="174" spans="10:10" s="4" customFormat="1" x14ac:dyDescent="0.25">
      <c r="J174" s="1"/>
    </row>
    <row r="175" spans="10:10" s="4" customFormat="1" x14ac:dyDescent="0.25">
      <c r="J175" s="1"/>
    </row>
    <row r="176" spans="10:10" s="4" customFormat="1" x14ac:dyDescent="0.25">
      <c r="J176" s="1"/>
    </row>
    <row r="177" spans="10:10" s="4" customFormat="1" x14ac:dyDescent="0.25">
      <c r="J177" s="1"/>
    </row>
    <row r="178" spans="10:10" s="4" customFormat="1" x14ac:dyDescent="0.25">
      <c r="J178" s="1"/>
    </row>
    <row r="179" spans="10:10" s="4" customFormat="1" x14ac:dyDescent="0.25">
      <c r="J179" s="1"/>
    </row>
    <row r="180" spans="10:10" s="4" customFormat="1" x14ac:dyDescent="0.25">
      <c r="J180" s="1"/>
    </row>
    <row r="181" spans="10:10" s="4" customFormat="1" x14ac:dyDescent="0.25">
      <c r="J181" s="1"/>
    </row>
    <row r="182" spans="10:10" s="4" customFormat="1" x14ac:dyDescent="0.25">
      <c r="J182" s="1"/>
    </row>
    <row r="183" spans="10:10" s="4" customFormat="1" x14ac:dyDescent="0.25">
      <c r="J183" s="1"/>
    </row>
    <row r="184" spans="10:10" s="4" customFormat="1" x14ac:dyDescent="0.25">
      <c r="J184" s="1"/>
    </row>
    <row r="185" spans="10:10" s="4" customFormat="1" x14ac:dyDescent="0.25">
      <c r="J185" s="1"/>
    </row>
    <row r="186" spans="10:10" s="4" customFormat="1" x14ac:dyDescent="0.25">
      <c r="J186" s="1"/>
    </row>
    <row r="187" spans="10:10" s="4" customFormat="1" x14ac:dyDescent="0.25">
      <c r="J187" s="1"/>
    </row>
    <row r="188" spans="10:10" s="4" customFormat="1" x14ac:dyDescent="0.25">
      <c r="J188" s="1"/>
    </row>
    <row r="189" spans="10:10" s="4" customFormat="1" x14ac:dyDescent="0.25">
      <c r="J189" s="1"/>
    </row>
    <row r="190" spans="10:10" s="4" customFormat="1" x14ac:dyDescent="0.25">
      <c r="J190" s="1"/>
    </row>
    <row r="191" spans="10:10" s="4" customFormat="1" x14ac:dyDescent="0.25">
      <c r="J191" s="1"/>
    </row>
    <row r="192" spans="10:10" s="4" customFormat="1" x14ac:dyDescent="0.25">
      <c r="J192" s="1"/>
    </row>
    <row r="193" spans="10:10" s="4" customFormat="1" x14ac:dyDescent="0.25">
      <c r="J193" s="1"/>
    </row>
    <row r="194" spans="10:10" s="4" customFormat="1" x14ac:dyDescent="0.25">
      <c r="J194" s="1"/>
    </row>
    <row r="195" spans="10:10" s="4" customFormat="1" x14ac:dyDescent="0.25">
      <c r="J195" s="1"/>
    </row>
    <row r="196" spans="10:10" s="4" customFormat="1" x14ac:dyDescent="0.25">
      <c r="J196" s="1"/>
    </row>
    <row r="197" spans="10:10" s="4" customFormat="1" x14ac:dyDescent="0.25">
      <c r="J197" s="1"/>
    </row>
    <row r="198" spans="10:10" s="4" customFormat="1" x14ac:dyDescent="0.25">
      <c r="J198" s="1"/>
    </row>
    <row r="199" spans="10:10" s="4" customFormat="1" x14ac:dyDescent="0.25">
      <c r="J199" s="1"/>
    </row>
    <row r="200" spans="10:10" s="4" customFormat="1" x14ac:dyDescent="0.25">
      <c r="J200" s="1"/>
    </row>
    <row r="201" spans="10:10" s="4" customFormat="1" x14ac:dyDescent="0.25">
      <c r="J201" s="1"/>
    </row>
    <row r="202" spans="10:10" s="4" customFormat="1" x14ac:dyDescent="0.25">
      <c r="J202" s="1"/>
    </row>
    <row r="203" spans="10:10" s="4" customFormat="1" x14ac:dyDescent="0.25">
      <c r="J203" s="1"/>
    </row>
    <row r="204" spans="10:10" s="4" customFormat="1" x14ac:dyDescent="0.25">
      <c r="J204" s="1"/>
    </row>
    <row r="205" spans="10:10" s="4" customFormat="1" x14ac:dyDescent="0.25">
      <c r="J205" s="1"/>
    </row>
    <row r="206" spans="10:10" s="4" customFormat="1" x14ac:dyDescent="0.25">
      <c r="J206" s="1"/>
    </row>
    <row r="207" spans="10:10" s="4" customFormat="1" x14ac:dyDescent="0.25">
      <c r="J207" s="1"/>
    </row>
    <row r="208" spans="10:10" s="4" customFormat="1" x14ac:dyDescent="0.25">
      <c r="J208" s="1"/>
    </row>
    <row r="209" spans="10:10" s="4" customFormat="1" x14ac:dyDescent="0.25">
      <c r="J209" s="1"/>
    </row>
    <row r="210" spans="10:10" s="4" customFormat="1" x14ac:dyDescent="0.25">
      <c r="J210" s="1"/>
    </row>
    <row r="211" spans="10:10" s="4" customFormat="1" x14ac:dyDescent="0.25">
      <c r="J211" s="1"/>
    </row>
    <row r="212" spans="10:10" s="4" customFormat="1" x14ac:dyDescent="0.25">
      <c r="J212" s="1"/>
    </row>
    <row r="213" spans="10:10" s="4" customFormat="1" x14ac:dyDescent="0.25">
      <c r="J213" s="1"/>
    </row>
    <row r="214" spans="10:10" s="4" customFormat="1" x14ac:dyDescent="0.25">
      <c r="J214" s="1"/>
    </row>
    <row r="215" spans="10:10" s="4" customFormat="1" x14ac:dyDescent="0.25">
      <c r="J215" s="1"/>
    </row>
    <row r="216" spans="10:10" s="4" customFormat="1" x14ac:dyDescent="0.25">
      <c r="J216" s="1"/>
    </row>
    <row r="217" spans="10:10" s="4" customFormat="1" x14ac:dyDescent="0.25">
      <c r="J217" s="1"/>
    </row>
    <row r="218" spans="10:10" s="4" customFormat="1" x14ac:dyDescent="0.25">
      <c r="J218" s="1"/>
    </row>
    <row r="219" spans="10:10" s="4" customFormat="1" x14ac:dyDescent="0.25">
      <c r="J219" s="1"/>
    </row>
    <row r="220" spans="10:10" s="4" customFormat="1" x14ac:dyDescent="0.25">
      <c r="J220" s="1"/>
    </row>
    <row r="221" spans="10:10" s="4" customFormat="1" x14ac:dyDescent="0.25">
      <c r="J221" s="1"/>
    </row>
    <row r="222" spans="10:10" s="4" customFormat="1" x14ac:dyDescent="0.25">
      <c r="J222" s="1"/>
    </row>
    <row r="223" spans="10:10" s="4" customFormat="1" x14ac:dyDescent="0.25">
      <c r="J223" s="1"/>
    </row>
    <row r="224" spans="10:10" s="4" customFormat="1" x14ac:dyDescent="0.25">
      <c r="J224" s="1"/>
    </row>
    <row r="225" spans="10:10" s="4" customFormat="1" x14ac:dyDescent="0.25">
      <c r="J225" s="1"/>
    </row>
    <row r="226" spans="10:10" s="4" customFormat="1" x14ac:dyDescent="0.25">
      <c r="J226" s="1"/>
    </row>
    <row r="227" spans="10:10" s="4" customFormat="1" x14ac:dyDescent="0.25">
      <c r="J227" s="1"/>
    </row>
    <row r="228" spans="10:10" s="4" customFormat="1" x14ac:dyDescent="0.25">
      <c r="J228" s="1"/>
    </row>
    <row r="229" spans="10:10" s="4" customFormat="1" x14ac:dyDescent="0.25">
      <c r="J229" s="1"/>
    </row>
    <row r="230" spans="10:10" s="4" customFormat="1" x14ac:dyDescent="0.25">
      <c r="J230" s="1"/>
    </row>
    <row r="231" spans="10:10" s="4" customFormat="1" x14ac:dyDescent="0.25">
      <c r="J231" s="1"/>
    </row>
    <row r="232" spans="10:10" s="4" customFormat="1" x14ac:dyDescent="0.25">
      <c r="J232" s="1"/>
    </row>
    <row r="233" spans="10:10" s="4" customFormat="1" x14ac:dyDescent="0.25">
      <c r="J233" s="1"/>
    </row>
    <row r="234" spans="10:10" s="4" customFormat="1" x14ac:dyDescent="0.25">
      <c r="J234" s="1"/>
    </row>
    <row r="235" spans="10:10" s="4" customFormat="1" x14ac:dyDescent="0.25">
      <c r="J235" s="1"/>
    </row>
    <row r="236" spans="10:10" s="4" customFormat="1" x14ac:dyDescent="0.25">
      <c r="J236" s="1"/>
    </row>
    <row r="237" spans="10:10" s="4" customFormat="1" x14ac:dyDescent="0.25">
      <c r="J237" s="1"/>
    </row>
    <row r="238" spans="10:10" s="4" customFormat="1" x14ac:dyDescent="0.25">
      <c r="J238" s="1"/>
    </row>
    <row r="239" spans="10:10" s="4" customFormat="1" x14ac:dyDescent="0.25">
      <c r="J239" s="1"/>
    </row>
    <row r="240" spans="10:10" s="4" customFormat="1" x14ac:dyDescent="0.25">
      <c r="J240" s="1"/>
    </row>
    <row r="241" spans="10:10" s="4" customFormat="1" x14ac:dyDescent="0.25">
      <c r="J241" s="1"/>
    </row>
    <row r="242" spans="10:10" s="4" customFormat="1" x14ac:dyDescent="0.25">
      <c r="J242" s="1"/>
    </row>
    <row r="243" spans="10:10" s="4" customFormat="1" x14ac:dyDescent="0.25">
      <c r="J243" s="1"/>
    </row>
    <row r="244" spans="10:10" s="4" customFormat="1" x14ac:dyDescent="0.25">
      <c r="J244" s="1"/>
    </row>
    <row r="245" spans="10:10" s="4" customFormat="1" x14ac:dyDescent="0.25">
      <c r="J245" s="1"/>
    </row>
    <row r="246" spans="10:10" s="4" customFormat="1" x14ac:dyDescent="0.25">
      <c r="J246" s="1"/>
    </row>
    <row r="247" spans="10:10" s="4" customFormat="1" x14ac:dyDescent="0.25">
      <c r="J247" s="1"/>
    </row>
    <row r="248" spans="10:10" s="4" customFormat="1" x14ac:dyDescent="0.25">
      <c r="J248" s="1"/>
    </row>
    <row r="249" spans="10:10" s="4" customFormat="1" x14ac:dyDescent="0.25">
      <c r="J249" s="1"/>
    </row>
    <row r="250" spans="10:10" s="4" customFormat="1" x14ac:dyDescent="0.25">
      <c r="J250" s="1"/>
    </row>
    <row r="251" spans="10:10" s="4" customFormat="1" x14ac:dyDescent="0.25">
      <c r="J251" s="1"/>
    </row>
    <row r="252" spans="10:10" s="4" customFormat="1" x14ac:dyDescent="0.25">
      <c r="J252" s="1"/>
    </row>
    <row r="253" spans="10:10" s="4" customFormat="1" x14ac:dyDescent="0.25">
      <c r="J253" s="1"/>
    </row>
    <row r="254" spans="10:10" s="4" customFormat="1" x14ac:dyDescent="0.25">
      <c r="J254" s="1"/>
    </row>
    <row r="255" spans="10:10" s="4" customFormat="1" x14ac:dyDescent="0.25">
      <c r="J255" s="1"/>
    </row>
    <row r="256" spans="10:10" s="4" customFormat="1" x14ac:dyDescent="0.25">
      <c r="J256" s="1"/>
    </row>
    <row r="257" spans="10:10" s="4" customFormat="1" x14ac:dyDescent="0.25">
      <c r="J257" s="1"/>
    </row>
    <row r="258" spans="10:10" s="4" customFormat="1" x14ac:dyDescent="0.25">
      <c r="J258" s="1"/>
    </row>
    <row r="259" spans="10:10" s="4" customFormat="1" x14ac:dyDescent="0.25">
      <c r="J259" s="1"/>
    </row>
    <row r="260" spans="10:10" s="4" customFormat="1" x14ac:dyDescent="0.25">
      <c r="J260" s="1"/>
    </row>
    <row r="261" spans="10:10" s="4" customFormat="1" x14ac:dyDescent="0.25">
      <c r="J261" s="1"/>
    </row>
    <row r="262" spans="10:10" s="4" customFormat="1" x14ac:dyDescent="0.25">
      <c r="J262" s="1"/>
    </row>
    <row r="263" spans="10:10" s="4" customFormat="1" x14ac:dyDescent="0.25">
      <c r="J263" s="1"/>
    </row>
    <row r="264" spans="10:10" s="4" customFormat="1" x14ac:dyDescent="0.25">
      <c r="J264" s="1"/>
    </row>
    <row r="265" spans="10:10" s="4" customFormat="1" x14ac:dyDescent="0.25">
      <c r="J265" s="1"/>
    </row>
    <row r="266" spans="10:10" s="4" customFormat="1" x14ac:dyDescent="0.25">
      <c r="J266" s="1"/>
    </row>
    <row r="267" spans="10:10" s="4" customFormat="1" x14ac:dyDescent="0.25">
      <c r="J267" s="1"/>
    </row>
    <row r="268" spans="10:10" s="4" customFormat="1" x14ac:dyDescent="0.25">
      <c r="J268" s="1"/>
    </row>
    <row r="269" spans="10:10" s="4" customFormat="1" x14ac:dyDescent="0.25">
      <c r="J269" s="1"/>
    </row>
    <row r="270" spans="10:10" s="4" customFormat="1" x14ac:dyDescent="0.25">
      <c r="J270" s="1"/>
    </row>
    <row r="271" spans="10:10" s="4" customFormat="1" x14ac:dyDescent="0.25">
      <c r="J271" s="1"/>
    </row>
    <row r="272" spans="10:10" s="4" customFormat="1" x14ac:dyDescent="0.25">
      <c r="J272" s="1"/>
    </row>
    <row r="273" spans="10:10" s="4" customFormat="1" x14ac:dyDescent="0.25">
      <c r="J273" s="1"/>
    </row>
    <row r="274" spans="10:10" s="4" customFormat="1" x14ac:dyDescent="0.25">
      <c r="J274" s="1"/>
    </row>
    <row r="275" spans="10:10" s="4" customFormat="1" x14ac:dyDescent="0.25">
      <c r="J275" s="1"/>
    </row>
    <row r="276" spans="10:10" s="4" customFormat="1" x14ac:dyDescent="0.25">
      <c r="J276" s="1"/>
    </row>
    <row r="277" spans="10:10" s="4" customFormat="1" x14ac:dyDescent="0.25">
      <c r="J277" s="1"/>
    </row>
    <row r="278" spans="10:10" s="4" customFormat="1" x14ac:dyDescent="0.25">
      <c r="J278" s="1"/>
    </row>
    <row r="279" spans="10:10" s="4" customFormat="1" x14ac:dyDescent="0.25">
      <c r="J279" s="1"/>
    </row>
    <row r="280" spans="10:10" s="4" customFormat="1" x14ac:dyDescent="0.25">
      <c r="J280" s="1"/>
    </row>
    <row r="281" spans="10:10" s="4" customFormat="1" x14ac:dyDescent="0.25">
      <c r="J281" s="1"/>
    </row>
    <row r="282" spans="10:10" s="4" customFormat="1" x14ac:dyDescent="0.25">
      <c r="J282" s="1"/>
    </row>
    <row r="283" spans="10:10" s="4" customFormat="1" x14ac:dyDescent="0.25">
      <c r="J283" s="1"/>
    </row>
    <row r="284" spans="10:10" s="4" customFormat="1" x14ac:dyDescent="0.25">
      <c r="J284" s="1"/>
    </row>
    <row r="285" spans="10:10" s="4" customFormat="1" x14ac:dyDescent="0.25">
      <c r="J285" s="1"/>
    </row>
    <row r="286" spans="10:10" s="4" customFormat="1" x14ac:dyDescent="0.25">
      <c r="J286" s="1"/>
    </row>
    <row r="287" spans="10:10" s="4" customFormat="1" x14ac:dyDescent="0.25">
      <c r="J287" s="1"/>
    </row>
    <row r="288" spans="10:10" s="4" customFormat="1" x14ac:dyDescent="0.25">
      <c r="J288" s="1"/>
    </row>
    <row r="289" spans="10:10" s="4" customFormat="1" x14ac:dyDescent="0.25">
      <c r="J289" s="1"/>
    </row>
    <row r="290" spans="10:10" s="4" customFormat="1" x14ac:dyDescent="0.25">
      <c r="J290" s="1"/>
    </row>
    <row r="291" spans="10:10" s="4" customFormat="1" x14ac:dyDescent="0.25">
      <c r="J291" s="1"/>
    </row>
    <row r="292" spans="10:10" s="4" customFormat="1" x14ac:dyDescent="0.25">
      <c r="J292" s="1"/>
    </row>
    <row r="293" spans="10:10" s="4" customFormat="1" x14ac:dyDescent="0.25">
      <c r="J293" s="1"/>
    </row>
    <row r="294" spans="10:10" s="4" customFormat="1" x14ac:dyDescent="0.25">
      <c r="J294" s="1"/>
    </row>
    <row r="295" spans="10:10" s="4" customFormat="1" x14ac:dyDescent="0.25">
      <c r="J295" s="1"/>
    </row>
    <row r="296" spans="10:10" s="4" customFormat="1" x14ac:dyDescent="0.25">
      <c r="J296" s="1"/>
    </row>
    <row r="297" spans="10:10" s="4" customFormat="1" x14ac:dyDescent="0.25">
      <c r="J297" s="1"/>
    </row>
    <row r="298" spans="10:10" s="4" customFormat="1" x14ac:dyDescent="0.25">
      <c r="J298" s="1"/>
    </row>
    <row r="299" spans="10:10" s="4" customFormat="1" x14ac:dyDescent="0.25">
      <c r="J299" s="1"/>
    </row>
    <row r="300" spans="10:10" s="4" customFormat="1" x14ac:dyDescent="0.25">
      <c r="J300" s="1"/>
    </row>
    <row r="301" spans="10:10" s="4" customFormat="1" x14ac:dyDescent="0.25">
      <c r="J301" s="1"/>
    </row>
    <row r="302" spans="10:10" s="4" customFormat="1" x14ac:dyDescent="0.25">
      <c r="J302" s="1"/>
    </row>
    <row r="303" spans="10:10" s="4" customFormat="1" x14ac:dyDescent="0.25">
      <c r="J303" s="1"/>
    </row>
    <row r="304" spans="10:10" s="4" customFormat="1" x14ac:dyDescent="0.25">
      <c r="J304" s="1"/>
    </row>
    <row r="305" spans="10:10" s="4" customFormat="1" x14ac:dyDescent="0.25">
      <c r="J305" s="1"/>
    </row>
    <row r="306" spans="10:10" s="4" customFormat="1" x14ac:dyDescent="0.25">
      <c r="J306" s="1"/>
    </row>
    <row r="307" spans="10:10" s="4" customFormat="1" x14ac:dyDescent="0.25">
      <c r="J307" s="1"/>
    </row>
    <row r="308" spans="10:10" s="4" customFormat="1" x14ac:dyDescent="0.25">
      <c r="J308" s="1"/>
    </row>
    <row r="309" spans="10:10" s="4" customFormat="1" x14ac:dyDescent="0.25">
      <c r="J309" s="1"/>
    </row>
    <row r="310" spans="10:10" s="4" customFormat="1" x14ac:dyDescent="0.25">
      <c r="J310" s="1"/>
    </row>
    <row r="311" spans="10:10" s="4" customFormat="1" x14ac:dyDescent="0.25">
      <c r="J311" s="1"/>
    </row>
    <row r="312" spans="10:10" s="4" customFormat="1" x14ac:dyDescent="0.25">
      <c r="J312" s="1"/>
    </row>
    <row r="313" spans="10:10" s="4" customFormat="1" x14ac:dyDescent="0.25">
      <c r="J313" s="1"/>
    </row>
    <row r="314" spans="10:10" s="4" customFormat="1" x14ac:dyDescent="0.25">
      <c r="J314" s="1"/>
    </row>
    <row r="315" spans="10:10" s="4" customFormat="1" x14ac:dyDescent="0.25">
      <c r="J315" s="1"/>
    </row>
    <row r="316" spans="10:10" s="4" customFormat="1" x14ac:dyDescent="0.25">
      <c r="J316" s="1"/>
    </row>
    <row r="317" spans="10:10" s="4" customFormat="1" x14ac:dyDescent="0.25">
      <c r="J317" s="1"/>
    </row>
    <row r="318" spans="10:10" s="4" customFormat="1" x14ac:dyDescent="0.25">
      <c r="J318" s="1"/>
    </row>
    <row r="319" spans="10:10" s="4" customFormat="1" x14ac:dyDescent="0.25">
      <c r="J319" s="1"/>
    </row>
    <row r="320" spans="10:10" s="4" customFormat="1" x14ac:dyDescent="0.25">
      <c r="J320" s="1"/>
    </row>
    <row r="321" spans="10:10" s="4" customFormat="1" x14ac:dyDescent="0.25">
      <c r="J321" s="1"/>
    </row>
    <row r="322" spans="10:10" s="4" customFormat="1" x14ac:dyDescent="0.25">
      <c r="J322" s="1"/>
    </row>
    <row r="323" spans="10:10" s="4" customFormat="1" x14ac:dyDescent="0.25">
      <c r="J323" s="1"/>
    </row>
    <row r="324" spans="10:10" s="4" customFormat="1" x14ac:dyDescent="0.25">
      <c r="J324" s="1"/>
    </row>
    <row r="325" spans="10:10" s="4" customFormat="1" x14ac:dyDescent="0.25">
      <c r="J325" s="1"/>
    </row>
    <row r="326" spans="10:10" s="4" customFormat="1" x14ac:dyDescent="0.25">
      <c r="J326" s="1"/>
    </row>
    <row r="327" spans="10:10" s="4" customFormat="1" x14ac:dyDescent="0.25">
      <c r="J327" s="1"/>
    </row>
    <row r="328" spans="10:10" s="4" customFormat="1" x14ac:dyDescent="0.25">
      <c r="J328" s="1"/>
    </row>
    <row r="329" spans="10:10" s="4" customFormat="1" x14ac:dyDescent="0.25">
      <c r="J329" s="1"/>
    </row>
    <row r="330" spans="10:10" s="4" customFormat="1" x14ac:dyDescent="0.25">
      <c r="J330" s="1"/>
    </row>
    <row r="331" spans="10:10" s="4" customFormat="1" x14ac:dyDescent="0.25">
      <c r="J331" s="1"/>
    </row>
    <row r="332" spans="10:10" s="4" customFormat="1" x14ac:dyDescent="0.25">
      <c r="J332" s="1"/>
    </row>
    <row r="333" spans="10:10" s="4" customFormat="1" x14ac:dyDescent="0.25">
      <c r="J333" s="1"/>
    </row>
    <row r="334" spans="10:10" s="4" customFormat="1" x14ac:dyDescent="0.25">
      <c r="J334" s="1"/>
    </row>
    <row r="335" spans="10:10" s="4" customFormat="1" x14ac:dyDescent="0.25">
      <c r="J335" s="1"/>
    </row>
    <row r="336" spans="10:10" s="4" customFormat="1" x14ac:dyDescent="0.25">
      <c r="J336" s="1"/>
    </row>
    <row r="337" spans="10:10" s="4" customFormat="1" x14ac:dyDescent="0.25">
      <c r="J337" s="1"/>
    </row>
    <row r="338" spans="10:10" s="4" customFormat="1" x14ac:dyDescent="0.25">
      <c r="J338" s="1"/>
    </row>
    <row r="339" spans="10:10" s="4" customFormat="1" x14ac:dyDescent="0.25">
      <c r="J339" s="1"/>
    </row>
    <row r="340" spans="10:10" s="4" customFormat="1" x14ac:dyDescent="0.25">
      <c r="J340" s="1"/>
    </row>
    <row r="341" spans="10:10" s="4" customFormat="1" x14ac:dyDescent="0.25">
      <c r="J341" s="1"/>
    </row>
    <row r="342" spans="10:10" s="4" customFormat="1" x14ac:dyDescent="0.25">
      <c r="J342" s="1"/>
    </row>
    <row r="343" spans="10:10" s="4" customFormat="1" x14ac:dyDescent="0.25">
      <c r="J343" s="1"/>
    </row>
    <row r="344" spans="10:10" s="4" customFormat="1" x14ac:dyDescent="0.25">
      <c r="J344" s="1"/>
    </row>
    <row r="345" spans="10:10" s="4" customFormat="1" x14ac:dyDescent="0.25">
      <c r="J345" s="1"/>
    </row>
    <row r="346" spans="10:10" s="4" customFormat="1" x14ac:dyDescent="0.25">
      <c r="J346" s="1"/>
    </row>
    <row r="347" spans="10:10" s="4" customFormat="1" x14ac:dyDescent="0.25">
      <c r="J347" s="1"/>
    </row>
    <row r="348" spans="10:10" s="4" customFormat="1" x14ac:dyDescent="0.25">
      <c r="J348" s="1"/>
    </row>
    <row r="349" spans="10:10" s="4" customFormat="1" x14ac:dyDescent="0.25">
      <c r="J349" s="1"/>
    </row>
    <row r="350" spans="10:10" s="4" customFormat="1" x14ac:dyDescent="0.25">
      <c r="J350" s="1"/>
    </row>
    <row r="351" spans="10:10" s="4" customFormat="1" x14ac:dyDescent="0.25">
      <c r="J351" s="1"/>
    </row>
    <row r="352" spans="10:10" s="4" customFormat="1" x14ac:dyDescent="0.25">
      <c r="J352" s="1"/>
    </row>
    <row r="353" spans="10:10" s="4" customFormat="1" x14ac:dyDescent="0.25">
      <c r="J353" s="1"/>
    </row>
    <row r="354" spans="10:10" s="4" customFormat="1" x14ac:dyDescent="0.25">
      <c r="J354" s="1"/>
    </row>
    <row r="355" spans="10:10" s="4" customFormat="1" x14ac:dyDescent="0.25">
      <c r="J355" s="1"/>
    </row>
    <row r="356" spans="10:10" s="4" customFormat="1" x14ac:dyDescent="0.25">
      <c r="J356" s="1"/>
    </row>
    <row r="357" spans="10:10" s="4" customFormat="1" x14ac:dyDescent="0.25">
      <c r="J357" s="1"/>
    </row>
    <row r="358" spans="10:10" s="4" customFormat="1" x14ac:dyDescent="0.25">
      <c r="J358" s="1"/>
    </row>
    <row r="359" spans="10:10" s="4" customFormat="1" x14ac:dyDescent="0.25">
      <c r="J359" s="1"/>
    </row>
    <row r="360" spans="10:10" s="4" customFormat="1" x14ac:dyDescent="0.25">
      <c r="J360" s="1"/>
    </row>
    <row r="361" spans="10:10" s="4" customFormat="1" x14ac:dyDescent="0.25">
      <c r="J361" s="1"/>
    </row>
    <row r="362" spans="10:10" s="4" customFormat="1" x14ac:dyDescent="0.25">
      <c r="J362" s="1"/>
    </row>
    <row r="363" spans="10:10" s="4" customFormat="1" x14ac:dyDescent="0.25">
      <c r="J363" s="1"/>
    </row>
    <row r="364" spans="10:10" s="4" customFormat="1" x14ac:dyDescent="0.25">
      <c r="J364" s="1"/>
    </row>
    <row r="365" spans="10:10" s="4" customFormat="1" x14ac:dyDescent="0.25">
      <c r="J365" s="1"/>
    </row>
    <row r="366" spans="10:10" s="4" customFormat="1" x14ac:dyDescent="0.25">
      <c r="J366" s="1"/>
    </row>
    <row r="367" spans="10:10" s="4" customFormat="1" x14ac:dyDescent="0.25">
      <c r="J367" s="1"/>
    </row>
    <row r="368" spans="10:10" s="4" customFormat="1" x14ac:dyDescent="0.25">
      <c r="J368" s="1"/>
    </row>
    <row r="369" spans="10:10" s="4" customFormat="1" x14ac:dyDescent="0.25">
      <c r="J369" s="1"/>
    </row>
    <row r="370" spans="10:10" s="4" customFormat="1" x14ac:dyDescent="0.25">
      <c r="J370" s="1"/>
    </row>
    <row r="371" spans="10:10" s="4" customFormat="1" x14ac:dyDescent="0.25">
      <c r="J371" s="1"/>
    </row>
    <row r="372" spans="10:10" s="4" customFormat="1" x14ac:dyDescent="0.25">
      <c r="J372" s="1"/>
    </row>
    <row r="373" spans="10:10" s="4" customFormat="1" x14ac:dyDescent="0.25">
      <c r="J373" s="1"/>
    </row>
    <row r="374" spans="10:10" s="4" customFormat="1" x14ac:dyDescent="0.25">
      <c r="J374" s="1"/>
    </row>
    <row r="375" spans="10:10" s="4" customFormat="1" x14ac:dyDescent="0.25">
      <c r="J375" s="1"/>
    </row>
    <row r="376" spans="10:10" s="4" customFormat="1" x14ac:dyDescent="0.25">
      <c r="J376" s="1"/>
    </row>
    <row r="377" spans="10:10" s="4" customFormat="1" x14ac:dyDescent="0.25">
      <c r="J377" s="1"/>
    </row>
    <row r="378" spans="10:10" s="4" customFormat="1" x14ac:dyDescent="0.25">
      <c r="J378" s="1"/>
    </row>
    <row r="379" spans="10:10" s="4" customFormat="1" x14ac:dyDescent="0.25">
      <c r="J379" s="1"/>
    </row>
    <row r="380" spans="10:10" s="4" customFormat="1" x14ac:dyDescent="0.25">
      <c r="J380" s="1"/>
    </row>
    <row r="381" spans="10:10" s="4" customFormat="1" x14ac:dyDescent="0.25">
      <c r="J381" s="1"/>
    </row>
    <row r="382" spans="10:10" s="4" customFormat="1" x14ac:dyDescent="0.25">
      <c r="J382" s="1"/>
    </row>
    <row r="383" spans="10:10" s="4" customFormat="1" x14ac:dyDescent="0.25">
      <c r="J383" s="1"/>
    </row>
    <row r="384" spans="10:10" s="4" customFormat="1" x14ac:dyDescent="0.25">
      <c r="J384" s="1"/>
    </row>
    <row r="385" spans="10:10" s="4" customFormat="1" x14ac:dyDescent="0.25">
      <c r="J385" s="1"/>
    </row>
    <row r="386" spans="10:10" s="4" customFormat="1" x14ac:dyDescent="0.25">
      <c r="J386" s="1"/>
    </row>
    <row r="387" spans="10:10" s="4" customFormat="1" x14ac:dyDescent="0.25">
      <c r="J387" s="1"/>
    </row>
    <row r="388" spans="10:10" s="4" customFormat="1" x14ac:dyDescent="0.25">
      <c r="J388" s="1"/>
    </row>
    <row r="389" spans="10:10" s="4" customFormat="1" x14ac:dyDescent="0.25">
      <c r="J389" s="1"/>
    </row>
    <row r="390" spans="10:10" s="4" customFormat="1" x14ac:dyDescent="0.25">
      <c r="J390" s="1"/>
    </row>
    <row r="391" spans="10:10" s="4" customFormat="1" x14ac:dyDescent="0.25">
      <c r="J391" s="1"/>
    </row>
    <row r="392" spans="10:10" s="4" customFormat="1" x14ac:dyDescent="0.25">
      <c r="J392" s="1"/>
    </row>
    <row r="393" spans="10:10" s="4" customFormat="1" x14ac:dyDescent="0.25">
      <c r="J393" s="1"/>
    </row>
    <row r="394" spans="10:10" s="4" customFormat="1" x14ac:dyDescent="0.25">
      <c r="J394" s="1"/>
    </row>
    <row r="395" spans="10:10" s="4" customFormat="1" x14ac:dyDescent="0.25">
      <c r="J395" s="1"/>
    </row>
    <row r="396" spans="10:10" s="4" customFormat="1" x14ac:dyDescent="0.25">
      <c r="J396" s="1"/>
    </row>
    <row r="397" spans="10:10" s="4" customFormat="1" x14ac:dyDescent="0.25">
      <c r="J397" s="1"/>
    </row>
    <row r="398" spans="10:10" s="4" customFormat="1" x14ac:dyDescent="0.25">
      <c r="J398" s="1"/>
    </row>
    <row r="399" spans="10:10" s="4" customFormat="1" x14ac:dyDescent="0.25">
      <c r="J399" s="1"/>
    </row>
    <row r="400" spans="10:10" s="4" customFormat="1" x14ac:dyDescent="0.25">
      <c r="J400" s="1"/>
    </row>
    <row r="401" spans="10:10" s="4" customFormat="1" x14ac:dyDescent="0.25">
      <c r="J401" s="1"/>
    </row>
    <row r="402" spans="10:10" s="4" customFormat="1" x14ac:dyDescent="0.25">
      <c r="J402" s="1"/>
    </row>
    <row r="403" spans="10:10" s="4" customFormat="1" x14ac:dyDescent="0.25">
      <c r="J403" s="1"/>
    </row>
    <row r="404" spans="10:10" s="4" customFormat="1" x14ac:dyDescent="0.25">
      <c r="J404" s="1"/>
    </row>
    <row r="405" spans="10:10" s="4" customFormat="1" x14ac:dyDescent="0.25">
      <c r="J405" s="1"/>
    </row>
    <row r="406" spans="10:10" s="4" customFormat="1" x14ac:dyDescent="0.25">
      <c r="J406" s="1"/>
    </row>
    <row r="407" spans="10:10" s="4" customFormat="1" x14ac:dyDescent="0.25">
      <c r="J407" s="1"/>
    </row>
    <row r="408" spans="10:10" s="4" customFormat="1" x14ac:dyDescent="0.25">
      <c r="J408" s="1"/>
    </row>
    <row r="409" spans="10:10" s="4" customFormat="1" x14ac:dyDescent="0.25">
      <c r="J409" s="1"/>
    </row>
    <row r="410" spans="10:10" s="4" customFormat="1" x14ac:dyDescent="0.25">
      <c r="J410" s="1"/>
    </row>
    <row r="411" spans="10:10" s="4" customFormat="1" x14ac:dyDescent="0.25">
      <c r="J411" s="1"/>
    </row>
    <row r="412" spans="10:10" s="4" customFormat="1" x14ac:dyDescent="0.25">
      <c r="J412" s="1"/>
    </row>
    <row r="413" spans="10:10" s="4" customFormat="1" x14ac:dyDescent="0.25">
      <c r="J413" s="1"/>
    </row>
    <row r="414" spans="10:10" s="4" customFormat="1" x14ac:dyDescent="0.25">
      <c r="J414" s="1"/>
    </row>
    <row r="415" spans="10:10" s="4" customFormat="1" x14ac:dyDescent="0.25">
      <c r="J415" s="1"/>
    </row>
    <row r="416" spans="10:10" s="4" customFormat="1" x14ac:dyDescent="0.25">
      <c r="J416" s="1"/>
    </row>
    <row r="417" spans="10:10" s="4" customFormat="1" x14ac:dyDescent="0.25">
      <c r="J417" s="1"/>
    </row>
    <row r="418" spans="10:10" s="4" customFormat="1" x14ac:dyDescent="0.25">
      <c r="J418" s="1"/>
    </row>
    <row r="419" spans="10:10" s="4" customFormat="1" x14ac:dyDescent="0.25">
      <c r="J419" s="1"/>
    </row>
    <row r="420" spans="10:10" s="4" customFormat="1" x14ac:dyDescent="0.25">
      <c r="J420" s="1"/>
    </row>
    <row r="421" spans="10:10" s="4" customFormat="1" x14ac:dyDescent="0.25">
      <c r="J421" s="1"/>
    </row>
    <row r="422" spans="10:10" s="4" customFormat="1" x14ac:dyDescent="0.25">
      <c r="J422" s="1"/>
    </row>
    <row r="423" spans="10:10" s="4" customFormat="1" x14ac:dyDescent="0.25">
      <c r="J423" s="1"/>
    </row>
    <row r="424" spans="10:10" s="4" customFormat="1" x14ac:dyDescent="0.25">
      <c r="J424" s="1"/>
    </row>
    <row r="425" spans="10:10" s="4" customFormat="1" x14ac:dyDescent="0.25">
      <c r="J425" s="1"/>
    </row>
    <row r="426" spans="10:10" s="4" customFormat="1" x14ac:dyDescent="0.25">
      <c r="J426" s="1"/>
    </row>
    <row r="427" spans="10:10" s="4" customFormat="1" x14ac:dyDescent="0.25">
      <c r="J427" s="1"/>
    </row>
    <row r="428" spans="10:10" s="4" customFormat="1" x14ac:dyDescent="0.25">
      <c r="J428" s="1"/>
    </row>
    <row r="429" spans="10:10" s="4" customFormat="1" x14ac:dyDescent="0.25">
      <c r="J429" s="1"/>
    </row>
    <row r="430" spans="10:10" s="4" customFormat="1" x14ac:dyDescent="0.25">
      <c r="J430" s="1"/>
    </row>
    <row r="431" spans="10:10" s="4" customFormat="1" x14ac:dyDescent="0.25">
      <c r="J431" s="1"/>
    </row>
    <row r="432" spans="10:10" s="4" customFormat="1" x14ac:dyDescent="0.25">
      <c r="J432" s="1"/>
    </row>
    <row r="433" spans="10:10" s="4" customFormat="1" x14ac:dyDescent="0.25">
      <c r="J433" s="1"/>
    </row>
    <row r="434" spans="10:10" s="4" customFormat="1" x14ac:dyDescent="0.25">
      <c r="J434" s="1"/>
    </row>
    <row r="435" spans="10:10" s="4" customFormat="1" x14ac:dyDescent="0.25">
      <c r="J435" s="1"/>
    </row>
    <row r="436" spans="10:10" s="4" customFormat="1" x14ac:dyDescent="0.25">
      <c r="J436" s="1"/>
    </row>
    <row r="437" spans="10:10" s="4" customFormat="1" x14ac:dyDescent="0.25">
      <c r="J437" s="1"/>
    </row>
    <row r="438" spans="10:10" s="4" customFormat="1" x14ac:dyDescent="0.25">
      <c r="J438" s="1"/>
    </row>
    <row r="439" spans="10:10" s="4" customFormat="1" x14ac:dyDescent="0.25">
      <c r="J439" s="1"/>
    </row>
    <row r="440" spans="10:10" s="4" customFormat="1" x14ac:dyDescent="0.25">
      <c r="J440" s="1"/>
    </row>
    <row r="441" spans="10:10" s="4" customFormat="1" x14ac:dyDescent="0.25">
      <c r="J441" s="1"/>
    </row>
    <row r="442" spans="10:10" s="4" customFormat="1" x14ac:dyDescent="0.25">
      <c r="J442" s="1"/>
    </row>
    <row r="443" spans="10:10" s="4" customFormat="1" x14ac:dyDescent="0.25">
      <c r="J443" s="1"/>
    </row>
    <row r="444" spans="10:10" s="4" customFormat="1" x14ac:dyDescent="0.25">
      <c r="J444" s="1"/>
    </row>
    <row r="445" spans="10:10" s="4" customFormat="1" x14ac:dyDescent="0.25">
      <c r="J445" s="1"/>
    </row>
    <row r="446" spans="10:10" s="4" customFormat="1" x14ac:dyDescent="0.25">
      <c r="J446" s="1"/>
    </row>
    <row r="447" spans="10:10" s="4" customFormat="1" x14ac:dyDescent="0.25">
      <c r="J447" s="1"/>
    </row>
    <row r="448" spans="10:10" s="4" customFormat="1" x14ac:dyDescent="0.25">
      <c r="J448" s="1"/>
    </row>
    <row r="449" spans="10:10" s="4" customFormat="1" x14ac:dyDescent="0.25">
      <c r="J449" s="1"/>
    </row>
    <row r="450" spans="10:10" s="4" customFormat="1" x14ac:dyDescent="0.25">
      <c r="J450" s="1"/>
    </row>
    <row r="451" spans="10:10" s="4" customFormat="1" x14ac:dyDescent="0.25">
      <c r="J451" s="1"/>
    </row>
    <row r="452" spans="10:10" s="4" customFormat="1" x14ac:dyDescent="0.25">
      <c r="J452" s="1"/>
    </row>
    <row r="453" spans="10:10" s="4" customFormat="1" x14ac:dyDescent="0.25">
      <c r="J453" s="1"/>
    </row>
    <row r="454" spans="10:10" s="4" customFormat="1" x14ac:dyDescent="0.25">
      <c r="J454" s="1"/>
    </row>
    <row r="455" spans="10:10" s="4" customFormat="1" x14ac:dyDescent="0.25">
      <c r="J455" s="1"/>
    </row>
    <row r="456" spans="10:10" s="4" customFormat="1" x14ac:dyDescent="0.25">
      <c r="J456" s="1"/>
    </row>
    <row r="457" spans="10:10" s="4" customFormat="1" x14ac:dyDescent="0.25">
      <c r="J457" s="1"/>
    </row>
    <row r="458" spans="10:10" s="4" customFormat="1" x14ac:dyDescent="0.25">
      <c r="J458" s="1"/>
    </row>
    <row r="459" spans="10:10" s="4" customFormat="1" x14ac:dyDescent="0.25">
      <c r="J459" s="1"/>
    </row>
    <row r="460" spans="10:10" s="4" customFormat="1" x14ac:dyDescent="0.25">
      <c r="J460" s="1"/>
    </row>
    <row r="461" spans="10:10" s="4" customFormat="1" x14ac:dyDescent="0.25">
      <c r="J461" s="1"/>
    </row>
    <row r="462" spans="10:10" s="4" customFormat="1" x14ac:dyDescent="0.25">
      <c r="J462" s="1"/>
    </row>
    <row r="463" spans="10:10" s="4" customFormat="1" x14ac:dyDescent="0.25">
      <c r="J463" s="1"/>
    </row>
    <row r="464" spans="10:10" s="4" customFormat="1" x14ac:dyDescent="0.25">
      <c r="J464" s="1"/>
    </row>
    <row r="465" spans="10:10" s="4" customFormat="1" x14ac:dyDescent="0.25">
      <c r="J465" s="1"/>
    </row>
    <row r="466" spans="10:10" s="4" customFormat="1" x14ac:dyDescent="0.25">
      <c r="J466" s="1"/>
    </row>
    <row r="467" spans="10:10" s="4" customFormat="1" x14ac:dyDescent="0.25">
      <c r="J467" s="1"/>
    </row>
    <row r="468" spans="10:10" s="4" customFormat="1" x14ac:dyDescent="0.25">
      <c r="J468" s="1"/>
    </row>
    <row r="469" spans="10:10" s="4" customFormat="1" x14ac:dyDescent="0.25">
      <c r="J469" s="1"/>
    </row>
    <row r="470" spans="10:10" s="4" customFormat="1" x14ac:dyDescent="0.25">
      <c r="J470" s="1"/>
    </row>
    <row r="471" spans="10:10" s="4" customFormat="1" x14ac:dyDescent="0.25">
      <c r="J471" s="1"/>
    </row>
    <row r="472" spans="10:10" s="4" customFormat="1" x14ac:dyDescent="0.25">
      <c r="J472" s="1"/>
    </row>
    <row r="473" spans="10:10" s="4" customFormat="1" x14ac:dyDescent="0.25">
      <c r="J473" s="1"/>
    </row>
    <row r="474" spans="10:10" s="4" customFormat="1" x14ac:dyDescent="0.25">
      <c r="J474" s="1"/>
    </row>
    <row r="475" spans="10:10" s="4" customFormat="1" x14ac:dyDescent="0.25">
      <c r="J475" s="1"/>
    </row>
    <row r="476" spans="10:10" s="4" customFormat="1" x14ac:dyDescent="0.25">
      <c r="J476" s="1"/>
    </row>
    <row r="477" spans="10:10" s="4" customFormat="1" x14ac:dyDescent="0.25">
      <c r="J477" s="1"/>
    </row>
    <row r="478" spans="10:10" s="4" customFormat="1" x14ac:dyDescent="0.25">
      <c r="J478" s="1"/>
    </row>
    <row r="479" spans="10:10" s="4" customFormat="1" x14ac:dyDescent="0.25">
      <c r="J479" s="1"/>
    </row>
    <row r="480" spans="10:10" s="4" customFormat="1" x14ac:dyDescent="0.25">
      <c r="J480" s="1"/>
    </row>
    <row r="481" spans="10:10" s="4" customFormat="1" x14ac:dyDescent="0.25">
      <c r="J481" s="1"/>
    </row>
    <row r="482" spans="10:10" s="4" customFormat="1" x14ac:dyDescent="0.25">
      <c r="J482" s="1"/>
    </row>
    <row r="483" spans="10:10" s="4" customFormat="1" x14ac:dyDescent="0.25">
      <c r="J483" s="1"/>
    </row>
    <row r="484" spans="10:10" s="4" customFormat="1" x14ac:dyDescent="0.25">
      <c r="J484" s="1"/>
    </row>
    <row r="485" spans="10:10" s="4" customFormat="1" x14ac:dyDescent="0.25">
      <c r="J485" s="1"/>
    </row>
    <row r="486" spans="10:10" s="4" customFormat="1" x14ac:dyDescent="0.25">
      <c r="J486" s="1"/>
    </row>
    <row r="487" spans="10:10" s="4" customFormat="1" x14ac:dyDescent="0.25">
      <c r="J487" s="1"/>
    </row>
    <row r="488" spans="10:10" s="4" customFormat="1" x14ac:dyDescent="0.25">
      <c r="J488" s="1"/>
    </row>
    <row r="489" spans="10:10" s="4" customFormat="1" x14ac:dyDescent="0.25">
      <c r="J489" s="1"/>
    </row>
    <row r="490" spans="10:10" s="4" customFormat="1" x14ac:dyDescent="0.25">
      <c r="J490" s="1"/>
    </row>
    <row r="491" spans="10:10" s="4" customFormat="1" x14ac:dyDescent="0.25">
      <c r="J491" s="1"/>
    </row>
    <row r="492" spans="10:10" s="4" customFormat="1" x14ac:dyDescent="0.25">
      <c r="J492" s="1"/>
    </row>
    <row r="493" spans="10:10" s="4" customFormat="1" x14ac:dyDescent="0.25">
      <c r="J493" s="1"/>
    </row>
    <row r="494" spans="10:10" s="4" customFormat="1" x14ac:dyDescent="0.25">
      <c r="J494" s="1"/>
    </row>
    <row r="495" spans="10:10" s="4" customFormat="1" x14ac:dyDescent="0.25">
      <c r="J495" s="1"/>
    </row>
    <row r="496" spans="10:10" s="4" customFormat="1" x14ac:dyDescent="0.25">
      <c r="J496" s="1"/>
    </row>
    <row r="497" spans="10:10" s="4" customFormat="1" x14ac:dyDescent="0.25">
      <c r="J497" s="1"/>
    </row>
    <row r="498" spans="10:10" s="4" customFormat="1" x14ac:dyDescent="0.25">
      <c r="J498" s="1"/>
    </row>
    <row r="499" spans="10:10" s="4" customFormat="1" x14ac:dyDescent="0.25">
      <c r="J499" s="1"/>
    </row>
    <row r="500" spans="10:10" s="4" customFormat="1" x14ac:dyDescent="0.25">
      <c r="J500" s="1"/>
    </row>
    <row r="501" spans="10:10" s="4" customFormat="1" x14ac:dyDescent="0.25">
      <c r="J501" s="1"/>
    </row>
    <row r="502" spans="10:10" s="4" customFormat="1" x14ac:dyDescent="0.25">
      <c r="J502" s="1"/>
    </row>
    <row r="503" spans="10:10" s="4" customFormat="1" x14ac:dyDescent="0.25">
      <c r="J503" s="1"/>
    </row>
    <row r="504" spans="10:10" s="4" customFormat="1" x14ac:dyDescent="0.25">
      <c r="J504" s="1"/>
    </row>
    <row r="505" spans="10:10" s="4" customFormat="1" x14ac:dyDescent="0.25">
      <c r="J505" s="1"/>
    </row>
    <row r="506" spans="10:10" s="4" customFormat="1" x14ac:dyDescent="0.25">
      <c r="J506" s="1"/>
    </row>
    <row r="507" spans="10:10" s="4" customFormat="1" x14ac:dyDescent="0.25">
      <c r="J507" s="1"/>
    </row>
    <row r="508" spans="10:10" s="4" customFormat="1" x14ac:dyDescent="0.25">
      <c r="J508" s="1"/>
    </row>
    <row r="509" spans="10:10" s="4" customFormat="1" x14ac:dyDescent="0.25">
      <c r="J509" s="1"/>
    </row>
    <row r="510" spans="10:10" s="4" customFormat="1" x14ac:dyDescent="0.25">
      <c r="J510" s="1"/>
    </row>
    <row r="511" spans="10:10" s="4" customFormat="1" x14ac:dyDescent="0.25">
      <c r="J511" s="1"/>
    </row>
    <row r="512" spans="10:10" s="4" customFormat="1" x14ac:dyDescent="0.25">
      <c r="J512" s="1"/>
    </row>
    <row r="513" spans="10:10" s="4" customFormat="1" x14ac:dyDescent="0.25">
      <c r="J513" s="1"/>
    </row>
    <row r="514" spans="10:10" s="4" customFormat="1" x14ac:dyDescent="0.25">
      <c r="J514" s="1"/>
    </row>
    <row r="515" spans="10:10" s="4" customFormat="1" x14ac:dyDescent="0.25">
      <c r="J515" s="1"/>
    </row>
    <row r="516" spans="10:10" s="4" customFormat="1" x14ac:dyDescent="0.25">
      <c r="J516" s="1"/>
    </row>
    <row r="517" spans="10:10" s="4" customFormat="1" x14ac:dyDescent="0.25">
      <c r="J517" s="1"/>
    </row>
    <row r="518" spans="10:10" s="4" customFormat="1" x14ac:dyDescent="0.25">
      <c r="J518" s="1"/>
    </row>
    <row r="519" spans="10:10" s="4" customFormat="1" x14ac:dyDescent="0.25">
      <c r="J519" s="1"/>
    </row>
    <row r="520" spans="10:10" s="4" customFormat="1" x14ac:dyDescent="0.25">
      <c r="J520" s="1"/>
    </row>
    <row r="521" spans="10:10" s="4" customFormat="1" x14ac:dyDescent="0.25">
      <c r="J521" s="1"/>
    </row>
    <row r="522" spans="10:10" s="4" customFormat="1" x14ac:dyDescent="0.25">
      <c r="J522" s="1"/>
    </row>
    <row r="523" spans="10:10" s="4" customFormat="1" x14ac:dyDescent="0.25">
      <c r="J523" s="1"/>
    </row>
    <row r="524" spans="10:10" s="4" customFormat="1" x14ac:dyDescent="0.25">
      <c r="J524" s="1"/>
    </row>
    <row r="525" spans="10:10" s="4" customFormat="1" x14ac:dyDescent="0.25">
      <c r="J525" s="1"/>
    </row>
    <row r="526" spans="10:10" s="4" customFormat="1" x14ac:dyDescent="0.25">
      <c r="J526" s="1"/>
    </row>
    <row r="527" spans="10:10" s="4" customFormat="1" x14ac:dyDescent="0.25">
      <c r="J527" s="1"/>
    </row>
    <row r="528" spans="10:10" s="4" customFormat="1" x14ac:dyDescent="0.25">
      <c r="J528" s="1"/>
    </row>
    <row r="529" spans="10:10" s="4" customFormat="1" x14ac:dyDescent="0.25">
      <c r="J529" s="1"/>
    </row>
    <row r="530" spans="10:10" s="4" customFormat="1" x14ac:dyDescent="0.25">
      <c r="J530" s="1"/>
    </row>
    <row r="531" spans="10:10" s="4" customFormat="1" x14ac:dyDescent="0.25">
      <c r="J531" s="1"/>
    </row>
    <row r="532" spans="10:10" s="4" customFormat="1" x14ac:dyDescent="0.25">
      <c r="J532" s="1"/>
    </row>
    <row r="533" spans="10:10" s="4" customFormat="1" x14ac:dyDescent="0.25">
      <c r="J533" s="1"/>
    </row>
    <row r="534" spans="10:10" s="4" customFormat="1" x14ac:dyDescent="0.25">
      <c r="J534" s="1"/>
    </row>
    <row r="535" spans="10:10" s="4" customFormat="1" x14ac:dyDescent="0.25">
      <c r="J535" s="1"/>
    </row>
    <row r="536" spans="10:10" s="4" customFormat="1" x14ac:dyDescent="0.25">
      <c r="J536" s="1"/>
    </row>
    <row r="537" spans="10:10" s="4" customFormat="1" x14ac:dyDescent="0.25">
      <c r="J537" s="1"/>
    </row>
    <row r="538" spans="10:10" s="4" customFormat="1" x14ac:dyDescent="0.25">
      <c r="J538" s="1"/>
    </row>
    <row r="539" spans="10:10" s="4" customFormat="1" x14ac:dyDescent="0.25">
      <c r="J539" s="1"/>
    </row>
    <row r="540" spans="10:10" s="4" customFormat="1" x14ac:dyDescent="0.25">
      <c r="J540" s="1"/>
    </row>
    <row r="541" spans="10:10" s="4" customFormat="1" x14ac:dyDescent="0.25">
      <c r="J541" s="1"/>
    </row>
    <row r="542" spans="10:10" s="4" customFormat="1" x14ac:dyDescent="0.25">
      <c r="J542" s="1"/>
    </row>
    <row r="543" spans="10:10" s="4" customFormat="1" x14ac:dyDescent="0.25">
      <c r="J543" s="1"/>
    </row>
    <row r="544" spans="10:10" s="4" customFormat="1" x14ac:dyDescent="0.25">
      <c r="J544" s="1"/>
    </row>
    <row r="545" spans="10:10" s="4" customFormat="1" x14ac:dyDescent="0.25">
      <c r="J545" s="1"/>
    </row>
    <row r="546" spans="10:10" s="4" customFormat="1" x14ac:dyDescent="0.25">
      <c r="J546" s="1"/>
    </row>
    <row r="547" spans="10:10" s="4" customFormat="1" x14ac:dyDescent="0.25">
      <c r="J547" s="1"/>
    </row>
    <row r="548" spans="10:10" s="4" customFormat="1" x14ac:dyDescent="0.25">
      <c r="J548" s="1"/>
    </row>
    <row r="549" spans="10:10" s="4" customFormat="1" x14ac:dyDescent="0.25">
      <c r="J549" s="1"/>
    </row>
    <row r="550" spans="10:10" s="4" customFormat="1" x14ac:dyDescent="0.25">
      <c r="J550" s="1"/>
    </row>
    <row r="551" spans="10:10" s="4" customFormat="1" x14ac:dyDescent="0.25">
      <c r="J551" s="1"/>
    </row>
    <row r="552" spans="10:10" s="4" customFormat="1" x14ac:dyDescent="0.25">
      <c r="J552" s="1"/>
    </row>
    <row r="553" spans="10:10" s="4" customFormat="1" x14ac:dyDescent="0.25">
      <c r="J553" s="1"/>
    </row>
    <row r="554" spans="10:10" s="4" customFormat="1" x14ac:dyDescent="0.25">
      <c r="J554" s="1"/>
    </row>
    <row r="555" spans="10:10" s="4" customFormat="1" x14ac:dyDescent="0.25">
      <c r="J555" s="1"/>
    </row>
    <row r="556" spans="10:10" s="4" customFormat="1" x14ac:dyDescent="0.25">
      <c r="J556" s="1"/>
    </row>
    <row r="557" spans="10:10" s="4" customFormat="1" x14ac:dyDescent="0.25">
      <c r="J557" s="1"/>
    </row>
    <row r="558" spans="10:10" s="4" customFormat="1" x14ac:dyDescent="0.25">
      <c r="J558" s="1"/>
    </row>
    <row r="559" spans="10:10" s="4" customFormat="1" x14ac:dyDescent="0.25">
      <c r="J559" s="1"/>
    </row>
    <row r="560" spans="10:10" s="4" customFormat="1" x14ac:dyDescent="0.25">
      <c r="J560" s="1"/>
    </row>
    <row r="561" spans="10:10" s="4" customFormat="1" x14ac:dyDescent="0.25">
      <c r="J561" s="1"/>
    </row>
    <row r="562" spans="10:10" s="4" customFormat="1" x14ac:dyDescent="0.25">
      <c r="J562" s="1"/>
    </row>
    <row r="563" spans="10:10" s="4" customFormat="1" x14ac:dyDescent="0.25">
      <c r="J563" s="1"/>
    </row>
    <row r="564" spans="10:10" s="4" customFormat="1" x14ac:dyDescent="0.25">
      <c r="J564" s="1"/>
    </row>
    <row r="565" spans="10:10" s="4" customFormat="1" x14ac:dyDescent="0.25">
      <c r="J565" s="1"/>
    </row>
    <row r="566" spans="10:10" s="4" customFormat="1" x14ac:dyDescent="0.25">
      <c r="J566" s="1"/>
    </row>
    <row r="567" spans="10:10" s="4" customFormat="1" x14ac:dyDescent="0.25">
      <c r="J567" s="1"/>
    </row>
    <row r="568" spans="10:10" s="4" customFormat="1" x14ac:dyDescent="0.25">
      <c r="J568" s="1"/>
    </row>
    <row r="569" spans="10:10" s="4" customFormat="1" x14ac:dyDescent="0.25">
      <c r="J569" s="1"/>
    </row>
    <row r="570" spans="10:10" s="4" customFormat="1" x14ac:dyDescent="0.25">
      <c r="J570" s="1"/>
    </row>
    <row r="571" spans="10:10" s="4" customFormat="1" x14ac:dyDescent="0.25">
      <c r="J571" s="1"/>
    </row>
    <row r="572" spans="10:10" s="4" customFormat="1" x14ac:dyDescent="0.25">
      <c r="J572" s="1"/>
    </row>
    <row r="573" spans="10:10" s="4" customFormat="1" x14ac:dyDescent="0.25">
      <c r="J573" s="1"/>
    </row>
    <row r="574" spans="10:10" s="4" customFormat="1" x14ac:dyDescent="0.25">
      <c r="J574" s="1"/>
    </row>
    <row r="575" spans="10:10" s="4" customFormat="1" x14ac:dyDescent="0.25">
      <c r="J575" s="1"/>
    </row>
    <row r="576" spans="10:10" s="4" customFormat="1" x14ac:dyDescent="0.25">
      <c r="J576" s="1"/>
    </row>
    <row r="577" spans="10:10" s="4" customFormat="1" x14ac:dyDescent="0.25">
      <c r="J577" s="1"/>
    </row>
    <row r="578" spans="10:10" s="4" customFormat="1" x14ac:dyDescent="0.25">
      <c r="J578" s="1"/>
    </row>
    <row r="579" spans="10:10" s="4" customFormat="1" x14ac:dyDescent="0.25">
      <c r="J579" s="1"/>
    </row>
    <row r="580" spans="10:10" s="4" customFormat="1" x14ac:dyDescent="0.25">
      <c r="J580" s="1"/>
    </row>
    <row r="581" spans="10:10" s="4" customFormat="1" x14ac:dyDescent="0.25">
      <c r="J581" s="1"/>
    </row>
    <row r="582" spans="10:10" s="4" customFormat="1" x14ac:dyDescent="0.25">
      <c r="J582" s="1"/>
    </row>
    <row r="583" spans="10:10" s="4" customFormat="1" x14ac:dyDescent="0.25">
      <c r="J583" s="1"/>
    </row>
    <row r="584" spans="10:10" s="4" customFormat="1" x14ac:dyDescent="0.25">
      <c r="J584" s="1"/>
    </row>
    <row r="585" spans="10:10" s="4" customFormat="1" x14ac:dyDescent="0.25">
      <c r="J585" s="1"/>
    </row>
    <row r="586" spans="10:10" s="4" customFormat="1" x14ac:dyDescent="0.25">
      <c r="J586" s="1"/>
    </row>
    <row r="587" spans="10:10" s="4" customFormat="1" x14ac:dyDescent="0.25">
      <c r="J587" s="1"/>
    </row>
    <row r="588" spans="10:10" s="4" customFormat="1" x14ac:dyDescent="0.25">
      <c r="J588" s="1"/>
    </row>
    <row r="589" spans="10:10" s="4" customFormat="1" x14ac:dyDescent="0.25">
      <c r="J589" s="1"/>
    </row>
    <row r="590" spans="10:10" s="4" customFormat="1" x14ac:dyDescent="0.25">
      <c r="J590" s="1"/>
    </row>
    <row r="591" spans="10:10" s="4" customFormat="1" x14ac:dyDescent="0.25">
      <c r="J591" s="1"/>
    </row>
    <row r="592" spans="10:10" s="4" customFormat="1" x14ac:dyDescent="0.25">
      <c r="J592" s="1"/>
    </row>
    <row r="593" spans="10:10" s="4" customFormat="1" x14ac:dyDescent="0.25">
      <c r="J593" s="1"/>
    </row>
    <row r="594" spans="10:10" s="4" customFormat="1" x14ac:dyDescent="0.25">
      <c r="J594" s="1"/>
    </row>
    <row r="595" spans="10:10" s="4" customFormat="1" x14ac:dyDescent="0.25">
      <c r="J595" s="1"/>
    </row>
    <row r="596" spans="10:10" s="4" customFormat="1" x14ac:dyDescent="0.25">
      <c r="J596" s="1"/>
    </row>
    <row r="597" spans="10:10" s="4" customFormat="1" x14ac:dyDescent="0.25">
      <c r="J597" s="1"/>
    </row>
    <row r="598" spans="10:10" s="4" customFormat="1" x14ac:dyDescent="0.25">
      <c r="J598" s="1"/>
    </row>
    <row r="599" spans="10:10" s="4" customFormat="1" x14ac:dyDescent="0.25">
      <c r="J599" s="1"/>
    </row>
    <row r="600" spans="10:10" s="4" customFormat="1" x14ac:dyDescent="0.25">
      <c r="J600" s="1"/>
    </row>
    <row r="601" spans="10:10" s="4" customFormat="1" x14ac:dyDescent="0.25">
      <c r="J601" s="1"/>
    </row>
    <row r="602" spans="10:10" s="4" customFormat="1" x14ac:dyDescent="0.25">
      <c r="J602" s="1"/>
    </row>
    <row r="603" spans="10:10" s="4" customFormat="1" x14ac:dyDescent="0.25">
      <c r="J603" s="1"/>
    </row>
    <row r="604" spans="10:10" s="4" customFormat="1" x14ac:dyDescent="0.25">
      <c r="J604" s="1"/>
    </row>
    <row r="605" spans="10:10" s="4" customFormat="1" x14ac:dyDescent="0.25">
      <c r="J605" s="1"/>
    </row>
    <row r="606" spans="10:10" s="4" customFormat="1" x14ac:dyDescent="0.25">
      <c r="J606" s="1"/>
    </row>
    <row r="607" spans="10:10" s="4" customFormat="1" x14ac:dyDescent="0.25">
      <c r="J607" s="1"/>
    </row>
    <row r="608" spans="10:10" s="4" customFormat="1" x14ac:dyDescent="0.25">
      <c r="J608" s="1"/>
    </row>
    <row r="609" spans="10:10" s="4" customFormat="1" x14ac:dyDescent="0.25">
      <c r="J609" s="1"/>
    </row>
    <row r="610" spans="10:10" s="4" customFormat="1" x14ac:dyDescent="0.25">
      <c r="J610" s="1"/>
    </row>
    <row r="611" spans="10:10" s="4" customFormat="1" x14ac:dyDescent="0.25">
      <c r="J611" s="1"/>
    </row>
    <row r="612" spans="10:10" s="4" customFormat="1" x14ac:dyDescent="0.25">
      <c r="J612" s="1"/>
    </row>
    <row r="613" spans="10:10" s="4" customFormat="1" x14ac:dyDescent="0.25">
      <c r="J613" s="1"/>
    </row>
    <row r="614" spans="10:10" s="4" customFormat="1" x14ac:dyDescent="0.25">
      <c r="J614" s="1"/>
    </row>
    <row r="615" spans="10:10" s="4" customFormat="1" x14ac:dyDescent="0.25">
      <c r="J615" s="1"/>
    </row>
    <row r="616" spans="10:10" s="4" customFormat="1" x14ac:dyDescent="0.25">
      <c r="J616" s="1"/>
    </row>
    <row r="617" spans="10:10" s="4" customFormat="1" x14ac:dyDescent="0.25">
      <c r="J617" s="1"/>
    </row>
    <row r="618" spans="10:10" s="4" customFormat="1" x14ac:dyDescent="0.25">
      <c r="J618" s="1"/>
    </row>
    <row r="619" spans="10:10" s="4" customFormat="1" x14ac:dyDescent="0.25">
      <c r="J619" s="1"/>
    </row>
    <row r="620" spans="10:10" s="4" customFormat="1" x14ac:dyDescent="0.25">
      <c r="J620" s="1"/>
    </row>
    <row r="621" spans="10:10" s="4" customFormat="1" x14ac:dyDescent="0.25">
      <c r="J621" s="1"/>
    </row>
    <row r="622" spans="10:10" s="4" customFormat="1" x14ac:dyDescent="0.25">
      <c r="J622" s="1"/>
    </row>
    <row r="623" spans="10:10" s="4" customFormat="1" x14ac:dyDescent="0.25">
      <c r="J623" s="1"/>
    </row>
    <row r="624" spans="10:10" s="4" customFormat="1" x14ac:dyDescent="0.25">
      <c r="J624" s="1"/>
    </row>
    <row r="625" spans="10:10" s="4" customFormat="1" x14ac:dyDescent="0.25">
      <c r="J625" s="1"/>
    </row>
    <row r="626" spans="10:10" s="4" customFormat="1" x14ac:dyDescent="0.25">
      <c r="J626" s="1"/>
    </row>
    <row r="627" spans="10:10" s="4" customFormat="1" x14ac:dyDescent="0.25">
      <c r="J627" s="1"/>
    </row>
    <row r="628" spans="10:10" s="4" customFormat="1" x14ac:dyDescent="0.25">
      <c r="J628" s="1"/>
    </row>
    <row r="629" spans="10:10" s="4" customFormat="1" x14ac:dyDescent="0.25">
      <c r="J629" s="1"/>
    </row>
    <row r="630" spans="10:10" s="4" customFormat="1" x14ac:dyDescent="0.25">
      <c r="J630" s="1"/>
    </row>
    <row r="631" spans="10:10" s="4" customFormat="1" x14ac:dyDescent="0.25">
      <c r="J631" s="1"/>
    </row>
    <row r="632" spans="10:10" s="4" customFormat="1" x14ac:dyDescent="0.25">
      <c r="J632" s="1"/>
    </row>
    <row r="633" spans="10:10" s="4" customFormat="1" x14ac:dyDescent="0.25">
      <c r="J633" s="1"/>
    </row>
    <row r="634" spans="10:10" s="4" customFormat="1" x14ac:dyDescent="0.25">
      <c r="J634" s="1"/>
    </row>
    <row r="635" spans="10:10" s="4" customFormat="1" x14ac:dyDescent="0.25">
      <c r="J635" s="1"/>
    </row>
    <row r="636" spans="10:10" s="4" customFormat="1" x14ac:dyDescent="0.25">
      <c r="J636" s="1"/>
    </row>
    <row r="637" spans="10:10" s="4" customFormat="1" x14ac:dyDescent="0.25">
      <c r="J637" s="1"/>
    </row>
    <row r="638" spans="10:10" s="4" customFormat="1" x14ac:dyDescent="0.25">
      <c r="J638" s="1"/>
    </row>
    <row r="639" spans="10:10" s="4" customFormat="1" x14ac:dyDescent="0.25">
      <c r="J639" s="1"/>
    </row>
    <row r="640" spans="10:10" s="4" customFormat="1" x14ac:dyDescent="0.25">
      <c r="J640" s="1"/>
    </row>
    <row r="641" spans="10:10" s="4" customFormat="1" x14ac:dyDescent="0.25">
      <c r="J641" s="1"/>
    </row>
    <row r="642" spans="10:10" s="4" customFormat="1" x14ac:dyDescent="0.25">
      <c r="J642" s="1"/>
    </row>
    <row r="643" spans="10:10" s="4" customFormat="1" x14ac:dyDescent="0.25">
      <c r="J643" s="1"/>
    </row>
    <row r="644" spans="10:10" s="4" customFormat="1" x14ac:dyDescent="0.25">
      <c r="J644" s="1"/>
    </row>
    <row r="645" spans="10:10" s="4" customFormat="1" x14ac:dyDescent="0.25">
      <c r="J645" s="1"/>
    </row>
    <row r="646" spans="10:10" s="4" customFormat="1" x14ac:dyDescent="0.25">
      <c r="J646" s="1"/>
    </row>
    <row r="647" spans="10:10" s="4" customFormat="1" x14ac:dyDescent="0.25">
      <c r="J647" s="1"/>
    </row>
    <row r="648" spans="10:10" s="4" customFormat="1" x14ac:dyDescent="0.25">
      <c r="J648" s="1"/>
    </row>
    <row r="649" spans="10:10" s="4" customFormat="1" x14ac:dyDescent="0.25">
      <c r="J649" s="1"/>
    </row>
    <row r="650" spans="10:10" s="4" customFormat="1" x14ac:dyDescent="0.25">
      <c r="J650" s="1"/>
    </row>
    <row r="651" spans="10:10" s="4" customFormat="1" x14ac:dyDescent="0.25">
      <c r="J651" s="1"/>
    </row>
    <row r="652" spans="10:10" s="4" customFormat="1" x14ac:dyDescent="0.25">
      <c r="J652" s="1"/>
    </row>
    <row r="653" spans="10:10" s="4" customFormat="1" x14ac:dyDescent="0.25">
      <c r="J653" s="1"/>
    </row>
    <row r="654" spans="10:10" s="4" customFormat="1" x14ac:dyDescent="0.25">
      <c r="J654" s="1"/>
    </row>
    <row r="655" spans="10:10" s="4" customFormat="1" x14ac:dyDescent="0.25">
      <c r="J655" s="1"/>
    </row>
    <row r="656" spans="10:10" s="4" customFormat="1" x14ac:dyDescent="0.25">
      <c r="J656" s="1"/>
    </row>
    <row r="657" spans="10:10" s="4" customFormat="1" x14ac:dyDescent="0.25">
      <c r="J657" s="1"/>
    </row>
    <row r="658" spans="10:10" s="4" customFormat="1" x14ac:dyDescent="0.25">
      <c r="J658" s="1"/>
    </row>
    <row r="659" spans="10:10" s="4" customFormat="1" x14ac:dyDescent="0.25">
      <c r="J659" s="1"/>
    </row>
    <row r="660" spans="10:10" s="4" customFormat="1" x14ac:dyDescent="0.25">
      <c r="J660" s="1"/>
    </row>
    <row r="661" spans="10:10" s="4" customFormat="1" x14ac:dyDescent="0.25">
      <c r="J661" s="1"/>
    </row>
    <row r="662" spans="10:10" s="4" customFormat="1" x14ac:dyDescent="0.25">
      <c r="J662" s="1"/>
    </row>
    <row r="663" spans="10:10" s="4" customFormat="1" x14ac:dyDescent="0.25">
      <c r="J663" s="1"/>
    </row>
    <row r="664" spans="10:10" s="4" customFormat="1" x14ac:dyDescent="0.25">
      <c r="J664" s="1"/>
    </row>
    <row r="665" spans="10:10" s="4" customFormat="1" x14ac:dyDescent="0.25">
      <c r="J665" s="1"/>
    </row>
    <row r="666" spans="10:10" s="4" customFormat="1" x14ac:dyDescent="0.25">
      <c r="J666" s="1"/>
    </row>
    <row r="667" spans="10:10" s="4" customFormat="1" x14ac:dyDescent="0.25">
      <c r="J667" s="1"/>
    </row>
    <row r="668" spans="10:10" s="4" customFormat="1" x14ac:dyDescent="0.25">
      <c r="J668" s="1"/>
    </row>
    <row r="669" spans="10:10" s="4" customFormat="1" x14ac:dyDescent="0.25">
      <c r="J669" s="1"/>
    </row>
    <row r="670" spans="10:10" s="4" customFormat="1" x14ac:dyDescent="0.25">
      <c r="J670" s="1"/>
    </row>
    <row r="671" spans="10:10" s="4" customFormat="1" x14ac:dyDescent="0.25">
      <c r="J671" s="1"/>
    </row>
    <row r="672" spans="10:10" s="4" customFormat="1" x14ac:dyDescent="0.25">
      <c r="J672" s="1"/>
    </row>
    <row r="673" spans="10:10" s="4" customFormat="1" x14ac:dyDescent="0.25">
      <c r="J673" s="1"/>
    </row>
    <row r="674" spans="10:10" s="4" customFormat="1" x14ac:dyDescent="0.25">
      <c r="J674" s="1"/>
    </row>
    <row r="675" spans="10:10" s="4" customFormat="1" x14ac:dyDescent="0.25">
      <c r="J675" s="1"/>
    </row>
    <row r="676" spans="10:10" s="4" customFormat="1" x14ac:dyDescent="0.25">
      <c r="J676" s="1"/>
    </row>
    <row r="677" spans="10:10" s="4" customFormat="1" x14ac:dyDescent="0.25">
      <c r="J677" s="1"/>
    </row>
    <row r="678" spans="10:10" s="4" customFormat="1" x14ac:dyDescent="0.25">
      <c r="J678" s="1"/>
    </row>
    <row r="679" spans="10:10" s="4" customFormat="1" x14ac:dyDescent="0.25">
      <c r="J679" s="1"/>
    </row>
    <row r="680" spans="10:10" s="4" customFormat="1" x14ac:dyDescent="0.25">
      <c r="J680" s="1"/>
    </row>
    <row r="681" spans="10:10" s="4" customFormat="1" x14ac:dyDescent="0.25">
      <c r="J681" s="1"/>
    </row>
    <row r="682" spans="10:10" s="4" customFormat="1" x14ac:dyDescent="0.25">
      <c r="J682" s="1"/>
    </row>
    <row r="683" spans="10:10" s="4" customFormat="1" x14ac:dyDescent="0.25">
      <c r="J683" s="1"/>
    </row>
    <row r="684" spans="10:10" s="4" customFormat="1" x14ac:dyDescent="0.25">
      <c r="J684" s="1"/>
    </row>
    <row r="685" spans="10:10" s="4" customFormat="1" x14ac:dyDescent="0.25">
      <c r="J685" s="1"/>
    </row>
    <row r="686" spans="10:10" s="4" customFormat="1" x14ac:dyDescent="0.25">
      <c r="J686" s="1"/>
    </row>
    <row r="687" spans="10:10" s="4" customFormat="1" x14ac:dyDescent="0.25">
      <c r="J687" s="1"/>
    </row>
    <row r="688" spans="10:10" s="4" customFormat="1" x14ac:dyDescent="0.25">
      <c r="J688" s="1"/>
    </row>
    <row r="689" spans="10:10" s="4" customFormat="1" x14ac:dyDescent="0.25">
      <c r="J689" s="1"/>
    </row>
    <row r="690" spans="10:10" s="4" customFormat="1" x14ac:dyDescent="0.25">
      <c r="J690" s="1"/>
    </row>
    <row r="691" spans="10:10" s="4" customFormat="1" x14ac:dyDescent="0.25">
      <c r="J691" s="1"/>
    </row>
    <row r="692" spans="10:10" s="4" customFormat="1" x14ac:dyDescent="0.25">
      <c r="J692" s="1"/>
    </row>
    <row r="693" spans="10:10" s="4" customFormat="1" x14ac:dyDescent="0.25">
      <c r="J693" s="1"/>
    </row>
    <row r="694" spans="10:10" s="4" customFormat="1" x14ac:dyDescent="0.25">
      <c r="J694" s="1"/>
    </row>
    <row r="695" spans="10:10" s="4" customFormat="1" x14ac:dyDescent="0.25">
      <c r="J695" s="1"/>
    </row>
    <row r="696" spans="10:10" s="4" customFormat="1" x14ac:dyDescent="0.25">
      <c r="J696" s="1"/>
    </row>
    <row r="697" spans="10:10" s="4" customFormat="1" x14ac:dyDescent="0.25">
      <c r="J697" s="1"/>
    </row>
    <row r="698" spans="10:10" s="4" customFormat="1" x14ac:dyDescent="0.25">
      <c r="J698" s="1"/>
    </row>
    <row r="699" spans="10:10" s="4" customFormat="1" x14ac:dyDescent="0.25">
      <c r="J699" s="1"/>
    </row>
    <row r="700" spans="10:10" s="4" customFormat="1" x14ac:dyDescent="0.25">
      <c r="J700" s="1"/>
    </row>
    <row r="701" spans="10:10" s="4" customFormat="1" x14ac:dyDescent="0.25">
      <c r="J701" s="1"/>
    </row>
    <row r="702" spans="10:10" s="4" customFormat="1" x14ac:dyDescent="0.25">
      <c r="J702" s="1"/>
    </row>
    <row r="703" spans="10:10" s="4" customFormat="1" x14ac:dyDescent="0.25">
      <c r="J703" s="1"/>
    </row>
    <row r="704" spans="10:10" s="4" customFormat="1" x14ac:dyDescent="0.25">
      <c r="J704" s="1"/>
    </row>
    <row r="705" spans="10:10" s="4" customFormat="1" x14ac:dyDescent="0.25">
      <c r="J705" s="1"/>
    </row>
    <row r="706" spans="10:10" s="4" customFormat="1" x14ac:dyDescent="0.25">
      <c r="J706" s="1"/>
    </row>
    <row r="707" spans="10:10" s="4" customFormat="1" x14ac:dyDescent="0.25">
      <c r="J707" s="1"/>
    </row>
    <row r="708" spans="10:10" s="4" customFormat="1" x14ac:dyDescent="0.25">
      <c r="J708" s="1"/>
    </row>
    <row r="709" spans="10:10" s="4" customFormat="1" x14ac:dyDescent="0.25">
      <c r="J709" s="1"/>
    </row>
    <row r="710" spans="10:10" s="4" customFormat="1" x14ac:dyDescent="0.25">
      <c r="J710" s="1"/>
    </row>
    <row r="711" spans="10:10" s="4" customFormat="1" x14ac:dyDescent="0.25">
      <c r="J711" s="1"/>
    </row>
    <row r="712" spans="10:10" s="4" customFormat="1" x14ac:dyDescent="0.25">
      <c r="J712" s="1"/>
    </row>
    <row r="713" spans="10:10" s="4" customFormat="1" x14ac:dyDescent="0.25">
      <c r="J713" s="1"/>
    </row>
    <row r="714" spans="10:10" s="4" customFormat="1" x14ac:dyDescent="0.25">
      <c r="J714" s="1"/>
    </row>
    <row r="715" spans="10:10" s="4" customFormat="1" x14ac:dyDescent="0.25">
      <c r="J715" s="1"/>
    </row>
    <row r="716" spans="10:10" s="4" customFormat="1" x14ac:dyDescent="0.25">
      <c r="J716" s="1"/>
    </row>
    <row r="717" spans="10:10" s="4" customFormat="1" x14ac:dyDescent="0.25">
      <c r="J717" s="1"/>
    </row>
    <row r="718" spans="10:10" s="4" customFormat="1" x14ac:dyDescent="0.25">
      <c r="J718" s="1"/>
    </row>
    <row r="719" spans="10:10" s="4" customFormat="1" x14ac:dyDescent="0.25">
      <c r="J719" s="1"/>
    </row>
    <row r="720" spans="10:10" s="4" customFormat="1" x14ac:dyDescent="0.25">
      <c r="J720" s="1"/>
    </row>
    <row r="721" spans="10:10" s="4" customFormat="1" x14ac:dyDescent="0.25">
      <c r="J721" s="1"/>
    </row>
    <row r="722" spans="10:10" s="4" customFormat="1" x14ac:dyDescent="0.25">
      <c r="J722" s="1"/>
    </row>
    <row r="723" spans="10:10" s="4" customFormat="1" x14ac:dyDescent="0.25">
      <c r="J723" s="1"/>
    </row>
    <row r="724" spans="10:10" s="4" customFormat="1" x14ac:dyDescent="0.25">
      <c r="J724" s="1"/>
    </row>
    <row r="725" spans="10:10" s="4" customFormat="1" x14ac:dyDescent="0.25">
      <c r="J725" s="1"/>
    </row>
    <row r="726" spans="10:10" s="4" customFormat="1" x14ac:dyDescent="0.25">
      <c r="J726" s="1"/>
    </row>
    <row r="727" spans="10:10" s="4" customFormat="1" x14ac:dyDescent="0.25">
      <c r="J727" s="1"/>
    </row>
    <row r="728" spans="10:10" s="4" customFormat="1" x14ac:dyDescent="0.25">
      <c r="J728" s="1"/>
    </row>
    <row r="729" spans="10:10" s="4" customFormat="1" x14ac:dyDescent="0.25">
      <c r="J729" s="1"/>
    </row>
    <row r="730" spans="10:10" s="4" customFormat="1" x14ac:dyDescent="0.25">
      <c r="J730" s="1"/>
    </row>
    <row r="731" spans="10:10" s="4" customFormat="1" x14ac:dyDescent="0.25">
      <c r="J731" s="1"/>
    </row>
    <row r="732" spans="10:10" s="4" customFormat="1" x14ac:dyDescent="0.25">
      <c r="J732" s="1"/>
    </row>
    <row r="733" spans="10:10" s="4" customFormat="1" x14ac:dyDescent="0.25">
      <c r="J733" s="1"/>
    </row>
    <row r="734" spans="10:10" s="4" customFormat="1" x14ac:dyDescent="0.25">
      <c r="J734" s="1"/>
    </row>
    <row r="735" spans="10:10" s="4" customFormat="1" x14ac:dyDescent="0.25">
      <c r="J735" s="1"/>
    </row>
    <row r="736" spans="10:10" s="4" customFormat="1" x14ac:dyDescent="0.25">
      <c r="J736" s="1"/>
    </row>
    <row r="737" spans="10:10" s="4" customFormat="1" x14ac:dyDescent="0.25">
      <c r="J737" s="1"/>
    </row>
    <row r="738" spans="10:10" s="4" customFormat="1" x14ac:dyDescent="0.25">
      <c r="J738" s="1"/>
    </row>
    <row r="739" spans="10:10" s="4" customFormat="1" x14ac:dyDescent="0.25">
      <c r="J739" s="1"/>
    </row>
    <row r="740" spans="10:10" s="4" customFormat="1" x14ac:dyDescent="0.25">
      <c r="J740" s="1"/>
    </row>
    <row r="741" spans="10:10" s="4" customFormat="1" x14ac:dyDescent="0.25">
      <c r="J741" s="1"/>
    </row>
    <row r="742" spans="10:10" s="4" customFormat="1" x14ac:dyDescent="0.25">
      <c r="J742" s="1"/>
    </row>
    <row r="743" spans="10:10" s="4" customFormat="1" x14ac:dyDescent="0.25">
      <c r="J743" s="1"/>
    </row>
    <row r="744" spans="10:10" s="4" customFormat="1" x14ac:dyDescent="0.25">
      <c r="J744" s="1"/>
    </row>
    <row r="745" spans="10:10" s="4" customFormat="1" x14ac:dyDescent="0.25">
      <c r="J745" s="1"/>
    </row>
    <row r="746" spans="10:10" s="4" customFormat="1" x14ac:dyDescent="0.25">
      <c r="J746" s="1"/>
    </row>
    <row r="747" spans="10:10" s="4" customFormat="1" x14ac:dyDescent="0.25">
      <c r="J747" s="1"/>
    </row>
    <row r="748" spans="10:10" s="4" customFormat="1" x14ac:dyDescent="0.25">
      <c r="J748" s="1"/>
    </row>
    <row r="749" spans="10:10" s="4" customFormat="1" x14ac:dyDescent="0.25">
      <c r="J749" s="1"/>
    </row>
    <row r="750" spans="10:10" s="4" customFormat="1" x14ac:dyDescent="0.25">
      <c r="J750" s="1"/>
    </row>
    <row r="751" spans="10:10" s="4" customFormat="1" x14ac:dyDescent="0.25">
      <c r="J751" s="1"/>
    </row>
    <row r="752" spans="10:10" s="4" customFormat="1" x14ac:dyDescent="0.25">
      <c r="J752" s="1"/>
    </row>
    <row r="753" spans="10:10" s="4" customFormat="1" x14ac:dyDescent="0.25">
      <c r="J753" s="1"/>
    </row>
    <row r="754" spans="10:10" s="4" customFormat="1" x14ac:dyDescent="0.25">
      <c r="J754" s="1"/>
    </row>
    <row r="755" spans="10:10" s="4" customFormat="1" x14ac:dyDescent="0.25">
      <c r="J755" s="1"/>
    </row>
    <row r="756" spans="10:10" s="4" customFormat="1" x14ac:dyDescent="0.25">
      <c r="J756" s="1"/>
    </row>
    <row r="757" spans="10:10" s="4" customFormat="1" x14ac:dyDescent="0.25">
      <c r="J757" s="1"/>
    </row>
    <row r="758" spans="10:10" s="4" customFormat="1" x14ac:dyDescent="0.25">
      <c r="J758" s="1"/>
    </row>
    <row r="759" spans="10:10" s="4" customFormat="1" x14ac:dyDescent="0.25">
      <c r="J759" s="1"/>
    </row>
    <row r="760" spans="10:10" s="4" customFormat="1" x14ac:dyDescent="0.25">
      <c r="J760" s="1"/>
    </row>
    <row r="761" spans="10:10" s="4" customFormat="1" x14ac:dyDescent="0.25">
      <c r="J761" s="1"/>
    </row>
    <row r="762" spans="10:10" s="4" customFormat="1" x14ac:dyDescent="0.25">
      <c r="J762" s="1"/>
    </row>
    <row r="763" spans="10:10" s="4" customFormat="1" x14ac:dyDescent="0.25">
      <c r="J763" s="1"/>
    </row>
    <row r="764" spans="10:10" s="4" customFormat="1" x14ac:dyDescent="0.25">
      <c r="J764" s="1"/>
    </row>
    <row r="765" spans="10:10" s="4" customFormat="1" x14ac:dyDescent="0.25">
      <c r="J765" s="1"/>
    </row>
    <row r="766" spans="10:10" s="4" customFormat="1" x14ac:dyDescent="0.25">
      <c r="J766" s="1"/>
    </row>
    <row r="767" spans="10:10" s="4" customFormat="1" x14ac:dyDescent="0.25">
      <c r="J767" s="1"/>
    </row>
    <row r="768" spans="10:10" s="4" customFormat="1" x14ac:dyDescent="0.25">
      <c r="J768" s="1"/>
    </row>
    <row r="769" spans="10:10" s="4" customFormat="1" x14ac:dyDescent="0.25">
      <c r="J769" s="1"/>
    </row>
    <row r="770" spans="10:10" s="4" customFormat="1" x14ac:dyDescent="0.25">
      <c r="J770" s="1"/>
    </row>
    <row r="771" spans="10:10" s="4" customFormat="1" x14ac:dyDescent="0.25">
      <c r="J771" s="1"/>
    </row>
    <row r="772" spans="10:10" s="4" customFormat="1" x14ac:dyDescent="0.25">
      <c r="J772" s="1"/>
    </row>
    <row r="773" spans="10:10" s="4" customFormat="1" x14ac:dyDescent="0.25">
      <c r="J773" s="1"/>
    </row>
    <row r="774" spans="10:10" s="4" customFormat="1" x14ac:dyDescent="0.25">
      <c r="J774" s="1"/>
    </row>
    <row r="775" spans="10:10" s="4" customFormat="1" x14ac:dyDescent="0.25">
      <c r="J775" s="1"/>
    </row>
    <row r="776" spans="10:10" s="4" customFormat="1" x14ac:dyDescent="0.25">
      <c r="J776" s="1"/>
    </row>
    <row r="777" spans="10:10" s="4" customFormat="1" x14ac:dyDescent="0.25">
      <c r="J777" s="1"/>
    </row>
    <row r="778" spans="10:10" s="4" customFormat="1" x14ac:dyDescent="0.25">
      <c r="J778" s="1"/>
    </row>
    <row r="779" spans="10:10" s="4" customFormat="1" x14ac:dyDescent="0.25">
      <c r="J779" s="1"/>
    </row>
    <row r="780" spans="10:10" s="4" customFormat="1" x14ac:dyDescent="0.25">
      <c r="J780" s="1"/>
    </row>
    <row r="781" spans="10:10" s="4" customFormat="1" x14ac:dyDescent="0.25">
      <c r="J781" s="1"/>
    </row>
    <row r="782" spans="10:10" s="4" customFormat="1" x14ac:dyDescent="0.25">
      <c r="J782" s="1"/>
    </row>
    <row r="783" spans="10:10" s="4" customFormat="1" x14ac:dyDescent="0.25">
      <c r="J783" s="1"/>
    </row>
    <row r="784" spans="10:10" s="4" customFormat="1" x14ac:dyDescent="0.25">
      <c r="J784" s="1"/>
    </row>
    <row r="785" spans="10:10" s="4" customFormat="1" x14ac:dyDescent="0.25">
      <c r="J785" s="1"/>
    </row>
    <row r="786" spans="10:10" s="4" customFormat="1" x14ac:dyDescent="0.25">
      <c r="J786" s="1"/>
    </row>
    <row r="787" spans="10:10" s="4" customFormat="1" x14ac:dyDescent="0.25">
      <c r="J787" s="1"/>
    </row>
    <row r="788" spans="10:10" s="4" customFormat="1" x14ac:dyDescent="0.25">
      <c r="J788" s="1"/>
    </row>
    <row r="789" spans="10:10" s="4" customFormat="1" x14ac:dyDescent="0.25">
      <c r="J789" s="1"/>
    </row>
    <row r="790" spans="10:10" s="4" customFormat="1" x14ac:dyDescent="0.25">
      <c r="J790" s="1"/>
    </row>
    <row r="791" spans="10:10" s="4" customFormat="1" x14ac:dyDescent="0.25">
      <c r="J791" s="1"/>
    </row>
    <row r="792" spans="10:10" s="4" customFormat="1" x14ac:dyDescent="0.25">
      <c r="J792" s="1"/>
    </row>
    <row r="793" spans="10:10" s="4" customFormat="1" x14ac:dyDescent="0.25">
      <c r="J793" s="1"/>
    </row>
    <row r="794" spans="10:10" s="4" customFormat="1" x14ac:dyDescent="0.25">
      <c r="J794" s="1"/>
    </row>
    <row r="795" spans="10:10" s="4" customFormat="1" x14ac:dyDescent="0.25">
      <c r="J795" s="1"/>
    </row>
    <row r="796" spans="10:10" s="4" customFormat="1" x14ac:dyDescent="0.25">
      <c r="J796" s="1"/>
    </row>
    <row r="797" spans="10:10" s="4" customFormat="1" x14ac:dyDescent="0.25">
      <c r="J797" s="1"/>
    </row>
    <row r="798" spans="10:10" s="4" customFormat="1" x14ac:dyDescent="0.25">
      <c r="J798" s="1"/>
    </row>
    <row r="799" spans="10:10" s="4" customFormat="1" x14ac:dyDescent="0.25">
      <c r="J799" s="1"/>
    </row>
    <row r="800" spans="10:10" s="4" customFormat="1" x14ac:dyDescent="0.25">
      <c r="J800" s="1"/>
    </row>
    <row r="801" spans="10:10" s="4" customFormat="1" x14ac:dyDescent="0.25">
      <c r="J801" s="1"/>
    </row>
    <row r="802" spans="10:10" s="4" customFormat="1" x14ac:dyDescent="0.25">
      <c r="J802" s="1"/>
    </row>
    <row r="803" spans="10:10" s="4" customFormat="1" x14ac:dyDescent="0.25">
      <c r="J803" s="1"/>
    </row>
    <row r="804" spans="10:10" s="4" customFormat="1" x14ac:dyDescent="0.25">
      <c r="J804" s="1"/>
    </row>
    <row r="805" spans="10:10" s="4" customFormat="1" x14ac:dyDescent="0.25">
      <c r="J805" s="1"/>
    </row>
    <row r="806" spans="10:10" s="4" customFormat="1" x14ac:dyDescent="0.25">
      <c r="J806" s="1"/>
    </row>
    <row r="807" spans="10:10" s="4" customFormat="1" x14ac:dyDescent="0.25">
      <c r="J807" s="1"/>
    </row>
    <row r="808" spans="10:10" s="4" customFormat="1" x14ac:dyDescent="0.25">
      <c r="J808" s="1"/>
    </row>
    <row r="809" spans="10:10" s="4" customFormat="1" x14ac:dyDescent="0.25">
      <c r="J809" s="1"/>
    </row>
    <row r="810" spans="10:10" s="4" customFormat="1" x14ac:dyDescent="0.25">
      <c r="J810" s="1"/>
    </row>
    <row r="811" spans="10:10" s="4" customFormat="1" x14ac:dyDescent="0.25">
      <c r="J811" s="1"/>
    </row>
    <row r="812" spans="10:10" s="4" customFormat="1" x14ac:dyDescent="0.25">
      <c r="J812" s="1"/>
    </row>
    <row r="813" spans="10:10" s="4" customFormat="1" x14ac:dyDescent="0.25">
      <c r="J813" s="1"/>
    </row>
    <row r="814" spans="10:10" s="4" customFormat="1" x14ac:dyDescent="0.25">
      <c r="J814" s="1"/>
    </row>
    <row r="815" spans="10:10" s="4" customFormat="1" x14ac:dyDescent="0.25">
      <c r="J815" s="1"/>
    </row>
    <row r="816" spans="10:10" s="4" customFormat="1" x14ac:dyDescent="0.25">
      <c r="J816" s="1"/>
    </row>
    <row r="817" spans="10:10" s="4" customFormat="1" x14ac:dyDescent="0.25">
      <c r="J817" s="1"/>
    </row>
    <row r="818" spans="10:10" s="4" customFormat="1" x14ac:dyDescent="0.25">
      <c r="J818" s="1"/>
    </row>
    <row r="819" spans="10:10" s="4" customFormat="1" x14ac:dyDescent="0.25">
      <c r="J819" s="1"/>
    </row>
    <row r="820" spans="10:10" s="4" customFormat="1" x14ac:dyDescent="0.25">
      <c r="J820" s="1"/>
    </row>
    <row r="821" spans="10:10" s="4" customFormat="1" x14ac:dyDescent="0.25">
      <c r="J821" s="1"/>
    </row>
    <row r="822" spans="10:10" s="4" customFormat="1" x14ac:dyDescent="0.25">
      <c r="J822" s="1"/>
    </row>
    <row r="823" spans="10:10" s="4" customFormat="1" x14ac:dyDescent="0.25">
      <c r="J823" s="1"/>
    </row>
    <row r="824" spans="10:10" s="4" customFormat="1" x14ac:dyDescent="0.25">
      <c r="J824" s="1"/>
    </row>
    <row r="825" spans="10:10" s="4" customFormat="1" x14ac:dyDescent="0.25">
      <c r="J825" s="1"/>
    </row>
    <row r="826" spans="10:10" s="4" customFormat="1" x14ac:dyDescent="0.25">
      <c r="J826" s="1"/>
    </row>
    <row r="827" spans="10:10" s="4" customFormat="1" x14ac:dyDescent="0.25">
      <c r="J827" s="1"/>
    </row>
    <row r="828" spans="10:10" s="4" customFormat="1" x14ac:dyDescent="0.25">
      <c r="J828" s="1"/>
    </row>
    <row r="829" spans="10:10" s="4" customFormat="1" x14ac:dyDescent="0.25">
      <c r="J829" s="1"/>
    </row>
    <row r="830" spans="10:10" s="4" customFormat="1" x14ac:dyDescent="0.25">
      <c r="J830" s="1"/>
    </row>
    <row r="831" spans="10:10" s="4" customFormat="1" x14ac:dyDescent="0.25">
      <c r="J831" s="1"/>
    </row>
    <row r="832" spans="10:10" s="4" customFormat="1" x14ac:dyDescent="0.25">
      <c r="J832" s="1"/>
    </row>
    <row r="833" spans="10:10" s="4" customFormat="1" x14ac:dyDescent="0.25">
      <c r="J833" s="1"/>
    </row>
    <row r="834" spans="10:10" s="4" customFormat="1" x14ac:dyDescent="0.25">
      <c r="J834" s="1"/>
    </row>
    <row r="835" spans="10:10" s="4" customFormat="1" x14ac:dyDescent="0.25">
      <c r="J835" s="1"/>
    </row>
    <row r="836" spans="10:10" s="4" customFormat="1" x14ac:dyDescent="0.25">
      <c r="J836" s="1"/>
    </row>
    <row r="837" spans="10:10" s="4" customFormat="1" x14ac:dyDescent="0.25">
      <c r="J837" s="1"/>
    </row>
    <row r="838" spans="10:10" s="4" customFormat="1" x14ac:dyDescent="0.25">
      <c r="J838" s="1"/>
    </row>
    <row r="839" spans="10:10" s="4" customFormat="1" x14ac:dyDescent="0.25">
      <c r="J839" s="1"/>
    </row>
    <row r="840" spans="10:10" s="4" customFormat="1" x14ac:dyDescent="0.25">
      <c r="J840" s="1"/>
    </row>
    <row r="841" spans="10:10" s="4" customFormat="1" x14ac:dyDescent="0.25">
      <c r="J841" s="1"/>
    </row>
    <row r="842" spans="10:10" s="4" customFormat="1" x14ac:dyDescent="0.25">
      <c r="J842" s="1"/>
    </row>
    <row r="843" spans="10:10" s="4" customFormat="1" x14ac:dyDescent="0.25">
      <c r="J843" s="1"/>
    </row>
    <row r="844" spans="10:10" s="4" customFormat="1" x14ac:dyDescent="0.25">
      <c r="J844" s="1"/>
    </row>
    <row r="845" spans="10:10" s="4" customFormat="1" x14ac:dyDescent="0.25">
      <c r="J845" s="1"/>
    </row>
    <row r="846" spans="10:10" s="4" customFormat="1" x14ac:dyDescent="0.25">
      <c r="J846" s="1"/>
    </row>
    <row r="847" spans="10:10" s="4" customFormat="1" x14ac:dyDescent="0.25">
      <c r="J847" s="1"/>
    </row>
    <row r="848" spans="10:10" s="4" customFormat="1" x14ac:dyDescent="0.25">
      <c r="J848" s="1"/>
    </row>
    <row r="849" spans="10:10" s="4" customFormat="1" x14ac:dyDescent="0.25">
      <c r="J849" s="1"/>
    </row>
    <row r="850" spans="10:10" s="4" customFormat="1" x14ac:dyDescent="0.25">
      <c r="J850" s="1"/>
    </row>
    <row r="851" spans="10:10" s="4" customFormat="1" x14ac:dyDescent="0.25">
      <c r="J851" s="1"/>
    </row>
    <row r="852" spans="10:10" s="4" customFormat="1" x14ac:dyDescent="0.25">
      <c r="J852" s="1"/>
    </row>
    <row r="853" spans="10:10" s="4" customFormat="1" x14ac:dyDescent="0.25">
      <c r="J853" s="1"/>
    </row>
    <row r="854" spans="10:10" s="4" customFormat="1" x14ac:dyDescent="0.25">
      <c r="J854" s="1"/>
    </row>
    <row r="855" spans="10:10" s="4" customFormat="1" x14ac:dyDescent="0.25">
      <c r="J855" s="1"/>
    </row>
    <row r="856" spans="10:10" s="4" customFormat="1" x14ac:dyDescent="0.25">
      <c r="J856" s="1"/>
    </row>
    <row r="857" spans="10:10" s="4" customFormat="1" x14ac:dyDescent="0.25">
      <c r="J857" s="1"/>
    </row>
    <row r="858" spans="10:10" s="4" customFormat="1" x14ac:dyDescent="0.25">
      <c r="J858" s="1"/>
    </row>
    <row r="859" spans="10:10" s="4" customFormat="1" x14ac:dyDescent="0.25">
      <c r="J859" s="1"/>
    </row>
    <row r="860" spans="10:10" s="4" customFormat="1" x14ac:dyDescent="0.25">
      <c r="J860" s="1"/>
    </row>
    <row r="861" spans="10:10" s="4" customFormat="1" x14ac:dyDescent="0.25">
      <c r="J861" s="1"/>
    </row>
    <row r="862" spans="10:10" s="4" customFormat="1" x14ac:dyDescent="0.25">
      <c r="J862" s="1"/>
    </row>
    <row r="863" spans="10:10" s="4" customFormat="1" x14ac:dyDescent="0.25">
      <c r="J863" s="1"/>
    </row>
    <row r="864" spans="10:10" s="4" customFormat="1" x14ac:dyDescent="0.25">
      <c r="J864" s="1"/>
    </row>
    <row r="865" spans="10:10" s="4" customFormat="1" x14ac:dyDescent="0.25">
      <c r="J865" s="1"/>
    </row>
    <row r="866" spans="10:10" s="4" customFormat="1" x14ac:dyDescent="0.25">
      <c r="J866" s="1"/>
    </row>
    <row r="867" spans="10:10" s="4" customFormat="1" x14ac:dyDescent="0.25">
      <c r="J867" s="1"/>
    </row>
    <row r="868" spans="10:10" s="4" customFormat="1" x14ac:dyDescent="0.25">
      <c r="J868" s="1"/>
    </row>
    <row r="869" spans="10:10" s="4" customFormat="1" x14ac:dyDescent="0.25">
      <c r="J869" s="1"/>
    </row>
    <row r="870" spans="10:10" s="4" customFormat="1" x14ac:dyDescent="0.25">
      <c r="J870" s="1"/>
    </row>
    <row r="871" spans="10:10" s="4" customFormat="1" x14ac:dyDescent="0.25">
      <c r="J871" s="1"/>
    </row>
    <row r="872" spans="10:10" s="4" customFormat="1" x14ac:dyDescent="0.25">
      <c r="J872" s="1"/>
    </row>
    <row r="873" spans="10:10" s="4" customFormat="1" x14ac:dyDescent="0.25">
      <c r="J873" s="1"/>
    </row>
    <row r="874" spans="10:10" s="4" customFormat="1" x14ac:dyDescent="0.25">
      <c r="J874" s="1"/>
    </row>
    <row r="875" spans="10:10" s="4" customFormat="1" x14ac:dyDescent="0.25">
      <c r="J875" s="1"/>
    </row>
    <row r="876" spans="10:10" s="4" customFormat="1" x14ac:dyDescent="0.25">
      <c r="J876" s="1"/>
    </row>
    <row r="877" spans="10:10" s="4" customFormat="1" x14ac:dyDescent="0.25">
      <c r="J877" s="1"/>
    </row>
    <row r="878" spans="10:10" s="4" customFormat="1" x14ac:dyDescent="0.25">
      <c r="J878" s="1"/>
    </row>
    <row r="879" spans="10:10" s="4" customFormat="1" x14ac:dyDescent="0.25">
      <c r="J879" s="1"/>
    </row>
    <row r="880" spans="10:10" s="4" customFormat="1" x14ac:dyDescent="0.25">
      <c r="J880" s="1"/>
    </row>
    <row r="881" spans="10:10" s="4" customFormat="1" x14ac:dyDescent="0.25">
      <c r="J881" s="1"/>
    </row>
    <row r="882" spans="10:10" s="4" customFormat="1" x14ac:dyDescent="0.25">
      <c r="J882" s="1"/>
    </row>
    <row r="883" spans="10:10" s="4" customFormat="1" x14ac:dyDescent="0.25">
      <c r="J883" s="1"/>
    </row>
    <row r="884" spans="10:10" s="4" customFormat="1" x14ac:dyDescent="0.25">
      <c r="J884" s="1"/>
    </row>
    <row r="885" spans="10:10" s="4" customFormat="1" x14ac:dyDescent="0.25">
      <c r="J885" s="1"/>
    </row>
    <row r="886" spans="10:10" s="4" customFormat="1" x14ac:dyDescent="0.25">
      <c r="J886" s="1"/>
    </row>
    <row r="887" spans="10:10" s="4" customFormat="1" x14ac:dyDescent="0.25">
      <c r="J887" s="1"/>
    </row>
    <row r="888" spans="10:10" s="4" customFormat="1" x14ac:dyDescent="0.25">
      <c r="J888" s="1"/>
    </row>
    <row r="889" spans="10:10" s="4" customFormat="1" x14ac:dyDescent="0.25">
      <c r="J889" s="1"/>
    </row>
    <row r="890" spans="10:10" s="4" customFormat="1" x14ac:dyDescent="0.25">
      <c r="J890" s="1"/>
    </row>
    <row r="891" spans="10:10" s="4" customFormat="1" x14ac:dyDescent="0.25">
      <c r="J891" s="1"/>
    </row>
    <row r="892" spans="10:10" s="4" customFormat="1" x14ac:dyDescent="0.25">
      <c r="J892" s="1"/>
    </row>
    <row r="893" spans="10:10" s="4" customFormat="1" x14ac:dyDescent="0.25">
      <c r="J893" s="1"/>
    </row>
    <row r="894" spans="10:10" s="4" customFormat="1" x14ac:dyDescent="0.25">
      <c r="J894" s="1"/>
    </row>
    <row r="895" spans="10:10" s="4" customFormat="1" x14ac:dyDescent="0.25">
      <c r="J895" s="1"/>
    </row>
    <row r="896" spans="10:10" s="4" customFormat="1" x14ac:dyDescent="0.25">
      <c r="J896" s="1"/>
    </row>
    <row r="897" spans="10:10" s="4" customFormat="1" x14ac:dyDescent="0.25">
      <c r="J897" s="1"/>
    </row>
    <row r="898" spans="10:10" s="4" customFormat="1" x14ac:dyDescent="0.25">
      <c r="J898" s="1"/>
    </row>
    <row r="899" spans="10:10" s="4" customFormat="1" x14ac:dyDescent="0.25">
      <c r="J899" s="1"/>
    </row>
    <row r="900" spans="10:10" s="4" customFormat="1" x14ac:dyDescent="0.25">
      <c r="J900" s="1"/>
    </row>
    <row r="901" spans="10:10" s="4" customFormat="1" x14ac:dyDescent="0.25">
      <c r="J901" s="1"/>
    </row>
    <row r="902" spans="10:10" s="4" customFormat="1" x14ac:dyDescent="0.25">
      <c r="J902" s="1"/>
    </row>
    <row r="903" spans="10:10" s="4" customFormat="1" x14ac:dyDescent="0.25">
      <c r="J903" s="1"/>
    </row>
    <row r="904" spans="10:10" s="4" customFormat="1" x14ac:dyDescent="0.25">
      <c r="J904" s="1"/>
    </row>
    <row r="905" spans="10:10" s="4" customFormat="1" x14ac:dyDescent="0.25">
      <c r="J905" s="1"/>
    </row>
    <row r="906" spans="10:10" s="4" customFormat="1" x14ac:dyDescent="0.25">
      <c r="J906" s="1"/>
    </row>
    <row r="907" spans="10:10" s="4" customFormat="1" x14ac:dyDescent="0.25">
      <c r="J907" s="1"/>
    </row>
    <row r="908" spans="10:10" s="4" customFormat="1" x14ac:dyDescent="0.25">
      <c r="J908" s="1"/>
    </row>
    <row r="909" spans="10:10" s="4" customFormat="1" x14ac:dyDescent="0.25">
      <c r="J909" s="1"/>
    </row>
    <row r="910" spans="10:10" s="4" customFormat="1" x14ac:dyDescent="0.25">
      <c r="J910" s="1"/>
    </row>
    <row r="911" spans="10:10" s="4" customFormat="1" x14ac:dyDescent="0.25">
      <c r="J911" s="1"/>
    </row>
    <row r="912" spans="10:10" s="4" customFormat="1" x14ac:dyDescent="0.25">
      <c r="J912" s="1"/>
    </row>
    <row r="913" spans="10:10" s="4" customFormat="1" x14ac:dyDescent="0.25">
      <c r="J913" s="1"/>
    </row>
    <row r="914" spans="10:10" s="4" customFormat="1" x14ac:dyDescent="0.25">
      <c r="J914" s="1"/>
    </row>
    <row r="915" spans="10:10" s="4" customFormat="1" x14ac:dyDescent="0.25">
      <c r="J915" s="1"/>
    </row>
    <row r="916" spans="10:10" s="4" customFormat="1" x14ac:dyDescent="0.25">
      <c r="J916" s="1"/>
    </row>
    <row r="917" spans="10:10" s="4" customFormat="1" x14ac:dyDescent="0.25">
      <c r="J917" s="1"/>
    </row>
    <row r="918" spans="10:10" s="4" customFormat="1" x14ac:dyDescent="0.25">
      <c r="J918" s="1"/>
    </row>
    <row r="919" spans="10:10" s="4" customFormat="1" x14ac:dyDescent="0.25">
      <c r="J919" s="1"/>
    </row>
    <row r="920" spans="10:10" s="4" customFormat="1" x14ac:dyDescent="0.25">
      <c r="J920" s="1"/>
    </row>
    <row r="921" spans="10:10" s="4" customFormat="1" x14ac:dyDescent="0.25">
      <c r="J921" s="1"/>
    </row>
    <row r="922" spans="10:10" s="4" customFormat="1" x14ac:dyDescent="0.25">
      <c r="J922" s="1"/>
    </row>
    <row r="923" spans="10:10" s="4" customFormat="1" x14ac:dyDescent="0.25">
      <c r="J923" s="1"/>
    </row>
    <row r="924" spans="10:10" s="4" customFormat="1" x14ac:dyDescent="0.25">
      <c r="J924" s="1"/>
    </row>
    <row r="925" spans="10:10" s="4" customFormat="1" x14ac:dyDescent="0.25">
      <c r="J925" s="1"/>
    </row>
    <row r="926" spans="10:10" s="4" customFormat="1" x14ac:dyDescent="0.25">
      <c r="J926" s="1"/>
    </row>
    <row r="927" spans="10:10" s="4" customFormat="1" x14ac:dyDescent="0.25">
      <c r="J927" s="1"/>
    </row>
    <row r="928" spans="10:10" s="4" customFormat="1" x14ac:dyDescent="0.25">
      <c r="J928" s="1"/>
    </row>
    <row r="929" spans="10:10" s="4" customFormat="1" x14ac:dyDescent="0.25">
      <c r="J929" s="1"/>
    </row>
    <row r="930" spans="10:10" s="4" customFormat="1" x14ac:dyDescent="0.25">
      <c r="J930" s="1"/>
    </row>
    <row r="931" spans="10:10" s="4" customFormat="1" x14ac:dyDescent="0.25">
      <c r="J931" s="1"/>
    </row>
    <row r="932" spans="10:10" s="4" customFormat="1" x14ac:dyDescent="0.25">
      <c r="J932" s="1"/>
    </row>
    <row r="933" spans="10:10" s="4" customFormat="1" x14ac:dyDescent="0.25">
      <c r="J933" s="1"/>
    </row>
    <row r="934" spans="10:10" s="4" customFormat="1" x14ac:dyDescent="0.25">
      <c r="J934" s="1"/>
    </row>
    <row r="935" spans="10:10" s="4" customFormat="1" x14ac:dyDescent="0.25">
      <c r="J935" s="1"/>
    </row>
    <row r="936" spans="10:10" s="4" customFormat="1" x14ac:dyDescent="0.25">
      <c r="J936" s="1"/>
    </row>
    <row r="937" spans="10:10" s="4" customFormat="1" x14ac:dyDescent="0.25">
      <c r="J937" s="1"/>
    </row>
    <row r="938" spans="10:10" s="4" customFormat="1" x14ac:dyDescent="0.25">
      <c r="J938" s="1"/>
    </row>
    <row r="939" spans="10:10" s="4" customFormat="1" x14ac:dyDescent="0.25">
      <c r="J939" s="1"/>
    </row>
    <row r="940" spans="10:10" s="4" customFormat="1" x14ac:dyDescent="0.25">
      <c r="J940" s="1"/>
    </row>
    <row r="941" spans="10:10" s="4" customFormat="1" x14ac:dyDescent="0.25">
      <c r="J941" s="1"/>
    </row>
    <row r="942" spans="10:10" s="4" customFormat="1" x14ac:dyDescent="0.25">
      <c r="J942" s="1"/>
    </row>
    <row r="943" spans="10:10" s="4" customFormat="1" x14ac:dyDescent="0.25">
      <c r="J943" s="1"/>
    </row>
    <row r="944" spans="10:10" s="4" customFormat="1" x14ac:dyDescent="0.25">
      <c r="J944" s="1"/>
    </row>
    <row r="945" spans="10:10" s="4" customFormat="1" x14ac:dyDescent="0.25">
      <c r="J945" s="1"/>
    </row>
    <row r="946" spans="10:10" s="4" customFormat="1" x14ac:dyDescent="0.25">
      <c r="J946" s="1"/>
    </row>
    <row r="947" spans="10:10" s="4" customFormat="1" x14ac:dyDescent="0.25">
      <c r="J947" s="1"/>
    </row>
    <row r="948" spans="10:10" s="4" customFormat="1" x14ac:dyDescent="0.25">
      <c r="J948" s="1"/>
    </row>
    <row r="949" spans="10:10" s="4" customFormat="1" x14ac:dyDescent="0.25">
      <c r="J949" s="1"/>
    </row>
    <row r="950" spans="10:10" s="4" customFormat="1" x14ac:dyDescent="0.25">
      <c r="J950" s="1"/>
    </row>
    <row r="951" spans="10:10" s="4" customFormat="1" x14ac:dyDescent="0.25">
      <c r="J951" s="1"/>
    </row>
    <row r="952" spans="10:10" s="4" customFormat="1" x14ac:dyDescent="0.25">
      <c r="J952" s="1"/>
    </row>
    <row r="953" spans="10:10" s="4" customFormat="1" x14ac:dyDescent="0.25">
      <c r="J953" s="1"/>
    </row>
    <row r="954" spans="10:10" s="4" customFormat="1" x14ac:dyDescent="0.25">
      <c r="J954" s="1"/>
    </row>
    <row r="955" spans="10:10" s="4" customFormat="1" x14ac:dyDescent="0.25">
      <c r="J955" s="1"/>
    </row>
    <row r="956" spans="10:10" s="4" customFormat="1" x14ac:dyDescent="0.25">
      <c r="J956" s="1"/>
    </row>
    <row r="957" spans="10:10" s="4" customFormat="1" x14ac:dyDescent="0.25">
      <c r="J957" s="1"/>
    </row>
    <row r="958" spans="10:10" s="4" customFormat="1" x14ac:dyDescent="0.25">
      <c r="J958" s="1"/>
    </row>
    <row r="959" spans="10:10" s="4" customFormat="1" x14ac:dyDescent="0.25">
      <c r="J959" s="1"/>
    </row>
    <row r="960" spans="10:10" s="4" customFormat="1" x14ac:dyDescent="0.25">
      <c r="J960" s="1"/>
    </row>
    <row r="961" spans="10:10" s="4" customFormat="1" x14ac:dyDescent="0.25">
      <c r="J961" s="1"/>
    </row>
    <row r="962" spans="10:10" s="4" customFormat="1" x14ac:dyDescent="0.25">
      <c r="J962" s="1"/>
    </row>
    <row r="963" spans="10:10" s="4" customFormat="1" x14ac:dyDescent="0.25">
      <c r="J963" s="1"/>
    </row>
    <row r="964" spans="10:10" s="4" customFormat="1" x14ac:dyDescent="0.25">
      <c r="J964" s="1"/>
    </row>
    <row r="965" spans="10:10" s="4" customFormat="1" x14ac:dyDescent="0.25">
      <c r="J965" s="1"/>
    </row>
    <row r="966" spans="10:10" s="4" customFormat="1" x14ac:dyDescent="0.25">
      <c r="J966" s="1"/>
    </row>
    <row r="967" spans="10:10" s="4" customFormat="1" x14ac:dyDescent="0.25">
      <c r="J967" s="1"/>
    </row>
    <row r="968" spans="10:10" s="4" customFormat="1" x14ac:dyDescent="0.25">
      <c r="J968" s="1"/>
    </row>
    <row r="969" spans="10:10" s="4" customFormat="1" x14ac:dyDescent="0.25">
      <c r="J969" s="1"/>
    </row>
    <row r="970" spans="10:10" s="4" customFormat="1" x14ac:dyDescent="0.25">
      <c r="J970" s="1"/>
    </row>
    <row r="971" spans="10:10" s="4" customFormat="1" x14ac:dyDescent="0.25">
      <c r="J971" s="1"/>
    </row>
    <row r="972" spans="10:10" s="4" customFormat="1" x14ac:dyDescent="0.25">
      <c r="J972" s="1"/>
    </row>
    <row r="973" spans="10:10" s="4" customFormat="1" x14ac:dyDescent="0.25">
      <c r="J973" s="1"/>
    </row>
    <row r="974" spans="10:10" s="4" customFormat="1" x14ac:dyDescent="0.25">
      <c r="J974" s="1"/>
    </row>
    <row r="975" spans="10:10" s="4" customFormat="1" x14ac:dyDescent="0.25">
      <c r="J975" s="1"/>
    </row>
    <row r="976" spans="10:10" s="4" customFormat="1" x14ac:dyDescent="0.25">
      <c r="J976" s="1"/>
    </row>
    <row r="977" spans="10:10" s="4" customFormat="1" x14ac:dyDescent="0.25">
      <c r="J977" s="1"/>
    </row>
    <row r="978" spans="10:10" s="4" customFormat="1" x14ac:dyDescent="0.25">
      <c r="J978" s="1"/>
    </row>
    <row r="979" spans="10:10" s="4" customFormat="1" x14ac:dyDescent="0.25">
      <c r="J979" s="1"/>
    </row>
    <row r="980" spans="10:10" s="4" customFormat="1" x14ac:dyDescent="0.25">
      <c r="J980" s="1"/>
    </row>
    <row r="981" spans="10:10" s="4" customFormat="1" x14ac:dyDescent="0.25">
      <c r="J981" s="1"/>
    </row>
    <row r="982" spans="10:10" s="4" customFormat="1" x14ac:dyDescent="0.25">
      <c r="J982" s="1"/>
    </row>
    <row r="983" spans="10:10" s="4" customFormat="1" x14ac:dyDescent="0.25">
      <c r="J983" s="1"/>
    </row>
    <row r="984" spans="10:10" s="4" customFormat="1" x14ac:dyDescent="0.25">
      <c r="J984" s="1"/>
    </row>
    <row r="985" spans="10:10" s="4" customFormat="1" x14ac:dyDescent="0.25">
      <c r="J985" s="1"/>
    </row>
    <row r="986" spans="10:10" s="4" customFormat="1" x14ac:dyDescent="0.25">
      <c r="J986" s="1"/>
    </row>
    <row r="987" spans="10:10" s="4" customFormat="1" x14ac:dyDescent="0.25">
      <c r="J987" s="1"/>
    </row>
    <row r="988" spans="10:10" s="4" customFormat="1" x14ac:dyDescent="0.25">
      <c r="J988" s="1"/>
    </row>
    <row r="989" spans="10:10" s="4" customFormat="1" x14ac:dyDescent="0.25">
      <c r="J989" s="1"/>
    </row>
    <row r="990" spans="10:10" s="4" customFormat="1" x14ac:dyDescent="0.25">
      <c r="J990" s="1"/>
    </row>
    <row r="991" spans="10:10" s="4" customFormat="1" x14ac:dyDescent="0.25">
      <c r="J991" s="1"/>
    </row>
    <row r="992" spans="10:10" s="4" customFormat="1" x14ac:dyDescent="0.25">
      <c r="J992" s="1"/>
    </row>
    <row r="993" spans="10:10" s="4" customFormat="1" x14ac:dyDescent="0.25">
      <c r="J993" s="1"/>
    </row>
    <row r="994" spans="10:10" s="4" customFormat="1" x14ac:dyDescent="0.25">
      <c r="J994" s="1"/>
    </row>
    <row r="995" spans="10:10" s="4" customFormat="1" x14ac:dyDescent="0.25">
      <c r="J995" s="1"/>
    </row>
    <row r="996" spans="10:10" s="4" customFormat="1" x14ac:dyDescent="0.25">
      <c r="J996" s="1"/>
    </row>
    <row r="997" spans="10:10" s="4" customFormat="1" x14ac:dyDescent="0.25">
      <c r="J997" s="1"/>
    </row>
    <row r="998" spans="10:10" s="4" customFormat="1" x14ac:dyDescent="0.25">
      <c r="J998" s="1"/>
    </row>
    <row r="999" spans="10:10" s="4" customFormat="1" x14ac:dyDescent="0.25">
      <c r="J999" s="1"/>
    </row>
    <row r="1000" spans="10:10" s="4" customFormat="1" x14ac:dyDescent="0.25">
      <c r="J1000" s="1"/>
    </row>
    <row r="1001" spans="10:10" s="4" customFormat="1" x14ac:dyDescent="0.25">
      <c r="J1001" s="1"/>
    </row>
    <row r="1002" spans="10:10" s="4" customFormat="1" x14ac:dyDescent="0.25">
      <c r="J1002" s="1"/>
    </row>
    <row r="1003" spans="10:10" s="4" customFormat="1" x14ac:dyDescent="0.25">
      <c r="J1003" s="1"/>
    </row>
    <row r="1004" spans="10:10" s="4" customFormat="1" x14ac:dyDescent="0.25">
      <c r="J1004" s="1"/>
    </row>
    <row r="1005" spans="10:10" s="4" customFormat="1" x14ac:dyDescent="0.25">
      <c r="J1005" s="1"/>
    </row>
    <row r="1006" spans="10:10" s="4" customFormat="1" x14ac:dyDescent="0.25">
      <c r="J1006" s="1"/>
    </row>
    <row r="1007" spans="10:10" s="4" customFormat="1" x14ac:dyDescent="0.25">
      <c r="J1007" s="1"/>
    </row>
    <row r="1008" spans="10:10" s="4" customFormat="1" x14ac:dyDescent="0.25">
      <c r="J1008" s="1"/>
    </row>
    <row r="1009" spans="10:10" s="4" customFormat="1" x14ac:dyDescent="0.25">
      <c r="J1009" s="1"/>
    </row>
    <row r="1010" spans="10:10" s="4" customFormat="1" x14ac:dyDescent="0.25">
      <c r="J1010" s="1"/>
    </row>
    <row r="1011" spans="10:10" s="4" customFormat="1" x14ac:dyDescent="0.25">
      <c r="J1011" s="1"/>
    </row>
    <row r="1012" spans="10:10" s="4" customFormat="1" x14ac:dyDescent="0.25">
      <c r="J1012" s="1"/>
    </row>
    <row r="1013" spans="10:10" s="4" customFormat="1" x14ac:dyDescent="0.25">
      <c r="J1013" s="1"/>
    </row>
    <row r="1014" spans="10:10" s="4" customFormat="1" x14ac:dyDescent="0.25">
      <c r="J1014" s="1"/>
    </row>
    <row r="1015" spans="10:10" s="4" customFormat="1" x14ac:dyDescent="0.25">
      <c r="J1015" s="1"/>
    </row>
    <row r="1016" spans="10:10" s="4" customFormat="1" x14ac:dyDescent="0.25">
      <c r="J1016" s="1"/>
    </row>
    <row r="1017" spans="10:10" s="4" customFormat="1" x14ac:dyDescent="0.25">
      <c r="J1017" s="1"/>
    </row>
    <row r="1018" spans="10:10" s="4" customFormat="1" x14ac:dyDescent="0.25">
      <c r="J1018" s="1"/>
    </row>
    <row r="1019" spans="10:10" s="4" customFormat="1" x14ac:dyDescent="0.25">
      <c r="J1019" s="1"/>
    </row>
    <row r="1020" spans="10:10" s="4" customFormat="1" x14ac:dyDescent="0.25">
      <c r="J1020" s="1"/>
    </row>
    <row r="1021" spans="10:10" s="4" customFormat="1" x14ac:dyDescent="0.25">
      <c r="J1021" s="1"/>
    </row>
    <row r="1022" spans="10:10" s="4" customFormat="1" x14ac:dyDescent="0.25">
      <c r="J1022" s="1"/>
    </row>
    <row r="1023" spans="10:10" s="4" customFormat="1" x14ac:dyDescent="0.25">
      <c r="J1023" s="1"/>
    </row>
    <row r="1024" spans="10:10" s="4" customFormat="1" x14ac:dyDescent="0.25">
      <c r="J1024" s="1"/>
    </row>
    <row r="1025" spans="10:10" s="4" customFormat="1" x14ac:dyDescent="0.25">
      <c r="J1025" s="1"/>
    </row>
    <row r="1026" spans="10:10" s="4" customFormat="1" x14ac:dyDescent="0.25">
      <c r="J1026" s="1"/>
    </row>
    <row r="1027" spans="10:10" s="4" customFormat="1" x14ac:dyDescent="0.25">
      <c r="J1027" s="1"/>
    </row>
    <row r="1028" spans="10:10" s="4" customFormat="1" x14ac:dyDescent="0.25">
      <c r="J1028" s="1"/>
    </row>
    <row r="1029" spans="10:10" s="4" customFormat="1" x14ac:dyDescent="0.25">
      <c r="J1029" s="1"/>
    </row>
    <row r="1030" spans="10:10" s="4" customFormat="1" x14ac:dyDescent="0.25">
      <c r="J1030" s="1"/>
    </row>
    <row r="1031" spans="10:10" s="4" customFormat="1" x14ac:dyDescent="0.25">
      <c r="J1031" s="1"/>
    </row>
    <row r="1032" spans="10:10" s="4" customFormat="1" x14ac:dyDescent="0.25">
      <c r="J1032" s="1"/>
    </row>
    <row r="1033" spans="10:10" s="4" customFormat="1" x14ac:dyDescent="0.25">
      <c r="J1033" s="1"/>
    </row>
    <row r="1034" spans="10:10" s="4" customFormat="1" x14ac:dyDescent="0.25">
      <c r="J1034" s="1"/>
    </row>
    <row r="1035" spans="10:10" s="4" customFormat="1" x14ac:dyDescent="0.25">
      <c r="J1035" s="1"/>
    </row>
    <row r="1036" spans="10:10" s="4" customFormat="1" x14ac:dyDescent="0.25">
      <c r="J1036" s="1"/>
    </row>
    <row r="1037" spans="10:10" s="4" customFormat="1" x14ac:dyDescent="0.25">
      <c r="J1037" s="1"/>
    </row>
    <row r="1038" spans="10:10" s="4" customFormat="1" x14ac:dyDescent="0.25">
      <c r="J1038" s="1"/>
    </row>
    <row r="1039" spans="10:10" s="4" customFormat="1" x14ac:dyDescent="0.25">
      <c r="J1039" s="1"/>
    </row>
    <row r="1040" spans="10:10" s="4" customFormat="1" x14ac:dyDescent="0.25">
      <c r="J1040" s="1"/>
    </row>
    <row r="1041" spans="10:10" s="4" customFormat="1" x14ac:dyDescent="0.25">
      <c r="J1041" s="1"/>
    </row>
    <row r="1042" spans="10:10" s="4" customFormat="1" x14ac:dyDescent="0.25">
      <c r="J1042" s="1"/>
    </row>
    <row r="1043" spans="10:10" s="4" customFormat="1" x14ac:dyDescent="0.25">
      <c r="J1043" s="1"/>
    </row>
    <row r="1044" spans="10:10" s="4" customFormat="1" x14ac:dyDescent="0.25">
      <c r="J1044" s="1"/>
    </row>
    <row r="1045" spans="10:10" s="4" customFormat="1" x14ac:dyDescent="0.25">
      <c r="J1045" s="1"/>
    </row>
    <row r="1046" spans="10:10" s="4" customFormat="1" x14ac:dyDescent="0.25">
      <c r="J1046" s="1"/>
    </row>
    <row r="1047" spans="10:10" s="4" customFormat="1" x14ac:dyDescent="0.25">
      <c r="J1047" s="1"/>
    </row>
    <row r="1048" spans="10:10" s="4" customFormat="1" x14ac:dyDescent="0.25">
      <c r="J1048" s="1"/>
    </row>
    <row r="1049" spans="10:10" s="4" customFormat="1" x14ac:dyDescent="0.25">
      <c r="J1049" s="1"/>
    </row>
    <row r="1050" spans="10:10" s="4" customFormat="1" x14ac:dyDescent="0.25">
      <c r="J1050" s="1"/>
    </row>
    <row r="1051" spans="10:10" s="4" customFormat="1" x14ac:dyDescent="0.25">
      <c r="J1051" s="1"/>
    </row>
    <row r="1052" spans="10:10" s="4" customFormat="1" x14ac:dyDescent="0.25">
      <c r="J1052" s="1"/>
    </row>
    <row r="1053" spans="10:10" s="4" customFormat="1" x14ac:dyDescent="0.25">
      <c r="J1053" s="1"/>
    </row>
    <row r="1054" spans="10:10" s="4" customFormat="1" x14ac:dyDescent="0.25">
      <c r="J1054" s="1"/>
    </row>
    <row r="1055" spans="10:10" s="4" customFormat="1" x14ac:dyDescent="0.25">
      <c r="J1055" s="1"/>
    </row>
    <row r="1056" spans="10:10" s="4" customFormat="1" x14ac:dyDescent="0.25">
      <c r="J1056" s="1"/>
    </row>
    <row r="1057" spans="10:10" s="4" customFormat="1" x14ac:dyDescent="0.25">
      <c r="J1057" s="1"/>
    </row>
    <row r="1058" spans="10:10" s="4" customFormat="1" x14ac:dyDescent="0.25">
      <c r="J1058" s="1"/>
    </row>
    <row r="1059" spans="10:10" s="4" customFormat="1" x14ac:dyDescent="0.25">
      <c r="J1059" s="1"/>
    </row>
    <row r="1060" spans="10:10" s="4" customFormat="1" x14ac:dyDescent="0.25">
      <c r="J1060" s="1"/>
    </row>
    <row r="1061" spans="10:10" s="4" customFormat="1" x14ac:dyDescent="0.25">
      <c r="J1061" s="1"/>
    </row>
    <row r="1062" spans="10:10" s="4" customFormat="1" x14ac:dyDescent="0.25">
      <c r="J1062" s="1"/>
    </row>
    <row r="1063" spans="10:10" s="4" customFormat="1" x14ac:dyDescent="0.25">
      <c r="J1063" s="1"/>
    </row>
    <row r="1064" spans="10:10" s="4" customFormat="1" x14ac:dyDescent="0.25">
      <c r="J1064" s="1"/>
    </row>
    <row r="1065" spans="10:10" s="4" customFormat="1" x14ac:dyDescent="0.25">
      <c r="J1065" s="1"/>
    </row>
    <row r="1066" spans="10:10" s="4" customFormat="1" x14ac:dyDescent="0.25">
      <c r="J1066" s="1"/>
    </row>
    <row r="1067" spans="10:10" s="4" customFormat="1" x14ac:dyDescent="0.25">
      <c r="J1067" s="1"/>
    </row>
    <row r="1068" spans="10:10" s="4" customFormat="1" x14ac:dyDescent="0.25">
      <c r="J1068" s="1"/>
    </row>
    <row r="1069" spans="10:10" s="4" customFormat="1" x14ac:dyDescent="0.25">
      <c r="J1069" s="1"/>
    </row>
    <row r="1070" spans="10:10" s="4" customFormat="1" x14ac:dyDescent="0.25">
      <c r="J1070" s="1"/>
    </row>
    <row r="1071" spans="10:10" s="4" customFormat="1" x14ac:dyDescent="0.25">
      <c r="J1071" s="1"/>
    </row>
    <row r="1072" spans="10:10" s="4" customFormat="1" x14ac:dyDescent="0.25">
      <c r="J1072" s="1"/>
    </row>
    <row r="1073" spans="10:10" s="4" customFormat="1" x14ac:dyDescent="0.25">
      <c r="J1073" s="1"/>
    </row>
    <row r="1074" spans="10:10" s="4" customFormat="1" x14ac:dyDescent="0.25">
      <c r="J1074" s="1"/>
    </row>
    <row r="1075" spans="10:10" s="4" customFormat="1" x14ac:dyDescent="0.25">
      <c r="J1075" s="1"/>
    </row>
    <row r="1076" spans="10:10" s="4" customFormat="1" x14ac:dyDescent="0.25">
      <c r="J1076" s="1"/>
    </row>
    <row r="1077" spans="10:10" s="4" customFormat="1" x14ac:dyDescent="0.25">
      <c r="J1077" s="1"/>
    </row>
    <row r="1078" spans="10:10" s="4" customFormat="1" x14ac:dyDescent="0.25">
      <c r="J1078" s="1"/>
    </row>
    <row r="1079" spans="10:10" s="4" customFormat="1" x14ac:dyDescent="0.25">
      <c r="J1079" s="1"/>
    </row>
    <row r="1080" spans="10:10" s="4" customFormat="1" x14ac:dyDescent="0.25">
      <c r="J1080" s="1"/>
    </row>
    <row r="1081" spans="10:10" s="4" customFormat="1" x14ac:dyDescent="0.25">
      <c r="J1081" s="1"/>
    </row>
    <row r="1082" spans="10:10" s="4" customFormat="1" x14ac:dyDescent="0.25">
      <c r="J1082" s="1"/>
    </row>
    <row r="1083" spans="10:10" s="4" customFormat="1" x14ac:dyDescent="0.25">
      <c r="J1083" s="1"/>
    </row>
    <row r="1084" spans="10:10" s="4" customFormat="1" x14ac:dyDescent="0.25">
      <c r="J1084" s="1"/>
    </row>
    <row r="1085" spans="10:10" s="4" customFormat="1" x14ac:dyDescent="0.25">
      <c r="J1085" s="1"/>
    </row>
    <row r="1086" spans="10:10" s="4" customFormat="1" x14ac:dyDescent="0.25">
      <c r="J1086" s="1"/>
    </row>
    <row r="1087" spans="10:10" s="4" customFormat="1" x14ac:dyDescent="0.25">
      <c r="J1087" s="1"/>
    </row>
    <row r="1088" spans="10:10" s="4" customFormat="1" x14ac:dyDescent="0.25">
      <c r="J1088" s="1"/>
    </row>
    <row r="1089" spans="10:10" s="4" customFormat="1" x14ac:dyDescent="0.25">
      <c r="J1089" s="1"/>
    </row>
    <row r="1090" spans="10:10" s="4" customFormat="1" x14ac:dyDescent="0.25">
      <c r="J1090" s="1"/>
    </row>
    <row r="1091" spans="10:10" s="4" customFormat="1" x14ac:dyDescent="0.25">
      <c r="J1091" s="1"/>
    </row>
    <row r="1092" spans="10:10" s="4" customFormat="1" x14ac:dyDescent="0.25">
      <c r="J1092" s="1"/>
    </row>
    <row r="1093" spans="10:10" s="4" customFormat="1" x14ac:dyDescent="0.25">
      <c r="J1093" s="1"/>
    </row>
    <row r="1094" spans="10:10" s="4" customFormat="1" x14ac:dyDescent="0.25">
      <c r="J1094" s="1"/>
    </row>
    <row r="1095" spans="10:10" s="4" customFormat="1" x14ac:dyDescent="0.25">
      <c r="J1095" s="1"/>
    </row>
    <row r="1096" spans="10:10" s="4" customFormat="1" x14ac:dyDescent="0.25">
      <c r="J1096" s="1"/>
    </row>
    <row r="1097" spans="10:10" s="4" customFormat="1" x14ac:dyDescent="0.25">
      <c r="J1097" s="1"/>
    </row>
    <row r="1098" spans="10:10" s="4" customFormat="1" x14ac:dyDescent="0.25">
      <c r="J1098" s="1"/>
    </row>
    <row r="1099" spans="10:10" s="4" customFormat="1" x14ac:dyDescent="0.25">
      <c r="J1099" s="1"/>
    </row>
    <row r="1100" spans="10:10" s="4" customFormat="1" x14ac:dyDescent="0.25">
      <c r="J1100" s="1"/>
    </row>
    <row r="1101" spans="10:10" s="4" customFormat="1" x14ac:dyDescent="0.25">
      <c r="J1101" s="1"/>
    </row>
    <row r="1102" spans="10:10" s="4" customFormat="1" x14ac:dyDescent="0.25">
      <c r="J1102" s="1"/>
    </row>
    <row r="1103" spans="10:10" s="4" customFormat="1" x14ac:dyDescent="0.25">
      <c r="J1103" s="1"/>
    </row>
    <row r="1104" spans="10:10" s="4" customFormat="1" x14ac:dyDescent="0.25">
      <c r="J1104" s="1"/>
    </row>
    <row r="1105" spans="10:10" s="4" customFormat="1" x14ac:dyDescent="0.25">
      <c r="J1105" s="1"/>
    </row>
    <row r="1106" spans="10:10" s="4" customFormat="1" x14ac:dyDescent="0.25">
      <c r="J1106" s="1"/>
    </row>
    <row r="1107" spans="10:10" s="4" customFormat="1" x14ac:dyDescent="0.25">
      <c r="J1107" s="1"/>
    </row>
    <row r="1108" spans="10:10" s="4" customFormat="1" x14ac:dyDescent="0.25">
      <c r="J1108" s="1"/>
    </row>
    <row r="1109" spans="10:10" s="4" customFormat="1" x14ac:dyDescent="0.25">
      <c r="J1109" s="1"/>
    </row>
    <row r="1110" spans="10:10" s="4" customFormat="1" x14ac:dyDescent="0.25">
      <c r="J1110" s="1"/>
    </row>
    <row r="1111" spans="10:10" s="4" customFormat="1" x14ac:dyDescent="0.25">
      <c r="J1111" s="1"/>
    </row>
    <row r="1112" spans="10:10" s="4" customFormat="1" x14ac:dyDescent="0.25">
      <c r="J1112" s="1"/>
    </row>
    <row r="1113" spans="10:10" s="4" customFormat="1" x14ac:dyDescent="0.25">
      <c r="J1113" s="1"/>
    </row>
    <row r="1114" spans="10:10" s="4" customFormat="1" x14ac:dyDescent="0.25">
      <c r="J1114" s="1"/>
    </row>
    <row r="1115" spans="10:10" s="4" customFormat="1" x14ac:dyDescent="0.25">
      <c r="J1115" s="1"/>
    </row>
    <row r="1116" spans="10:10" s="4" customFormat="1" x14ac:dyDescent="0.25">
      <c r="J1116" s="1"/>
    </row>
    <row r="1117" spans="10:10" s="4" customFormat="1" x14ac:dyDescent="0.25">
      <c r="J1117" s="1"/>
    </row>
    <row r="1118" spans="10:10" s="4" customFormat="1" x14ac:dyDescent="0.25">
      <c r="J1118" s="1"/>
    </row>
    <row r="1119" spans="10:10" s="4" customFormat="1" x14ac:dyDescent="0.25">
      <c r="J1119" s="1"/>
    </row>
    <row r="1120" spans="10:10" s="4" customFormat="1" x14ac:dyDescent="0.25">
      <c r="J1120" s="1"/>
    </row>
    <row r="1121" spans="10:10" s="4" customFormat="1" x14ac:dyDescent="0.25">
      <c r="J1121" s="1"/>
    </row>
    <row r="1122" spans="10:10" s="4" customFormat="1" x14ac:dyDescent="0.25">
      <c r="J1122" s="1"/>
    </row>
    <row r="1123" spans="10:10" s="4" customFormat="1" x14ac:dyDescent="0.25">
      <c r="J1123" s="1"/>
    </row>
    <row r="1124" spans="10:10" s="4" customFormat="1" x14ac:dyDescent="0.25">
      <c r="J1124" s="1"/>
    </row>
    <row r="1125" spans="10:10" s="4" customFormat="1" x14ac:dyDescent="0.25">
      <c r="J1125" s="1"/>
    </row>
    <row r="1126" spans="10:10" s="4" customFormat="1" x14ac:dyDescent="0.25">
      <c r="J1126" s="1"/>
    </row>
    <row r="1127" spans="10:10" s="4" customFormat="1" x14ac:dyDescent="0.25">
      <c r="J1127" s="1"/>
    </row>
    <row r="1128" spans="10:10" s="4" customFormat="1" x14ac:dyDescent="0.25">
      <c r="J1128" s="1"/>
    </row>
    <row r="1129" spans="10:10" s="4" customFormat="1" x14ac:dyDescent="0.25">
      <c r="J1129" s="1"/>
    </row>
    <row r="1130" spans="10:10" s="4" customFormat="1" x14ac:dyDescent="0.25">
      <c r="J1130" s="1"/>
    </row>
    <row r="1131" spans="10:10" s="4" customFormat="1" x14ac:dyDescent="0.25">
      <c r="J1131" s="1"/>
    </row>
    <row r="1132" spans="10:10" s="4" customFormat="1" x14ac:dyDescent="0.25">
      <c r="J1132" s="1"/>
    </row>
    <row r="1133" spans="10:10" s="4" customFormat="1" x14ac:dyDescent="0.25">
      <c r="J1133" s="1"/>
    </row>
    <row r="1134" spans="10:10" s="4" customFormat="1" x14ac:dyDescent="0.25">
      <c r="J1134" s="1"/>
    </row>
    <row r="1135" spans="10:10" s="4" customFormat="1" x14ac:dyDescent="0.25">
      <c r="J1135" s="1"/>
    </row>
    <row r="1136" spans="10:10" s="4" customFormat="1" x14ac:dyDescent="0.25">
      <c r="J1136" s="1"/>
    </row>
    <row r="1137" spans="10:10" s="4" customFormat="1" x14ac:dyDescent="0.25">
      <c r="J1137" s="1"/>
    </row>
    <row r="1138" spans="10:10" s="4" customFormat="1" x14ac:dyDescent="0.25">
      <c r="J1138" s="1"/>
    </row>
    <row r="1139" spans="10:10" s="4" customFormat="1" x14ac:dyDescent="0.25">
      <c r="J1139" s="1"/>
    </row>
    <row r="1140" spans="10:10" s="4" customFormat="1" x14ac:dyDescent="0.25">
      <c r="J1140" s="1"/>
    </row>
    <row r="1141" spans="10:10" s="4" customFormat="1" x14ac:dyDescent="0.25">
      <c r="J1141" s="1"/>
    </row>
    <row r="1142" spans="10:10" s="4" customFormat="1" x14ac:dyDescent="0.25">
      <c r="J1142" s="1"/>
    </row>
    <row r="1143" spans="10:10" s="4" customFormat="1" x14ac:dyDescent="0.25">
      <c r="J1143" s="1"/>
    </row>
    <row r="1144" spans="10:10" s="4" customFormat="1" x14ac:dyDescent="0.25">
      <c r="J1144" s="1"/>
    </row>
    <row r="1145" spans="10:10" s="4" customFormat="1" x14ac:dyDescent="0.25">
      <c r="J1145" s="1"/>
    </row>
    <row r="1146" spans="10:10" s="4" customFormat="1" x14ac:dyDescent="0.25">
      <c r="J1146" s="1"/>
    </row>
    <row r="1147" spans="10:10" s="4" customFormat="1" x14ac:dyDescent="0.25">
      <c r="J1147" s="1"/>
    </row>
    <row r="1148" spans="10:10" s="4" customFormat="1" x14ac:dyDescent="0.25">
      <c r="J1148" s="1"/>
    </row>
    <row r="1149" spans="10:10" s="4" customFormat="1" x14ac:dyDescent="0.25">
      <c r="J1149" s="1"/>
    </row>
    <row r="1150" spans="10:10" s="4" customFormat="1" x14ac:dyDescent="0.25">
      <c r="J1150" s="1"/>
    </row>
    <row r="1151" spans="10:10" s="4" customFormat="1" x14ac:dyDescent="0.25">
      <c r="J1151" s="1"/>
    </row>
    <row r="1152" spans="10:10" s="4" customFormat="1" x14ac:dyDescent="0.25">
      <c r="J1152" s="1"/>
    </row>
    <row r="1153" spans="10:10" s="4" customFormat="1" x14ac:dyDescent="0.25">
      <c r="J1153" s="1"/>
    </row>
    <row r="1154" spans="10:10" s="4" customFormat="1" x14ac:dyDescent="0.25">
      <c r="J1154" s="1"/>
    </row>
    <row r="1155" spans="10:10" s="4" customFormat="1" x14ac:dyDescent="0.25">
      <c r="J1155" s="1"/>
    </row>
    <row r="1156" spans="10:10" s="4" customFormat="1" x14ac:dyDescent="0.25">
      <c r="J1156" s="1"/>
    </row>
    <row r="1157" spans="10:10" s="4" customFormat="1" x14ac:dyDescent="0.25">
      <c r="J1157" s="1"/>
    </row>
    <row r="1158" spans="10:10" s="4" customFormat="1" x14ac:dyDescent="0.25">
      <c r="J1158" s="1"/>
    </row>
    <row r="1159" spans="10:10" s="4" customFormat="1" x14ac:dyDescent="0.25">
      <c r="J1159" s="1"/>
    </row>
    <row r="1160" spans="10:10" s="4" customFormat="1" x14ac:dyDescent="0.25">
      <c r="J1160" s="1"/>
    </row>
    <row r="1161" spans="10:10" s="4" customFormat="1" x14ac:dyDescent="0.25">
      <c r="J1161" s="1"/>
    </row>
    <row r="1162" spans="10:10" s="4" customFormat="1" x14ac:dyDescent="0.25">
      <c r="J1162" s="1"/>
    </row>
    <row r="1163" spans="10:10" s="4" customFormat="1" x14ac:dyDescent="0.25">
      <c r="J1163" s="1"/>
    </row>
    <row r="1164" spans="10:10" s="4" customFormat="1" x14ac:dyDescent="0.25">
      <c r="J1164" s="1"/>
    </row>
    <row r="1165" spans="10:10" s="4" customFormat="1" x14ac:dyDescent="0.25">
      <c r="J1165" s="1"/>
    </row>
    <row r="1166" spans="10:10" s="4" customFormat="1" x14ac:dyDescent="0.25">
      <c r="J1166" s="1"/>
    </row>
    <row r="1167" spans="10:10" s="4" customFormat="1" x14ac:dyDescent="0.25">
      <c r="J1167" s="1"/>
    </row>
    <row r="1168" spans="10:10" s="4" customFormat="1" x14ac:dyDescent="0.25">
      <c r="J1168" s="1"/>
    </row>
    <row r="1169" spans="10:10" s="4" customFormat="1" x14ac:dyDescent="0.25">
      <c r="J1169" s="1"/>
    </row>
    <row r="1170" spans="10:10" s="4" customFormat="1" x14ac:dyDescent="0.25">
      <c r="J1170" s="1"/>
    </row>
    <row r="1171" spans="10:10" s="4" customFormat="1" x14ac:dyDescent="0.25">
      <c r="J1171" s="1"/>
    </row>
    <row r="1172" spans="10:10" s="4" customFormat="1" x14ac:dyDescent="0.25">
      <c r="J1172" s="1"/>
    </row>
    <row r="1173" spans="10:10" s="4" customFormat="1" x14ac:dyDescent="0.25">
      <c r="J1173" s="1"/>
    </row>
    <row r="1174" spans="10:10" s="4" customFormat="1" x14ac:dyDescent="0.25">
      <c r="J1174" s="1"/>
    </row>
    <row r="1175" spans="10:10" s="4" customFormat="1" x14ac:dyDescent="0.25">
      <c r="J1175" s="1"/>
    </row>
    <row r="1176" spans="10:10" s="4" customFormat="1" x14ac:dyDescent="0.25">
      <c r="J1176" s="1"/>
    </row>
    <row r="1177" spans="10:10" s="4" customFormat="1" x14ac:dyDescent="0.25">
      <c r="J1177" s="1"/>
    </row>
    <row r="1178" spans="10:10" s="4" customFormat="1" x14ac:dyDescent="0.25">
      <c r="J1178" s="1"/>
    </row>
    <row r="1179" spans="10:10" s="4" customFormat="1" x14ac:dyDescent="0.25">
      <c r="J1179" s="1"/>
    </row>
    <row r="1180" spans="10:10" s="4" customFormat="1" x14ac:dyDescent="0.25">
      <c r="J1180" s="1"/>
    </row>
    <row r="1181" spans="10:10" s="4" customFormat="1" x14ac:dyDescent="0.25">
      <c r="J1181" s="1"/>
    </row>
    <row r="1182" spans="10:10" s="4" customFormat="1" x14ac:dyDescent="0.25">
      <c r="J1182" s="1"/>
    </row>
    <row r="1183" spans="10:10" s="4" customFormat="1" x14ac:dyDescent="0.25">
      <c r="J1183" s="1"/>
    </row>
    <row r="1184" spans="10:10" s="4" customFormat="1" x14ac:dyDescent="0.25">
      <c r="J1184" s="1"/>
    </row>
    <row r="1185" spans="10:10" s="4" customFormat="1" x14ac:dyDescent="0.25">
      <c r="J1185" s="1"/>
    </row>
    <row r="1186" spans="10:10" s="4" customFormat="1" x14ac:dyDescent="0.25">
      <c r="J1186" s="1"/>
    </row>
    <row r="1187" spans="10:10" s="4" customFormat="1" x14ac:dyDescent="0.25">
      <c r="J1187" s="1"/>
    </row>
    <row r="1188" spans="10:10" s="4" customFormat="1" x14ac:dyDescent="0.25">
      <c r="J1188" s="1"/>
    </row>
    <row r="1189" spans="10:10" s="4" customFormat="1" x14ac:dyDescent="0.25">
      <c r="J1189" s="1"/>
    </row>
    <row r="1190" spans="10:10" s="4" customFormat="1" x14ac:dyDescent="0.25">
      <c r="J1190" s="1"/>
    </row>
    <row r="1191" spans="10:10" s="4" customFormat="1" x14ac:dyDescent="0.25">
      <c r="J1191" s="1"/>
    </row>
    <row r="1192" spans="10:10" s="4" customFormat="1" x14ac:dyDescent="0.25">
      <c r="J1192" s="1"/>
    </row>
    <row r="1193" spans="10:10" s="4" customFormat="1" x14ac:dyDescent="0.25">
      <c r="J1193" s="1"/>
    </row>
    <row r="1194" spans="10:10" s="4" customFormat="1" x14ac:dyDescent="0.25">
      <c r="J1194" s="1"/>
    </row>
    <row r="1195" spans="10:10" s="4" customFormat="1" x14ac:dyDescent="0.25">
      <c r="J1195" s="1"/>
    </row>
    <row r="1196" spans="10:10" s="4" customFormat="1" x14ac:dyDescent="0.25">
      <c r="J1196" s="1"/>
    </row>
    <row r="1197" spans="10:10" s="4" customFormat="1" x14ac:dyDescent="0.25">
      <c r="J1197" s="1"/>
    </row>
    <row r="1198" spans="10:10" s="4" customFormat="1" x14ac:dyDescent="0.25">
      <c r="J1198" s="1"/>
    </row>
    <row r="1199" spans="10:10" s="4" customFormat="1" x14ac:dyDescent="0.25">
      <c r="J1199" s="1"/>
    </row>
    <row r="1200" spans="10:10" s="4" customFormat="1" x14ac:dyDescent="0.25">
      <c r="J1200" s="1"/>
    </row>
    <row r="1201" spans="10:10" s="4" customFormat="1" x14ac:dyDescent="0.25">
      <c r="J1201" s="1"/>
    </row>
    <row r="1202" spans="10:10" s="4" customFormat="1" x14ac:dyDescent="0.25">
      <c r="J1202" s="1"/>
    </row>
    <row r="1203" spans="10:10" s="4" customFormat="1" x14ac:dyDescent="0.25">
      <c r="J1203" s="1"/>
    </row>
    <row r="1204" spans="10:10" s="4" customFormat="1" x14ac:dyDescent="0.25">
      <c r="J1204" s="1"/>
    </row>
    <row r="1205" spans="10:10" s="4" customFormat="1" x14ac:dyDescent="0.25">
      <c r="J1205" s="1"/>
    </row>
    <row r="1206" spans="10:10" s="4" customFormat="1" x14ac:dyDescent="0.25">
      <c r="J1206" s="1"/>
    </row>
    <row r="1207" spans="10:10" s="4" customFormat="1" x14ac:dyDescent="0.25">
      <c r="J1207" s="1"/>
    </row>
    <row r="1208" spans="10:10" s="4" customFormat="1" x14ac:dyDescent="0.25">
      <c r="J1208" s="1"/>
    </row>
    <row r="1209" spans="10:10" s="4" customFormat="1" x14ac:dyDescent="0.25">
      <c r="J1209" s="1"/>
    </row>
    <row r="1210" spans="10:10" s="4" customFormat="1" x14ac:dyDescent="0.25">
      <c r="J1210" s="1"/>
    </row>
    <row r="1211" spans="10:10" s="4" customFormat="1" x14ac:dyDescent="0.25">
      <c r="J1211" s="1"/>
    </row>
    <row r="1212" spans="10:10" s="4" customFormat="1" x14ac:dyDescent="0.25">
      <c r="J1212" s="1"/>
    </row>
    <row r="1213" spans="10:10" s="4" customFormat="1" x14ac:dyDescent="0.25">
      <c r="J1213" s="1"/>
    </row>
    <row r="1214" spans="10:10" s="4" customFormat="1" x14ac:dyDescent="0.25">
      <c r="J1214" s="1"/>
    </row>
    <row r="1215" spans="10:10" s="4" customFormat="1" x14ac:dyDescent="0.25">
      <c r="J1215" s="1"/>
    </row>
    <row r="1216" spans="10:10" s="4" customFormat="1" x14ac:dyDescent="0.25">
      <c r="J1216" s="1"/>
    </row>
    <row r="1217" spans="10:10" s="4" customFormat="1" x14ac:dyDescent="0.25">
      <c r="J1217" s="1"/>
    </row>
    <row r="1218" spans="10:10" s="4" customFormat="1" x14ac:dyDescent="0.25">
      <c r="J1218" s="1"/>
    </row>
    <row r="1219" spans="10:10" s="4" customFormat="1" x14ac:dyDescent="0.25">
      <c r="J1219" s="1"/>
    </row>
    <row r="1220" spans="10:10" s="4" customFormat="1" x14ac:dyDescent="0.25">
      <c r="J1220" s="1"/>
    </row>
    <row r="1221" spans="10:10" s="4" customFormat="1" x14ac:dyDescent="0.25">
      <c r="J1221" s="1"/>
    </row>
    <row r="1222" spans="10:10" s="4" customFormat="1" x14ac:dyDescent="0.25">
      <c r="J1222" s="1"/>
    </row>
    <row r="1223" spans="10:10" s="4" customFormat="1" x14ac:dyDescent="0.25">
      <c r="J1223" s="1"/>
    </row>
    <row r="1224" spans="10:10" s="4" customFormat="1" x14ac:dyDescent="0.25">
      <c r="J1224" s="1"/>
    </row>
    <row r="1225" spans="10:10" s="4" customFormat="1" x14ac:dyDescent="0.25">
      <c r="J1225" s="1"/>
    </row>
    <row r="1226" spans="10:10" s="4" customFormat="1" x14ac:dyDescent="0.25">
      <c r="J1226" s="1"/>
    </row>
    <row r="1227" spans="10:10" s="4" customFormat="1" x14ac:dyDescent="0.25">
      <c r="J1227" s="1"/>
    </row>
    <row r="1228" spans="10:10" s="4" customFormat="1" x14ac:dyDescent="0.25">
      <c r="J1228" s="1"/>
    </row>
    <row r="1229" spans="10:10" s="4" customFormat="1" x14ac:dyDescent="0.25">
      <c r="J1229" s="1"/>
    </row>
    <row r="1230" spans="10:10" s="4" customFormat="1" x14ac:dyDescent="0.25">
      <c r="J1230" s="1"/>
    </row>
    <row r="1231" spans="10:10" s="4" customFormat="1" x14ac:dyDescent="0.25">
      <c r="J1231" s="1"/>
    </row>
    <row r="1232" spans="10:10" s="4" customFormat="1" x14ac:dyDescent="0.25">
      <c r="J1232" s="1"/>
    </row>
    <row r="1233" spans="10:10" s="4" customFormat="1" x14ac:dyDescent="0.25">
      <c r="J1233" s="1"/>
    </row>
    <row r="1234" spans="10:10" s="4" customFormat="1" x14ac:dyDescent="0.25">
      <c r="J1234" s="1"/>
    </row>
    <row r="1235" spans="10:10" s="4" customFormat="1" x14ac:dyDescent="0.25">
      <c r="J1235" s="1"/>
    </row>
    <row r="1236" spans="10:10" s="4" customFormat="1" x14ac:dyDescent="0.25">
      <c r="J1236" s="1"/>
    </row>
    <row r="1237" spans="10:10" s="4" customFormat="1" x14ac:dyDescent="0.25">
      <c r="J1237" s="1"/>
    </row>
    <row r="1238" spans="10:10" s="4" customFormat="1" x14ac:dyDescent="0.25">
      <c r="J1238" s="1"/>
    </row>
    <row r="1239" spans="10:10" s="4" customFormat="1" x14ac:dyDescent="0.25">
      <c r="J1239" s="1"/>
    </row>
    <row r="1240" spans="10:10" s="4" customFormat="1" x14ac:dyDescent="0.25">
      <c r="J1240" s="1"/>
    </row>
    <row r="1241" spans="10:10" s="4" customFormat="1" x14ac:dyDescent="0.25">
      <c r="J1241" s="1"/>
    </row>
    <row r="1242" spans="10:10" s="4" customFormat="1" x14ac:dyDescent="0.25">
      <c r="J1242" s="1"/>
    </row>
    <row r="1243" spans="10:10" s="4" customFormat="1" x14ac:dyDescent="0.25">
      <c r="J1243" s="1"/>
    </row>
    <row r="1244" spans="10:10" s="4" customFormat="1" x14ac:dyDescent="0.25">
      <c r="J1244" s="1"/>
    </row>
    <row r="1245" spans="10:10" s="4" customFormat="1" x14ac:dyDescent="0.25">
      <c r="J1245" s="1"/>
    </row>
    <row r="1246" spans="10:10" s="4" customFormat="1" x14ac:dyDescent="0.25">
      <c r="J1246" s="1"/>
    </row>
    <row r="1247" spans="10:10" s="4" customFormat="1" x14ac:dyDescent="0.25">
      <c r="J1247" s="1"/>
    </row>
    <row r="1248" spans="10:10" s="4" customFormat="1" x14ac:dyDescent="0.25">
      <c r="J1248" s="1"/>
    </row>
    <row r="1249" spans="10:10" s="4" customFormat="1" x14ac:dyDescent="0.25">
      <c r="J1249" s="1"/>
    </row>
    <row r="1250" spans="10:10" s="4" customFormat="1" x14ac:dyDescent="0.25">
      <c r="J1250" s="1"/>
    </row>
    <row r="1251" spans="10:10" s="4" customFormat="1" x14ac:dyDescent="0.25">
      <c r="J1251" s="1"/>
    </row>
    <row r="1252" spans="10:10" s="4" customFormat="1" x14ac:dyDescent="0.25">
      <c r="J1252" s="1"/>
    </row>
    <row r="1253" spans="10:10" s="4" customFormat="1" x14ac:dyDescent="0.25">
      <c r="J1253" s="1"/>
    </row>
    <row r="1254" spans="10:10" s="4" customFormat="1" x14ac:dyDescent="0.25">
      <c r="J1254" s="1"/>
    </row>
    <row r="1255" spans="10:10" s="4" customFormat="1" x14ac:dyDescent="0.25">
      <c r="J1255" s="1"/>
    </row>
    <row r="1256" spans="10:10" s="4" customFormat="1" x14ac:dyDescent="0.25">
      <c r="J1256" s="1"/>
    </row>
    <row r="1257" spans="10:10" s="4" customFormat="1" x14ac:dyDescent="0.25">
      <c r="J1257" s="1"/>
    </row>
    <row r="1258" spans="10:10" s="4" customFormat="1" x14ac:dyDescent="0.25">
      <c r="J1258" s="1"/>
    </row>
    <row r="1259" spans="10:10" s="4" customFormat="1" x14ac:dyDescent="0.25">
      <c r="J1259" s="1"/>
    </row>
    <row r="1260" spans="10:10" s="4" customFormat="1" x14ac:dyDescent="0.25">
      <c r="J1260" s="1"/>
    </row>
    <row r="1261" spans="10:10" s="4" customFormat="1" x14ac:dyDescent="0.25">
      <c r="J1261" s="1"/>
    </row>
    <row r="1262" spans="10:10" s="4" customFormat="1" x14ac:dyDescent="0.25">
      <c r="J1262" s="1"/>
    </row>
    <row r="1263" spans="10:10" s="4" customFormat="1" x14ac:dyDescent="0.25">
      <c r="J1263" s="1"/>
    </row>
    <row r="1264" spans="10:10" s="4" customFormat="1" x14ac:dyDescent="0.25">
      <c r="J1264" s="1"/>
    </row>
    <row r="1265" spans="10:10" s="4" customFormat="1" x14ac:dyDescent="0.25">
      <c r="J1265" s="1"/>
    </row>
    <row r="1266" spans="10:10" s="4" customFormat="1" x14ac:dyDescent="0.25">
      <c r="J1266" s="1"/>
    </row>
    <row r="1267" spans="10:10" s="4" customFormat="1" x14ac:dyDescent="0.25">
      <c r="J1267" s="1"/>
    </row>
    <row r="1268" spans="10:10" s="4" customFormat="1" x14ac:dyDescent="0.25">
      <c r="J1268" s="1"/>
    </row>
    <row r="1269" spans="10:10" s="4" customFormat="1" x14ac:dyDescent="0.25">
      <c r="J1269" s="1"/>
    </row>
    <row r="1270" spans="10:10" s="4" customFormat="1" x14ac:dyDescent="0.25">
      <c r="J1270" s="1"/>
    </row>
    <row r="1271" spans="10:10" s="4" customFormat="1" x14ac:dyDescent="0.25">
      <c r="J1271" s="1"/>
    </row>
    <row r="1272" spans="10:10" s="4" customFormat="1" x14ac:dyDescent="0.25">
      <c r="J1272" s="1"/>
    </row>
    <row r="1273" spans="10:10" s="4" customFormat="1" x14ac:dyDescent="0.25">
      <c r="J1273" s="1"/>
    </row>
    <row r="1274" spans="10:10" s="4" customFormat="1" x14ac:dyDescent="0.25">
      <c r="J1274" s="1"/>
    </row>
    <row r="1275" spans="10:10" s="4" customFormat="1" x14ac:dyDescent="0.25">
      <c r="J1275" s="1"/>
    </row>
    <row r="1276" spans="10:10" s="4" customFormat="1" x14ac:dyDescent="0.25">
      <c r="J1276" s="1"/>
    </row>
    <row r="1277" spans="10:10" s="4" customFormat="1" x14ac:dyDescent="0.25">
      <c r="J1277" s="1"/>
    </row>
    <row r="1278" spans="10:10" s="4" customFormat="1" x14ac:dyDescent="0.25">
      <c r="J1278" s="1"/>
    </row>
    <row r="1279" spans="10:10" s="4" customFormat="1" x14ac:dyDescent="0.25">
      <c r="J1279" s="1"/>
    </row>
    <row r="1280" spans="10:10" s="4" customFormat="1" x14ac:dyDescent="0.25">
      <c r="J1280" s="1"/>
    </row>
    <row r="1281" spans="10:10" s="4" customFormat="1" x14ac:dyDescent="0.25">
      <c r="J1281" s="1"/>
    </row>
    <row r="1282" spans="10:10" s="4" customFormat="1" x14ac:dyDescent="0.25">
      <c r="J1282" s="1"/>
    </row>
    <row r="1283" spans="10:10" s="4" customFormat="1" x14ac:dyDescent="0.25">
      <c r="J1283" s="1"/>
    </row>
    <row r="1284" spans="10:10" s="4" customFormat="1" x14ac:dyDescent="0.25">
      <c r="J1284" s="1"/>
    </row>
    <row r="1285" spans="10:10" s="4" customFormat="1" x14ac:dyDescent="0.25">
      <c r="J1285" s="1"/>
    </row>
    <row r="1286" spans="10:10" s="4" customFormat="1" x14ac:dyDescent="0.25">
      <c r="J1286" s="1"/>
    </row>
    <row r="1287" spans="10:10" s="4" customFormat="1" x14ac:dyDescent="0.25">
      <c r="J1287" s="1"/>
    </row>
    <row r="1288" spans="10:10" s="4" customFormat="1" x14ac:dyDescent="0.25">
      <c r="J1288" s="1"/>
    </row>
    <row r="1289" spans="10:10" s="4" customFormat="1" x14ac:dyDescent="0.25">
      <c r="J1289" s="1"/>
    </row>
    <row r="1290" spans="10:10" s="4" customFormat="1" x14ac:dyDescent="0.25">
      <c r="J1290" s="1"/>
    </row>
    <row r="1291" spans="10:10" s="4" customFormat="1" x14ac:dyDescent="0.25">
      <c r="J1291" s="1"/>
    </row>
    <row r="1292" spans="10:10" s="4" customFormat="1" x14ac:dyDescent="0.25">
      <c r="J1292" s="1"/>
    </row>
    <row r="1293" spans="10:10" s="4" customFormat="1" x14ac:dyDescent="0.25">
      <c r="J1293" s="1"/>
    </row>
    <row r="1294" spans="10:10" s="4" customFormat="1" x14ac:dyDescent="0.25">
      <c r="J1294" s="1"/>
    </row>
    <row r="1295" spans="10:10" s="4" customFormat="1" x14ac:dyDescent="0.25">
      <c r="J1295" s="1"/>
    </row>
    <row r="1296" spans="10:10" s="4" customFormat="1" x14ac:dyDescent="0.25">
      <c r="J1296" s="1"/>
    </row>
    <row r="1297" spans="10:10" s="4" customFormat="1" x14ac:dyDescent="0.25">
      <c r="J1297" s="1"/>
    </row>
    <row r="1298" spans="10:10" s="4" customFormat="1" x14ac:dyDescent="0.25">
      <c r="J1298" s="1"/>
    </row>
    <row r="1299" spans="10:10" s="4" customFormat="1" x14ac:dyDescent="0.25">
      <c r="J1299" s="1"/>
    </row>
    <row r="1300" spans="10:10" s="4" customFormat="1" x14ac:dyDescent="0.25">
      <c r="J1300" s="1"/>
    </row>
    <row r="1301" spans="10:10" s="4" customFormat="1" x14ac:dyDescent="0.25">
      <c r="J1301" s="1"/>
    </row>
    <row r="1302" spans="10:10" s="4" customFormat="1" x14ac:dyDescent="0.25">
      <c r="J1302" s="1"/>
    </row>
    <row r="1303" spans="10:10" s="4" customFormat="1" x14ac:dyDescent="0.25">
      <c r="J1303" s="1"/>
    </row>
    <row r="1304" spans="10:10" s="4" customFormat="1" x14ac:dyDescent="0.25">
      <c r="J1304" s="1"/>
    </row>
    <row r="1305" spans="10:10" s="4" customFormat="1" x14ac:dyDescent="0.25">
      <c r="J1305" s="1"/>
    </row>
    <row r="1306" spans="10:10" s="4" customFormat="1" x14ac:dyDescent="0.25">
      <c r="J1306" s="1"/>
    </row>
    <row r="1307" spans="10:10" s="4" customFormat="1" x14ac:dyDescent="0.25">
      <c r="J1307" s="1"/>
    </row>
    <row r="1308" spans="10:10" s="4" customFormat="1" x14ac:dyDescent="0.25">
      <c r="J1308" s="1"/>
    </row>
    <row r="1309" spans="10:10" s="4" customFormat="1" x14ac:dyDescent="0.25">
      <c r="J1309" s="1"/>
    </row>
    <row r="1310" spans="10:10" s="4" customFormat="1" x14ac:dyDescent="0.25">
      <c r="J1310" s="1"/>
    </row>
    <row r="1311" spans="10:10" s="4" customFormat="1" x14ac:dyDescent="0.25">
      <c r="J1311" s="1"/>
    </row>
    <row r="1312" spans="10:10" s="4" customFormat="1" x14ac:dyDescent="0.25">
      <c r="J1312" s="1"/>
    </row>
    <row r="1313" spans="10:10" s="4" customFormat="1" x14ac:dyDescent="0.25">
      <c r="J1313" s="1"/>
    </row>
    <row r="1314" spans="10:10" s="4" customFormat="1" x14ac:dyDescent="0.25">
      <c r="J1314" s="1"/>
    </row>
    <row r="1315" spans="10:10" s="4" customFormat="1" x14ac:dyDescent="0.25">
      <c r="J1315" s="1"/>
    </row>
    <row r="1316" spans="10:10" s="4" customFormat="1" x14ac:dyDescent="0.25">
      <c r="J1316" s="1"/>
    </row>
    <row r="1317" spans="10:10" s="4" customFormat="1" x14ac:dyDescent="0.25">
      <c r="J1317" s="1"/>
    </row>
    <row r="1318" spans="10:10" s="4" customFormat="1" x14ac:dyDescent="0.25">
      <c r="J1318" s="1"/>
    </row>
    <row r="1319" spans="10:10" s="4" customFormat="1" x14ac:dyDescent="0.25">
      <c r="J1319" s="1"/>
    </row>
    <row r="1320" spans="10:10" s="4" customFormat="1" x14ac:dyDescent="0.25">
      <c r="J1320" s="1"/>
    </row>
    <row r="1321" spans="10:10" s="4" customFormat="1" x14ac:dyDescent="0.25">
      <c r="J1321" s="1"/>
    </row>
    <row r="1322" spans="10:10" s="4" customFormat="1" x14ac:dyDescent="0.25">
      <c r="J1322" s="1"/>
    </row>
    <row r="1323" spans="10:10" s="4" customFormat="1" x14ac:dyDescent="0.25">
      <c r="J1323" s="1"/>
    </row>
    <row r="1324" spans="10:10" s="4" customFormat="1" x14ac:dyDescent="0.25">
      <c r="J1324" s="1"/>
    </row>
    <row r="1325" spans="10:10" s="4" customFormat="1" x14ac:dyDescent="0.25">
      <c r="J1325" s="1"/>
    </row>
    <row r="1326" spans="10:10" s="4" customFormat="1" x14ac:dyDescent="0.25">
      <c r="J1326" s="1"/>
    </row>
    <row r="1327" spans="10:10" s="4" customFormat="1" x14ac:dyDescent="0.25">
      <c r="J1327" s="1"/>
    </row>
    <row r="1328" spans="10:10" s="4" customFormat="1" x14ac:dyDescent="0.25">
      <c r="J1328" s="1"/>
    </row>
    <row r="1329" spans="10:10" s="4" customFormat="1" x14ac:dyDescent="0.25">
      <c r="J1329" s="1"/>
    </row>
    <row r="1330" spans="10:10" s="4" customFormat="1" x14ac:dyDescent="0.25">
      <c r="J1330" s="1"/>
    </row>
    <row r="1331" spans="10:10" s="4" customFormat="1" x14ac:dyDescent="0.25">
      <c r="J1331" s="1"/>
    </row>
    <row r="1332" spans="10:10" s="4" customFormat="1" x14ac:dyDescent="0.25">
      <c r="J1332" s="1"/>
    </row>
    <row r="1333" spans="10:10" s="4" customFormat="1" x14ac:dyDescent="0.25">
      <c r="J1333" s="1"/>
    </row>
    <row r="1334" spans="10:10" s="4" customFormat="1" x14ac:dyDescent="0.25">
      <c r="J1334" s="1"/>
    </row>
    <row r="1335" spans="10:10" s="4" customFormat="1" x14ac:dyDescent="0.25">
      <c r="J1335" s="1"/>
    </row>
    <row r="1336" spans="10:10" s="4" customFormat="1" x14ac:dyDescent="0.25">
      <c r="J1336" s="1"/>
    </row>
    <row r="1337" spans="10:10" s="4" customFormat="1" x14ac:dyDescent="0.25">
      <c r="J1337" s="1"/>
    </row>
    <row r="1338" spans="10:10" s="4" customFormat="1" x14ac:dyDescent="0.25">
      <c r="J1338" s="1"/>
    </row>
    <row r="1339" spans="10:10" s="4" customFormat="1" x14ac:dyDescent="0.25">
      <c r="J1339" s="1"/>
    </row>
    <row r="1340" spans="10:10" s="4" customFormat="1" x14ac:dyDescent="0.25">
      <c r="J1340" s="1"/>
    </row>
    <row r="1341" spans="10:10" s="4" customFormat="1" x14ac:dyDescent="0.25">
      <c r="J1341" s="1"/>
    </row>
    <row r="1342" spans="10:10" s="4" customFormat="1" x14ac:dyDescent="0.25">
      <c r="J1342" s="1"/>
    </row>
    <row r="1343" spans="10:10" s="4" customFormat="1" x14ac:dyDescent="0.25">
      <c r="J1343" s="1"/>
    </row>
    <row r="1344" spans="10:10" s="4" customFormat="1" x14ac:dyDescent="0.25">
      <c r="J1344" s="1"/>
    </row>
    <row r="1345" spans="10:10" s="4" customFormat="1" x14ac:dyDescent="0.25">
      <c r="J1345" s="1"/>
    </row>
    <row r="1346" spans="10:10" s="4" customFormat="1" x14ac:dyDescent="0.25">
      <c r="J1346" s="1"/>
    </row>
    <row r="1347" spans="10:10" s="4" customFormat="1" x14ac:dyDescent="0.25">
      <c r="J1347" s="1"/>
    </row>
    <row r="1348" spans="10:10" s="4" customFormat="1" x14ac:dyDescent="0.25">
      <c r="J1348" s="1"/>
    </row>
    <row r="1349" spans="10:10" s="4" customFormat="1" x14ac:dyDescent="0.25">
      <c r="J1349" s="1"/>
    </row>
    <row r="1350" spans="10:10" s="4" customFormat="1" x14ac:dyDescent="0.25">
      <c r="J1350" s="1"/>
    </row>
    <row r="1351" spans="10:10" s="4" customFormat="1" x14ac:dyDescent="0.25">
      <c r="J1351" s="1"/>
    </row>
    <row r="1352" spans="10:10" s="4" customFormat="1" x14ac:dyDescent="0.25">
      <c r="J1352" s="1"/>
    </row>
    <row r="1353" spans="10:10" s="4" customFormat="1" x14ac:dyDescent="0.25">
      <c r="J1353" s="1"/>
    </row>
    <row r="1354" spans="10:10" s="4" customFormat="1" x14ac:dyDescent="0.25">
      <c r="J1354" s="1"/>
    </row>
    <row r="1355" spans="10:10" s="4" customFormat="1" x14ac:dyDescent="0.25">
      <c r="J1355" s="1"/>
    </row>
    <row r="1356" spans="10:10" s="4" customFormat="1" x14ac:dyDescent="0.25">
      <c r="J1356" s="1"/>
    </row>
    <row r="1357" spans="10:10" s="4" customFormat="1" x14ac:dyDescent="0.25">
      <c r="J1357" s="1"/>
    </row>
    <row r="1358" spans="10:10" s="4" customFormat="1" x14ac:dyDescent="0.25">
      <c r="J1358" s="1"/>
    </row>
    <row r="1359" spans="10:10" s="4" customFormat="1" x14ac:dyDescent="0.25">
      <c r="J1359" s="1"/>
    </row>
    <row r="1360" spans="10:10" s="4" customFormat="1" x14ac:dyDescent="0.25">
      <c r="J1360" s="1"/>
    </row>
    <row r="1361" spans="10:10" s="4" customFormat="1" x14ac:dyDescent="0.25">
      <c r="J1361" s="1"/>
    </row>
    <row r="1362" spans="10:10" s="4" customFormat="1" x14ac:dyDescent="0.25">
      <c r="J1362" s="1"/>
    </row>
    <row r="1363" spans="10:10" s="4" customFormat="1" x14ac:dyDescent="0.25">
      <c r="J1363" s="1"/>
    </row>
    <row r="1364" spans="10:10" s="4" customFormat="1" x14ac:dyDescent="0.25">
      <c r="J1364" s="1"/>
    </row>
    <row r="1365" spans="10:10" s="4" customFormat="1" x14ac:dyDescent="0.25">
      <c r="J1365" s="1"/>
    </row>
    <row r="1366" spans="10:10" s="4" customFormat="1" x14ac:dyDescent="0.25">
      <c r="J1366" s="1"/>
    </row>
    <row r="1367" spans="10:10" s="4" customFormat="1" x14ac:dyDescent="0.25">
      <c r="J1367" s="1"/>
    </row>
    <row r="1368" spans="10:10" s="4" customFormat="1" x14ac:dyDescent="0.25">
      <c r="J1368" s="1"/>
    </row>
    <row r="1369" spans="10:10" s="4" customFormat="1" x14ac:dyDescent="0.25">
      <c r="J1369" s="1"/>
    </row>
    <row r="1370" spans="10:10" s="4" customFormat="1" x14ac:dyDescent="0.25">
      <c r="J1370" s="1"/>
    </row>
    <row r="1371" spans="10:10" s="4" customFormat="1" x14ac:dyDescent="0.25">
      <c r="J1371" s="1"/>
    </row>
    <row r="1372" spans="10:10" s="4" customFormat="1" x14ac:dyDescent="0.25">
      <c r="J1372" s="1"/>
    </row>
    <row r="1373" spans="10:10" s="4" customFormat="1" x14ac:dyDescent="0.25">
      <c r="J1373" s="1"/>
    </row>
    <row r="1374" spans="10:10" s="4" customFormat="1" x14ac:dyDescent="0.25">
      <c r="J1374" s="1"/>
    </row>
    <row r="1375" spans="10:10" s="4" customFormat="1" x14ac:dyDescent="0.25">
      <c r="J1375" s="1"/>
    </row>
    <row r="1376" spans="10:10" s="4" customFormat="1" x14ac:dyDescent="0.25">
      <c r="J1376" s="1"/>
    </row>
    <row r="1377" spans="10:10" s="4" customFormat="1" x14ac:dyDescent="0.25">
      <c r="J1377" s="1"/>
    </row>
    <row r="1378" spans="10:10" s="4" customFormat="1" x14ac:dyDescent="0.25">
      <c r="J1378" s="1"/>
    </row>
    <row r="1379" spans="10:10" s="4" customFormat="1" x14ac:dyDescent="0.25">
      <c r="J1379" s="1"/>
    </row>
    <row r="1380" spans="10:10" s="4" customFormat="1" x14ac:dyDescent="0.25">
      <c r="J1380" s="1"/>
    </row>
    <row r="1381" spans="10:10" s="4" customFormat="1" x14ac:dyDescent="0.25">
      <c r="J1381" s="1"/>
    </row>
    <row r="1382" spans="10:10" s="4" customFormat="1" x14ac:dyDescent="0.25">
      <c r="J1382" s="1"/>
    </row>
    <row r="1383" spans="10:10" s="4" customFormat="1" x14ac:dyDescent="0.25">
      <c r="J1383" s="1"/>
    </row>
    <row r="1384" spans="10:10" s="4" customFormat="1" x14ac:dyDescent="0.25">
      <c r="J1384" s="1"/>
    </row>
    <row r="1385" spans="10:10" s="4" customFormat="1" x14ac:dyDescent="0.25">
      <c r="J1385" s="1"/>
    </row>
    <row r="1386" spans="10:10" s="4" customFormat="1" x14ac:dyDescent="0.25">
      <c r="J1386" s="1"/>
    </row>
    <row r="1387" spans="10:10" s="4" customFormat="1" x14ac:dyDescent="0.25">
      <c r="J1387" s="1"/>
    </row>
    <row r="1388" spans="10:10" s="4" customFormat="1" x14ac:dyDescent="0.25">
      <c r="J1388" s="1"/>
    </row>
    <row r="1389" spans="10:10" s="4" customFormat="1" x14ac:dyDescent="0.25">
      <c r="J1389" s="1"/>
    </row>
    <row r="1390" spans="10:10" s="4" customFormat="1" x14ac:dyDescent="0.25">
      <c r="J1390" s="1"/>
    </row>
    <row r="1391" spans="10:10" s="4" customFormat="1" x14ac:dyDescent="0.25">
      <c r="J1391" s="1"/>
    </row>
    <row r="1392" spans="10:10" s="4" customFormat="1" x14ac:dyDescent="0.25">
      <c r="J1392" s="1"/>
    </row>
    <row r="1393" spans="10:10" s="4" customFormat="1" x14ac:dyDescent="0.25">
      <c r="J1393" s="1"/>
    </row>
    <row r="1394" spans="10:10" s="4" customFormat="1" x14ac:dyDescent="0.25">
      <c r="J1394" s="1"/>
    </row>
    <row r="1395" spans="10:10" s="4" customFormat="1" x14ac:dyDescent="0.25">
      <c r="J1395" s="1"/>
    </row>
    <row r="1396" spans="10:10" s="4" customFormat="1" x14ac:dyDescent="0.25">
      <c r="J1396" s="1"/>
    </row>
    <row r="1397" spans="10:10" s="4" customFormat="1" x14ac:dyDescent="0.25">
      <c r="J1397" s="1"/>
    </row>
    <row r="1398" spans="10:10" s="4" customFormat="1" x14ac:dyDescent="0.25">
      <c r="J1398" s="1"/>
    </row>
    <row r="1399" spans="10:10" s="4" customFormat="1" x14ac:dyDescent="0.25">
      <c r="J1399" s="1"/>
    </row>
    <row r="1400" spans="10:10" s="4" customFormat="1" x14ac:dyDescent="0.25">
      <c r="J1400" s="1"/>
    </row>
    <row r="1401" spans="10:10" s="4" customFormat="1" x14ac:dyDescent="0.25">
      <c r="J1401" s="1"/>
    </row>
    <row r="1402" spans="10:10" s="4" customFormat="1" x14ac:dyDescent="0.25">
      <c r="J1402" s="1"/>
    </row>
    <row r="1403" spans="10:10" s="4" customFormat="1" x14ac:dyDescent="0.25">
      <c r="J1403" s="1"/>
    </row>
    <row r="1404" spans="10:10" s="4" customFormat="1" x14ac:dyDescent="0.25">
      <c r="J1404" s="1"/>
    </row>
    <row r="1405" spans="10:10" s="4" customFormat="1" x14ac:dyDescent="0.25">
      <c r="J1405" s="1"/>
    </row>
    <row r="1406" spans="10:10" s="4" customFormat="1" x14ac:dyDescent="0.25">
      <c r="J1406" s="1"/>
    </row>
    <row r="1407" spans="10:10" s="4" customFormat="1" x14ac:dyDescent="0.25">
      <c r="J1407" s="1"/>
    </row>
    <row r="1408" spans="10:10" s="4" customFormat="1" x14ac:dyDescent="0.25">
      <c r="J1408" s="1"/>
    </row>
    <row r="1409" spans="10:10" s="4" customFormat="1" x14ac:dyDescent="0.25">
      <c r="J1409" s="1"/>
    </row>
    <row r="1410" spans="10:10" s="4" customFormat="1" x14ac:dyDescent="0.25">
      <c r="J1410" s="1"/>
    </row>
    <row r="1411" spans="10:10" s="4" customFormat="1" x14ac:dyDescent="0.25">
      <c r="J1411" s="1"/>
    </row>
    <row r="1412" spans="10:10" s="4" customFormat="1" x14ac:dyDescent="0.25">
      <c r="J1412" s="1"/>
    </row>
    <row r="1413" spans="10:10" s="4" customFormat="1" x14ac:dyDescent="0.25">
      <c r="J1413" s="1"/>
    </row>
    <row r="1414" spans="10:10" s="4" customFormat="1" x14ac:dyDescent="0.25">
      <c r="J1414" s="1"/>
    </row>
    <row r="1415" spans="10:10" s="4" customFormat="1" x14ac:dyDescent="0.25">
      <c r="J1415" s="1"/>
    </row>
    <row r="1416" spans="10:10" s="4" customFormat="1" x14ac:dyDescent="0.25">
      <c r="J1416" s="1"/>
    </row>
    <row r="1417" spans="10:10" s="4" customFormat="1" x14ac:dyDescent="0.25">
      <c r="J1417" s="1"/>
    </row>
    <row r="1418" spans="10:10" s="4" customFormat="1" x14ac:dyDescent="0.25">
      <c r="J1418" s="1"/>
    </row>
    <row r="1419" spans="10:10" s="4" customFormat="1" x14ac:dyDescent="0.25">
      <c r="J1419" s="1"/>
    </row>
    <row r="1420" spans="10:10" s="4" customFormat="1" x14ac:dyDescent="0.25">
      <c r="J1420" s="1"/>
    </row>
    <row r="1421" spans="10:10" s="4" customFormat="1" x14ac:dyDescent="0.25">
      <c r="J1421" s="1"/>
    </row>
    <row r="1422" spans="10:10" s="4" customFormat="1" x14ac:dyDescent="0.25">
      <c r="J1422" s="1"/>
    </row>
    <row r="1423" spans="10:10" s="4" customFormat="1" x14ac:dyDescent="0.25">
      <c r="J1423" s="1"/>
    </row>
    <row r="1424" spans="10:10" s="4" customFormat="1" x14ac:dyDescent="0.25">
      <c r="J1424" s="1"/>
    </row>
    <row r="1425" spans="10:10" s="4" customFormat="1" x14ac:dyDescent="0.25">
      <c r="J1425" s="1"/>
    </row>
    <row r="1426" spans="10:10" s="4" customFormat="1" x14ac:dyDescent="0.25">
      <c r="J1426" s="1"/>
    </row>
    <row r="1427" spans="10:10" s="4" customFormat="1" x14ac:dyDescent="0.25">
      <c r="J1427" s="1"/>
    </row>
    <row r="1428" spans="10:10" s="4" customFormat="1" x14ac:dyDescent="0.25">
      <c r="J1428" s="1"/>
    </row>
    <row r="1429" spans="10:10" s="4" customFormat="1" x14ac:dyDescent="0.25">
      <c r="J1429" s="1"/>
    </row>
    <row r="1430" spans="10:10" s="4" customFormat="1" x14ac:dyDescent="0.25">
      <c r="J1430" s="1"/>
    </row>
    <row r="1431" spans="10:10" s="4" customFormat="1" x14ac:dyDescent="0.25">
      <c r="J1431" s="1"/>
    </row>
    <row r="1432" spans="10:10" s="4" customFormat="1" x14ac:dyDescent="0.25">
      <c r="J1432" s="1"/>
    </row>
    <row r="1433" spans="10:10" s="4" customFormat="1" x14ac:dyDescent="0.25">
      <c r="J1433" s="1"/>
    </row>
    <row r="1434" spans="10:10" s="4" customFormat="1" x14ac:dyDescent="0.25">
      <c r="J1434" s="1"/>
    </row>
    <row r="1435" spans="10:10" s="4" customFormat="1" x14ac:dyDescent="0.25">
      <c r="J1435" s="1"/>
    </row>
    <row r="1436" spans="10:10" s="4" customFormat="1" x14ac:dyDescent="0.25">
      <c r="J1436" s="1"/>
    </row>
    <row r="1437" spans="10:10" s="4" customFormat="1" x14ac:dyDescent="0.25">
      <c r="J1437" s="1"/>
    </row>
    <row r="1438" spans="10:10" s="4" customFormat="1" x14ac:dyDescent="0.25">
      <c r="J1438" s="1"/>
    </row>
    <row r="1439" spans="10:10" s="4" customFormat="1" x14ac:dyDescent="0.25">
      <c r="J1439" s="1"/>
    </row>
    <row r="1440" spans="10:10" s="4" customFormat="1" x14ac:dyDescent="0.25">
      <c r="J1440" s="1"/>
    </row>
    <row r="1441" spans="10:10" s="4" customFormat="1" x14ac:dyDescent="0.25">
      <c r="J1441" s="1"/>
    </row>
    <row r="1442" spans="10:10" s="4" customFormat="1" x14ac:dyDescent="0.25">
      <c r="J1442" s="1"/>
    </row>
    <row r="1443" spans="10:10" s="4" customFormat="1" x14ac:dyDescent="0.25">
      <c r="J1443" s="1"/>
    </row>
    <row r="1444" spans="10:10" s="4" customFormat="1" x14ac:dyDescent="0.25">
      <c r="J1444" s="1"/>
    </row>
    <row r="1445" spans="10:10" s="4" customFormat="1" x14ac:dyDescent="0.25">
      <c r="J1445" s="1"/>
    </row>
    <row r="1446" spans="10:10" s="4" customFormat="1" x14ac:dyDescent="0.25">
      <c r="J1446" s="1"/>
    </row>
    <row r="1447" spans="10:10" s="4" customFormat="1" x14ac:dyDescent="0.25">
      <c r="J1447" s="1"/>
    </row>
    <row r="1448" spans="10:10" s="4" customFormat="1" x14ac:dyDescent="0.25">
      <c r="J1448" s="1"/>
    </row>
    <row r="1449" spans="10:10" s="4" customFormat="1" x14ac:dyDescent="0.25">
      <c r="J1449" s="1"/>
    </row>
    <row r="1450" spans="10:10" s="4" customFormat="1" x14ac:dyDescent="0.25">
      <c r="J1450" s="1"/>
    </row>
    <row r="1451" spans="10:10" s="4" customFormat="1" x14ac:dyDescent="0.25">
      <c r="J1451" s="1"/>
    </row>
    <row r="1452" spans="10:10" s="4" customFormat="1" x14ac:dyDescent="0.25">
      <c r="J1452" s="1"/>
    </row>
    <row r="1453" spans="10:10" s="4" customFormat="1" x14ac:dyDescent="0.25">
      <c r="J1453" s="1"/>
    </row>
    <row r="1454" spans="10:10" s="4" customFormat="1" x14ac:dyDescent="0.25">
      <c r="J1454" s="1"/>
    </row>
    <row r="1455" spans="10:10" s="4" customFormat="1" x14ac:dyDescent="0.25">
      <c r="J1455" s="1"/>
    </row>
    <row r="1456" spans="10:10" s="4" customFormat="1" x14ac:dyDescent="0.25">
      <c r="J1456" s="1"/>
    </row>
    <row r="1457" spans="10:10" s="4" customFormat="1" x14ac:dyDescent="0.25">
      <c r="J1457" s="1"/>
    </row>
    <row r="1458" spans="10:10" s="4" customFormat="1" x14ac:dyDescent="0.25">
      <c r="J1458" s="1"/>
    </row>
    <row r="1459" spans="10:10" s="4" customFormat="1" x14ac:dyDescent="0.25">
      <c r="J1459" s="1"/>
    </row>
    <row r="1460" spans="10:10" s="4" customFormat="1" x14ac:dyDescent="0.25">
      <c r="J1460" s="1"/>
    </row>
    <row r="1461" spans="10:10" s="4" customFormat="1" x14ac:dyDescent="0.25">
      <c r="J1461" s="1"/>
    </row>
    <row r="1462" spans="10:10" s="4" customFormat="1" x14ac:dyDescent="0.25">
      <c r="J1462" s="1"/>
    </row>
    <row r="1463" spans="10:10" s="4" customFormat="1" x14ac:dyDescent="0.25">
      <c r="J1463" s="1"/>
    </row>
    <row r="1464" spans="10:10" s="4" customFormat="1" x14ac:dyDescent="0.25">
      <c r="J1464" s="1"/>
    </row>
    <row r="1465" spans="10:10" s="4" customFormat="1" x14ac:dyDescent="0.25">
      <c r="J1465" s="1"/>
    </row>
    <row r="1466" spans="10:10" s="4" customFormat="1" x14ac:dyDescent="0.25">
      <c r="J1466" s="1"/>
    </row>
    <row r="1467" spans="10:10" s="4" customFormat="1" x14ac:dyDescent="0.25">
      <c r="J1467" s="1"/>
    </row>
    <row r="1468" spans="10:10" s="4" customFormat="1" x14ac:dyDescent="0.25">
      <c r="J1468" s="1"/>
    </row>
    <row r="1469" spans="10:10" s="4" customFormat="1" x14ac:dyDescent="0.25">
      <c r="J1469" s="1"/>
    </row>
    <row r="1470" spans="10:10" s="4" customFormat="1" x14ac:dyDescent="0.25">
      <c r="J1470" s="1"/>
    </row>
    <row r="1471" spans="10:10" s="4" customFormat="1" x14ac:dyDescent="0.25">
      <c r="J1471" s="1"/>
    </row>
    <row r="1472" spans="10:10" s="4" customFormat="1" x14ac:dyDescent="0.25">
      <c r="J1472" s="1"/>
    </row>
    <row r="1473" spans="10:10" s="4" customFormat="1" x14ac:dyDescent="0.25">
      <c r="J1473" s="1"/>
    </row>
    <row r="1474" spans="10:10" s="4" customFormat="1" x14ac:dyDescent="0.25">
      <c r="J1474" s="1"/>
    </row>
    <row r="1475" spans="10:10" s="4" customFormat="1" x14ac:dyDescent="0.25">
      <c r="J1475" s="1"/>
    </row>
    <row r="1476" spans="10:10" s="4" customFormat="1" x14ac:dyDescent="0.25">
      <c r="J1476" s="1"/>
    </row>
    <row r="1477" spans="10:10" s="4" customFormat="1" x14ac:dyDescent="0.25">
      <c r="J1477" s="1"/>
    </row>
    <row r="1478" spans="10:10" s="4" customFormat="1" x14ac:dyDescent="0.25">
      <c r="J1478" s="1"/>
    </row>
    <row r="1479" spans="10:10" s="4" customFormat="1" x14ac:dyDescent="0.25">
      <c r="J1479" s="1"/>
    </row>
    <row r="1480" spans="10:10" s="4" customFormat="1" x14ac:dyDescent="0.25">
      <c r="J1480" s="1"/>
    </row>
    <row r="1481" spans="10:10" s="4" customFormat="1" x14ac:dyDescent="0.25">
      <c r="J1481" s="1"/>
    </row>
    <row r="1482" spans="10:10" s="4" customFormat="1" x14ac:dyDescent="0.25">
      <c r="J1482" s="1"/>
    </row>
    <row r="1483" spans="10:10" s="4" customFormat="1" x14ac:dyDescent="0.25">
      <c r="J1483" s="1"/>
    </row>
    <row r="1484" spans="10:10" s="4" customFormat="1" x14ac:dyDescent="0.25">
      <c r="J1484" s="1"/>
    </row>
    <row r="1485" spans="10:10" s="4" customFormat="1" x14ac:dyDescent="0.25">
      <c r="J1485" s="1"/>
    </row>
    <row r="1486" spans="10:10" s="4" customFormat="1" x14ac:dyDescent="0.25">
      <c r="J1486" s="1"/>
    </row>
    <row r="1487" spans="10:10" s="4" customFormat="1" x14ac:dyDescent="0.25">
      <c r="J1487" s="1"/>
    </row>
    <row r="1488" spans="10:10" s="4" customFormat="1" x14ac:dyDescent="0.25">
      <c r="J1488" s="1"/>
    </row>
    <row r="1489" spans="10:10" s="4" customFormat="1" x14ac:dyDescent="0.25">
      <c r="J1489" s="1"/>
    </row>
    <row r="1490" spans="10:10" s="4" customFormat="1" x14ac:dyDescent="0.25">
      <c r="J1490" s="1"/>
    </row>
    <row r="1491" spans="10:10" s="4" customFormat="1" x14ac:dyDescent="0.25">
      <c r="J1491" s="1"/>
    </row>
    <row r="1492" spans="10:10" s="4" customFormat="1" x14ac:dyDescent="0.25">
      <c r="J1492" s="1"/>
    </row>
    <row r="1493" spans="10:10" s="4" customFormat="1" x14ac:dyDescent="0.25">
      <c r="J1493" s="1"/>
    </row>
    <row r="1494" spans="10:10" s="4" customFormat="1" x14ac:dyDescent="0.25">
      <c r="J1494" s="1"/>
    </row>
    <row r="1495" spans="10:10" s="4" customFormat="1" x14ac:dyDescent="0.25">
      <c r="J1495" s="1"/>
    </row>
    <row r="1496" spans="10:10" s="4" customFormat="1" x14ac:dyDescent="0.25">
      <c r="J1496" s="1"/>
    </row>
    <row r="1497" spans="10:10" s="4" customFormat="1" x14ac:dyDescent="0.25">
      <c r="J1497" s="1"/>
    </row>
    <row r="1498" spans="10:10" s="4" customFormat="1" x14ac:dyDescent="0.25">
      <c r="J1498" s="1"/>
    </row>
    <row r="1499" spans="10:10" s="4" customFormat="1" x14ac:dyDescent="0.25">
      <c r="J1499" s="1"/>
    </row>
    <row r="1500" spans="10:10" s="4" customFormat="1" x14ac:dyDescent="0.25">
      <c r="J1500" s="1"/>
    </row>
    <row r="1501" spans="10:10" s="4" customFormat="1" x14ac:dyDescent="0.25">
      <c r="J1501" s="1"/>
    </row>
    <row r="1502" spans="10:10" s="4" customFormat="1" x14ac:dyDescent="0.25">
      <c r="J1502" s="1"/>
    </row>
    <row r="1503" spans="10:10" s="4" customFormat="1" x14ac:dyDescent="0.25">
      <c r="J1503" s="1"/>
    </row>
    <row r="1504" spans="10:10" s="4" customFormat="1" x14ac:dyDescent="0.25">
      <c r="J1504" s="1"/>
    </row>
    <row r="1505" spans="10:10" s="4" customFormat="1" x14ac:dyDescent="0.25">
      <c r="J1505" s="1"/>
    </row>
    <row r="1506" spans="10:10" s="4" customFormat="1" x14ac:dyDescent="0.25">
      <c r="J1506" s="1"/>
    </row>
    <row r="1507" spans="10:10" s="4" customFormat="1" x14ac:dyDescent="0.25">
      <c r="J1507" s="1"/>
    </row>
    <row r="1508" spans="10:10" s="4" customFormat="1" x14ac:dyDescent="0.25">
      <c r="J1508" s="1"/>
    </row>
    <row r="1509" spans="10:10" s="4" customFormat="1" x14ac:dyDescent="0.25">
      <c r="J1509" s="1"/>
    </row>
    <row r="1510" spans="10:10" s="4" customFormat="1" x14ac:dyDescent="0.25">
      <c r="J1510" s="1"/>
    </row>
    <row r="1511" spans="10:10" s="4" customFormat="1" x14ac:dyDescent="0.25">
      <c r="J1511" s="1"/>
    </row>
    <row r="1512" spans="10:10" s="4" customFormat="1" x14ac:dyDescent="0.25">
      <c r="J1512" s="1"/>
    </row>
    <row r="1513" spans="10:10" s="4" customFormat="1" x14ac:dyDescent="0.25">
      <c r="J1513" s="1"/>
    </row>
    <row r="1514" spans="10:10" s="4" customFormat="1" x14ac:dyDescent="0.25">
      <c r="J1514" s="1"/>
    </row>
    <row r="1515" spans="10:10" s="4" customFormat="1" x14ac:dyDescent="0.25">
      <c r="J1515" s="1"/>
    </row>
    <row r="1516" spans="10:10" s="4" customFormat="1" x14ac:dyDescent="0.25">
      <c r="J1516" s="1"/>
    </row>
    <row r="1517" spans="10:10" s="4" customFormat="1" x14ac:dyDescent="0.25">
      <c r="J1517" s="1"/>
    </row>
    <row r="1518" spans="10:10" s="4" customFormat="1" x14ac:dyDescent="0.25">
      <c r="J1518" s="1"/>
    </row>
    <row r="1519" spans="10:10" s="4" customFormat="1" x14ac:dyDescent="0.25">
      <c r="J1519" s="1"/>
    </row>
    <row r="1520" spans="10:10" s="4" customFormat="1" x14ac:dyDescent="0.25">
      <c r="J1520" s="1"/>
    </row>
    <row r="1521" spans="10:10" s="4" customFormat="1" x14ac:dyDescent="0.25">
      <c r="J1521" s="1"/>
    </row>
    <row r="1522" spans="10:10" s="4" customFormat="1" x14ac:dyDescent="0.25">
      <c r="J1522" s="1"/>
    </row>
    <row r="1523" spans="10:10" s="4" customFormat="1" x14ac:dyDescent="0.25">
      <c r="J1523" s="1"/>
    </row>
    <row r="1524" spans="10:10" s="4" customFormat="1" x14ac:dyDescent="0.25">
      <c r="J1524" s="1"/>
    </row>
    <row r="1525" spans="10:10" s="4" customFormat="1" x14ac:dyDescent="0.25">
      <c r="J1525" s="1"/>
    </row>
    <row r="1526" spans="10:10" s="4" customFormat="1" x14ac:dyDescent="0.25">
      <c r="J1526" s="1"/>
    </row>
    <row r="1527" spans="10:10" s="4" customFormat="1" x14ac:dyDescent="0.25">
      <c r="J1527" s="1"/>
    </row>
    <row r="1528" spans="10:10" s="4" customFormat="1" x14ac:dyDescent="0.25">
      <c r="J1528" s="1"/>
    </row>
    <row r="1529" spans="10:10" s="4" customFormat="1" x14ac:dyDescent="0.25">
      <c r="J1529" s="1"/>
    </row>
    <row r="1530" spans="10:10" s="4" customFormat="1" x14ac:dyDescent="0.25">
      <c r="J1530" s="1"/>
    </row>
    <row r="1531" spans="10:10" s="4" customFormat="1" x14ac:dyDescent="0.25">
      <c r="J1531" s="1"/>
    </row>
    <row r="1532" spans="10:10" s="4" customFormat="1" x14ac:dyDescent="0.25">
      <c r="J1532" s="1"/>
    </row>
    <row r="1533" spans="10:10" s="4" customFormat="1" x14ac:dyDescent="0.25">
      <c r="J1533" s="1"/>
    </row>
    <row r="1534" spans="10:10" s="4" customFormat="1" x14ac:dyDescent="0.25">
      <c r="J1534" s="1"/>
    </row>
    <row r="1535" spans="10:10" s="4" customFormat="1" x14ac:dyDescent="0.25">
      <c r="J1535" s="1"/>
    </row>
    <row r="1536" spans="10:10" s="4" customFormat="1" x14ac:dyDescent="0.25">
      <c r="J1536" s="1"/>
    </row>
    <row r="1537" spans="10:10" s="4" customFormat="1" x14ac:dyDescent="0.25">
      <c r="J1537" s="1"/>
    </row>
    <row r="1538" spans="10:10" s="4" customFormat="1" x14ac:dyDescent="0.25">
      <c r="J1538" s="1"/>
    </row>
    <row r="1539" spans="10:10" s="4" customFormat="1" x14ac:dyDescent="0.25">
      <c r="J1539" s="1"/>
    </row>
    <row r="1540" spans="10:10" s="4" customFormat="1" x14ac:dyDescent="0.25">
      <c r="J1540" s="1"/>
    </row>
    <row r="1541" spans="10:10" s="4" customFormat="1" x14ac:dyDescent="0.25">
      <c r="J1541" s="1"/>
    </row>
    <row r="1542" spans="10:10" s="4" customFormat="1" x14ac:dyDescent="0.25">
      <c r="J1542" s="1"/>
    </row>
    <row r="1543" spans="10:10" s="4" customFormat="1" x14ac:dyDescent="0.25">
      <c r="J1543" s="1"/>
    </row>
    <row r="1544" spans="10:10" s="4" customFormat="1" x14ac:dyDescent="0.25">
      <c r="J1544" s="1"/>
    </row>
    <row r="1545" spans="10:10" s="4" customFormat="1" x14ac:dyDescent="0.25">
      <c r="J1545" s="1"/>
    </row>
    <row r="1546" spans="10:10" s="4" customFormat="1" x14ac:dyDescent="0.25">
      <c r="J1546" s="1"/>
    </row>
    <row r="1547" spans="10:10" s="4" customFormat="1" x14ac:dyDescent="0.25">
      <c r="J1547" s="1"/>
    </row>
    <row r="1548" spans="10:10" s="4" customFormat="1" x14ac:dyDescent="0.25">
      <c r="J1548" s="1"/>
    </row>
    <row r="1549" spans="10:10" s="4" customFormat="1" x14ac:dyDescent="0.25">
      <c r="J1549" s="1"/>
    </row>
    <row r="1550" spans="10:10" s="4" customFormat="1" x14ac:dyDescent="0.25">
      <c r="J1550" s="1"/>
    </row>
    <row r="1551" spans="10:10" s="4" customFormat="1" x14ac:dyDescent="0.25">
      <c r="J1551" s="1"/>
    </row>
    <row r="1552" spans="10:10" s="4" customFormat="1" x14ac:dyDescent="0.25">
      <c r="J1552" s="1"/>
    </row>
    <row r="1553" spans="10:10" s="4" customFormat="1" x14ac:dyDescent="0.25">
      <c r="J1553" s="1"/>
    </row>
    <row r="1554" spans="10:10" s="4" customFormat="1" x14ac:dyDescent="0.25">
      <c r="J1554" s="1"/>
    </row>
    <row r="1555" spans="10:10" s="4" customFormat="1" x14ac:dyDescent="0.25">
      <c r="J1555" s="1"/>
    </row>
    <row r="1556" spans="10:10" s="4" customFormat="1" x14ac:dyDescent="0.25">
      <c r="J1556" s="1"/>
    </row>
    <row r="1557" spans="10:10" s="4" customFormat="1" x14ac:dyDescent="0.25">
      <c r="J1557" s="1"/>
    </row>
    <row r="1558" spans="10:10" s="4" customFormat="1" x14ac:dyDescent="0.25">
      <c r="J1558" s="1"/>
    </row>
    <row r="1559" spans="10:10" s="4" customFormat="1" x14ac:dyDescent="0.25">
      <c r="J1559" s="1"/>
    </row>
    <row r="1560" spans="10:10" s="4" customFormat="1" x14ac:dyDescent="0.25">
      <c r="J1560" s="1"/>
    </row>
    <row r="1561" spans="10:10" s="4" customFormat="1" x14ac:dyDescent="0.25">
      <c r="J1561" s="1"/>
    </row>
    <row r="1562" spans="10:10" s="4" customFormat="1" x14ac:dyDescent="0.25">
      <c r="J1562" s="1"/>
    </row>
    <row r="1563" spans="10:10" s="4" customFormat="1" x14ac:dyDescent="0.25">
      <c r="J1563" s="1"/>
    </row>
    <row r="1564" spans="10:10" s="4" customFormat="1" x14ac:dyDescent="0.25">
      <c r="J1564" s="1"/>
    </row>
    <row r="1565" spans="10:10" s="4" customFormat="1" x14ac:dyDescent="0.25">
      <c r="J1565" s="1"/>
    </row>
    <row r="1566" spans="10:10" s="4" customFormat="1" x14ac:dyDescent="0.25">
      <c r="J1566" s="1"/>
    </row>
    <row r="1567" spans="10:10" s="4" customFormat="1" x14ac:dyDescent="0.25">
      <c r="J1567" s="1"/>
    </row>
    <row r="1568" spans="10:10" s="4" customFormat="1" x14ac:dyDescent="0.25">
      <c r="J1568" s="1"/>
    </row>
    <row r="1569" spans="10:10" s="4" customFormat="1" x14ac:dyDescent="0.25">
      <c r="J1569" s="1"/>
    </row>
    <row r="1570" spans="10:10" s="4" customFormat="1" x14ac:dyDescent="0.25">
      <c r="J1570" s="1"/>
    </row>
    <row r="1571" spans="10:10" s="4" customFormat="1" x14ac:dyDescent="0.25">
      <c r="J1571" s="1"/>
    </row>
    <row r="1572" spans="10:10" s="4" customFormat="1" x14ac:dyDescent="0.25">
      <c r="J1572" s="1"/>
    </row>
    <row r="1573" spans="10:10" s="4" customFormat="1" x14ac:dyDescent="0.25">
      <c r="J1573" s="1"/>
    </row>
    <row r="1574" spans="10:10" s="4" customFormat="1" x14ac:dyDescent="0.25">
      <c r="J1574" s="1"/>
    </row>
    <row r="1575" spans="10:10" s="4" customFormat="1" x14ac:dyDescent="0.25">
      <c r="J1575" s="1"/>
    </row>
    <row r="1576" spans="10:10" s="4" customFormat="1" x14ac:dyDescent="0.25">
      <c r="J1576" s="1"/>
    </row>
    <row r="1577" spans="10:10" s="4" customFormat="1" x14ac:dyDescent="0.25">
      <c r="J1577" s="1"/>
    </row>
    <row r="1578" spans="10:10" s="4" customFormat="1" x14ac:dyDescent="0.25">
      <c r="J1578" s="1"/>
    </row>
    <row r="1579" spans="10:10" s="4" customFormat="1" x14ac:dyDescent="0.25">
      <c r="J1579" s="1"/>
    </row>
    <row r="1580" spans="10:10" s="4" customFormat="1" x14ac:dyDescent="0.25">
      <c r="J1580" s="1"/>
    </row>
    <row r="1581" spans="10:10" s="4" customFormat="1" x14ac:dyDescent="0.25">
      <c r="J1581" s="1"/>
    </row>
    <row r="1582" spans="10:10" s="4" customFormat="1" x14ac:dyDescent="0.25">
      <c r="J1582" s="1"/>
    </row>
    <row r="1583" spans="10:10" s="4" customFormat="1" x14ac:dyDescent="0.25">
      <c r="J1583" s="1"/>
    </row>
    <row r="1584" spans="10:10" s="4" customFormat="1" x14ac:dyDescent="0.25">
      <c r="J1584" s="1"/>
    </row>
    <row r="1585" spans="10:10" s="4" customFormat="1" x14ac:dyDescent="0.25">
      <c r="J1585" s="1"/>
    </row>
    <row r="1586" spans="10:10" s="4" customFormat="1" x14ac:dyDescent="0.25">
      <c r="J1586" s="1"/>
    </row>
    <row r="1587" spans="10:10" s="4" customFormat="1" x14ac:dyDescent="0.25">
      <c r="J1587" s="1"/>
    </row>
    <row r="1588" spans="10:10" s="4" customFormat="1" x14ac:dyDescent="0.25">
      <c r="J1588" s="1"/>
    </row>
    <row r="1589" spans="10:10" s="4" customFormat="1" x14ac:dyDescent="0.25">
      <c r="J1589" s="1"/>
    </row>
    <row r="1590" spans="10:10" s="4" customFormat="1" x14ac:dyDescent="0.25">
      <c r="J1590" s="1"/>
    </row>
    <row r="1591" spans="10:10" s="4" customFormat="1" x14ac:dyDescent="0.25">
      <c r="J1591" s="1"/>
    </row>
    <row r="1592" spans="10:10" s="4" customFormat="1" x14ac:dyDescent="0.25">
      <c r="J1592" s="1"/>
    </row>
    <row r="1593" spans="10:10" s="4" customFormat="1" x14ac:dyDescent="0.25">
      <c r="J1593" s="1"/>
    </row>
    <row r="1594" spans="10:10" s="4" customFormat="1" x14ac:dyDescent="0.25">
      <c r="J1594" s="1"/>
    </row>
    <row r="1595" spans="10:10" s="4" customFormat="1" x14ac:dyDescent="0.25">
      <c r="J1595" s="1"/>
    </row>
    <row r="1596" spans="10:10" s="4" customFormat="1" x14ac:dyDescent="0.25">
      <c r="J1596" s="1"/>
    </row>
    <row r="1597" spans="10:10" s="4" customFormat="1" x14ac:dyDescent="0.25">
      <c r="J1597" s="1"/>
    </row>
    <row r="1598" spans="10:10" s="4" customFormat="1" x14ac:dyDescent="0.25">
      <c r="J1598" s="1"/>
    </row>
    <row r="1599" spans="10:10" s="4" customFormat="1" x14ac:dyDescent="0.25">
      <c r="J1599" s="1"/>
    </row>
    <row r="1600" spans="10:10" s="4" customFormat="1" x14ac:dyDescent="0.25">
      <c r="J1600" s="1"/>
    </row>
    <row r="1601" spans="10:10" s="4" customFormat="1" x14ac:dyDescent="0.25">
      <c r="J1601" s="1"/>
    </row>
    <row r="1602" spans="10:10" s="4" customFormat="1" x14ac:dyDescent="0.25">
      <c r="J1602" s="1"/>
    </row>
    <row r="1603" spans="10:10" s="4" customFormat="1" x14ac:dyDescent="0.25">
      <c r="J1603" s="1"/>
    </row>
    <row r="1604" spans="10:10" s="4" customFormat="1" x14ac:dyDescent="0.25">
      <c r="J1604" s="1"/>
    </row>
    <row r="1605" spans="10:10" s="4" customFormat="1" x14ac:dyDescent="0.25">
      <c r="J1605" s="1"/>
    </row>
    <row r="1606" spans="10:10" s="4" customFormat="1" x14ac:dyDescent="0.25">
      <c r="J1606" s="1"/>
    </row>
    <row r="1607" spans="10:10" s="4" customFormat="1" x14ac:dyDescent="0.25">
      <c r="J1607" s="1"/>
    </row>
    <row r="1608" spans="10:10" s="4" customFormat="1" x14ac:dyDescent="0.25">
      <c r="J1608" s="1"/>
    </row>
    <row r="1609" spans="10:10" s="4" customFormat="1" x14ac:dyDescent="0.25">
      <c r="J1609" s="1"/>
    </row>
    <row r="1610" spans="10:10" s="4" customFormat="1" x14ac:dyDescent="0.25">
      <c r="J1610" s="1"/>
    </row>
    <row r="1611" spans="10:10" s="4" customFormat="1" x14ac:dyDescent="0.25">
      <c r="J1611" s="1"/>
    </row>
    <row r="1612" spans="10:10" s="4" customFormat="1" x14ac:dyDescent="0.25">
      <c r="J1612" s="1"/>
    </row>
    <row r="1613" spans="10:10" s="4" customFormat="1" x14ac:dyDescent="0.25">
      <c r="J1613" s="1"/>
    </row>
    <row r="1614" spans="10:10" s="4" customFormat="1" x14ac:dyDescent="0.25">
      <c r="J1614" s="1"/>
    </row>
    <row r="1615" spans="10:10" s="4" customFormat="1" x14ac:dyDescent="0.25">
      <c r="J1615" s="1"/>
    </row>
    <row r="1616" spans="10:10" s="4" customFormat="1" x14ac:dyDescent="0.25">
      <c r="J1616" s="1"/>
    </row>
    <row r="1617" spans="10:10" s="4" customFormat="1" x14ac:dyDescent="0.25">
      <c r="J1617" s="1"/>
    </row>
    <row r="1618" spans="10:10" s="4" customFormat="1" x14ac:dyDescent="0.25">
      <c r="J1618" s="1"/>
    </row>
    <row r="1619" spans="10:10" s="4" customFormat="1" x14ac:dyDescent="0.25">
      <c r="J1619" s="1"/>
    </row>
    <row r="1620" spans="10:10" s="4" customFormat="1" x14ac:dyDescent="0.25">
      <c r="J1620" s="1"/>
    </row>
    <row r="1621" spans="10:10" s="4" customFormat="1" x14ac:dyDescent="0.25">
      <c r="J1621" s="1"/>
    </row>
    <row r="1622" spans="10:10" s="4" customFormat="1" x14ac:dyDescent="0.25">
      <c r="J1622" s="1"/>
    </row>
    <row r="1623" spans="10:10" s="4" customFormat="1" x14ac:dyDescent="0.25">
      <c r="J1623" s="1"/>
    </row>
    <row r="1624" spans="10:10" s="4" customFormat="1" x14ac:dyDescent="0.25">
      <c r="J1624" s="1"/>
    </row>
    <row r="1625" spans="10:10" s="4" customFormat="1" x14ac:dyDescent="0.25">
      <c r="J1625" s="1"/>
    </row>
    <row r="1626" spans="10:10" s="4" customFormat="1" x14ac:dyDescent="0.25">
      <c r="J1626" s="1"/>
    </row>
    <row r="1627" spans="10:10" s="4" customFormat="1" x14ac:dyDescent="0.25">
      <c r="J1627" s="1"/>
    </row>
    <row r="1628" spans="10:10" s="4" customFormat="1" x14ac:dyDescent="0.25">
      <c r="J1628" s="1"/>
    </row>
    <row r="1629" spans="10:10" s="4" customFormat="1" x14ac:dyDescent="0.25">
      <c r="J1629" s="1"/>
    </row>
    <row r="1630" spans="10:10" s="4" customFormat="1" x14ac:dyDescent="0.25">
      <c r="J1630" s="1"/>
    </row>
    <row r="1631" spans="10:10" s="4" customFormat="1" x14ac:dyDescent="0.25">
      <c r="J1631" s="1"/>
    </row>
    <row r="1632" spans="10:10" s="4" customFormat="1" x14ac:dyDescent="0.25">
      <c r="J1632" s="1"/>
    </row>
    <row r="1633" spans="10:10" s="4" customFormat="1" x14ac:dyDescent="0.25">
      <c r="J1633" s="1"/>
    </row>
    <row r="1634" spans="10:10" s="4" customFormat="1" x14ac:dyDescent="0.25">
      <c r="J1634" s="1"/>
    </row>
    <row r="1635" spans="10:10" s="4" customFormat="1" x14ac:dyDescent="0.25">
      <c r="J1635" s="1"/>
    </row>
    <row r="1636" spans="10:10" s="4" customFormat="1" x14ac:dyDescent="0.25">
      <c r="J1636" s="1"/>
    </row>
    <row r="1637" spans="10:10" s="4" customFormat="1" x14ac:dyDescent="0.25">
      <c r="J1637" s="1"/>
    </row>
    <row r="1638" spans="10:10" s="4" customFormat="1" x14ac:dyDescent="0.25">
      <c r="J1638" s="1"/>
    </row>
    <row r="1639" spans="10:10" s="4" customFormat="1" x14ac:dyDescent="0.25">
      <c r="J1639" s="1"/>
    </row>
    <row r="1640" spans="10:10" s="4" customFormat="1" x14ac:dyDescent="0.25">
      <c r="J1640" s="1"/>
    </row>
    <row r="1641" spans="10:10" s="4" customFormat="1" x14ac:dyDescent="0.25">
      <c r="J1641" s="1"/>
    </row>
    <row r="1642" spans="10:10" s="4" customFormat="1" x14ac:dyDescent="0.25">
      <c r="J1642" s="1"/>
    </row>
    <row r="1643" spans="10:10" s="4" customFormat="1" x14ac:dyDescent="0.25">
      <c r="J1643" s="1"/>
    </row>
    <row r="1644" spans="10:10" s="4" customFormat="1" x14ac:dyDescent="0.25">
      <c r="J1644" s="1"/>
    </row>
    <row r="1645" spans="10:10" s="4" customFormat="1" x14ac:dyDescent="0.25">
      <c r="J1645" s="1"/>
    </row>
    <row r="1646" spans="10:10" s="4" customFormat="1" x14ac:dyDescent="0.25">
      <c r="J1646" s="1"/>
    </row>
    <row r="1647" spans="10:10" s="4" customFormat="1" x14ac:dyDescent="0.25">
      <c r="J1647" s="1"/>
    </row>
    <row r="1648" spans="10:10" s="4" customFormat="1" x14ac:dyDescent="0.25">
      <c r="J1648" s="1"/>
    </row>
    <row r="1649" spans="10:10" s="4" customFormat="1" x14ac:dyDescent="0.25">
      <c r="J1649" s="1"/>
    </row>
    <row r="1650" spans="10:10" s="4" customFormat="1" x14ac:dyDescent="0.25">
      <c r="J1650" s="1"/>
    </row>
    <row r="1651" spans="10:10" s="4" customFormat="1" x14ac:dyDescent="0.25">
      <c r="J1651" s="1"/>
    </row>
    <row r="1652" spans="10:10" s="4" customFormat="1" x14ac:dyDescent="0.25">
      <c r="J1652" s="1"/>
    </row>
    <row r="1653" spans="10:10" s="4" customFormat="1" x14ac:dyDescent="0.25">
      <c r="J1653" s="1"/>
    </row>
    <row r="1654" spans="10:10" s="4" customFormat="1" x14ac:dyDescent="0.25">
      <c r="J1654" s="1"/>
    </row>
    <row r="1655" spans="10:10" s="4" customFormat="1" x14ac:dyDescent="0.25">
      <c r="J1655" s="1"/>
    </row>
    <row r="1656" spans="10:10" s="4" customFormat="1" x14ac:dyDescent="0.25">
      <c r="J1656" s="1"/>
    </row>
    <row r="1657" spans="10:10" s="4" customFormat="1" x14ac:dyDescent="0.25">
      <c r="J1657" s="1"/>
    </row>
    <row r="1658" spans="10:10" s="4" customFormat="1" x14ac:dyDescent="0.25">
      <c r="J1658" s="1"/>
    </row>
    <row r="1659" spans="10:10" s="4" customFormat="1" x14ac:dyDescent="0.25">
      <c r="J1659" s="1"/>
    </row>
    <row r="1660" spans="10:10" s="4" customFormat="1" x14ac:dyDescent="0.25">
      <c r="J1660" s="1"/>
    </row>
    <row r="1661" spans="10:10" s="4" customFormat="1" x14ac:dyDescent="0.25">
      <c r="J1661" s="1"/>
    </row>
    <row r="1662" spans="10:10" s="4" customFormat="1" x14ac:dyDescent="0.25">
      <c r="J1662" s="1"/>
    </row>
    <row r="1663" spans="10:10" s="4" customFormat="1" x14ac:dyDescent="0.25">
      <c r="J1663" s="1"/>
    </row>
    <row r="1664" spans="10:10" s="4" customFormat="1" x14ac:dyDescent="0.25">
      <c r="J1664" s="1"/>
    </row>
    <row r="1665" spans="10:10" s="4" customFormat="1" x14ac:dyDescent="0.25">
      <c r="J1665" s="1"/>
    </row>
    <row r="1666" spans="10:10" s="4" customFormat="1" x14ac:dyDescent="0.25">
      <c r="J1666" s="1"/>
    </row>
    <row r="1667" spans="10:10" s="4" customFormat="1" x14ac:dyDescent="0.25">
      <c r="J1667" s="1"/>
    </row>
    <row r="1668" spans="10:10" s="4" customFormat="1" x14ac:dyDescent="0.25">
      <c r="J1668" s="1"/>
    </row>
    <row r="1669" spans="10:10" s="4" customFormat="1" x14ac:dyDescent="0.25">
      <c r="J1669" s="1"/>
    </row>
    <row r="1670" spans="10:10" s="4" customFormat="1" x14ac:dyDescent="0.25">
      <c r="J1670" s="1"/>
    </row>
    <row r="1671" spans="10:10" s="4" customFormat="1" x14ac:dyDescent="0.25">
      <c r="J1671" s="1"/>
    </row>
    <row r="1672" spans="10:10" s="4" customFormat="1" x14ac:dyDescent="0.25">
      <c r="J1672" s="1"/>
    </row>
    <row r="1673" spans="10:10" s="4" customFormat="1" x14ac:dyDescent="0.25">
      <c r="J1673" s="1"/>
    </row>
    <row r="1674" spans="10:10" s="4" customFormat="1" x14ac:dyDescent="0.25">
      <c r="J1674" s="1"/>
    </row>
    <row r="1675" spans="10:10" s="4" customFormat="1" x14ac:dyDescent="0.25">
      <c r="J1675" s="1"/>
    </row>
    <row r="1676" spans="10:10" s="4" customFormat="1" x14ac:dyDescent="0.25">
      <c r="J1676" s="1"/>
    </row>
    <row r="1677" spans="10:10" s="4" customFormat="1" x14ac:dyDescent="0.25">
      <c r="J1677" s="1"/>
    </row>
    <row r="1678" spans="10:10" s="4" customFormat="1" x14ac:dyDescent="0.25">
      <c r="J1678" s="1"/>
    </row>
    <row r="1679" spans="10:10" s="4" customFormat="1" x14ac:dyDescent="0.25">
      <c r="J1679" s="1"/>
    </row>
    <row r="1680" spans="10:10" s="4" customFormat="1" x14ac:dyDescent="0.25">
      <c r="J1680" s="1"/>
    </row>
    <row r="1681" spans="10:10" s="4" customFormat="1" x14ac:dyDescent="0.25">
      <c r="J1681" s="1"/>
    </row>
    <row r="1682" spans="10:10" s="4" customFormat="1" x14ac:dyDescent="0.25">
      <c r="J1682" s="1"/>
    </row>
    <row r="1683" spans="10:10" s="4" customFormat="1" x14ac:dyDescent="0.25">
      <c r="J1683" s="1"/>
    </row>
    <row r="1684" spans="10:10" s="4" customFormat="1" x14ac:dyDescent="0.25">
      <c r="J1684" s="1"/>
    </row>
    <row r="1685" spans="10:10" s="4" customFormat="1" x14ac:dyDescent="0.25">
      <c r="J1685" s="1"/>
    </row>
    <row r="1686" spans="10:10" s="4" customFormat="1" x14ac:dyDescent="0.25">
      <c r="J1686" s="1"/>
    </row>
    <row r="1687" spans="10:10" s="4" customFormat="1" x14ac:dyDescent="0.25">
      <c r="J1687" s="1"/>
    </row>
    <row r="1688" spans="10:10" s="4" customFormat="1" x14ac:dyDescent="0.25">
      <c r="J1688" s="1"/>
    </row>
    <row r="1689" spans="10:10" s="4" customFormat="1" x14ac:dyDescent="0.25">
      <c r="J1689" s="1"/>
    </row>
    <row r="1690" spans="10:10" s="4" customFormat="1" x14ac:dyDescent="0.25">
      <c r="J1690" s="1"/>
    </row>
    <row r="1691" spans="10:10" s="4" customFormat="1" x14ac:dyDescent="0.25">
      <c r="J1691" s="1"/>
    </row>
    <row r="1692" spans="10:10" s="4" customFormat="1" x14ac:dyDescent="0.25">
      <c r="J1692" s="1"/>
    </row>
    <row r="1693" spans="10:10" s="4" customFormat="1" x14ac:dyDescent="0.25">
      <c r="J1693" s="1"/>
    </row>
    <row r="1694" spans="10:10" s="4" customFormat="1" x14ac:dyDescent="0.25">
      <c r="J1694" s="1"/>
    </row>
    <row r="1695" spans="10:10" s="4" customFormat="1" x14ac:dyDescent="0.25">
      <c r="J1695" s="1"/>
    </row>
    <row r="1696" spans="10:10" s="4" customFormat="1" x14ac:dyDescent="0.25">
      <c r="J1696" s="1"/>
    </row>
    <row r="1697" spans="10:10" s="4" customFormat="1" x14ac:dyDescent="0.25">
      <c r="J1697" s="1"/>
    </row>
    <row r="1698" spans="10:10" s="4" customFormat="1" x14ac:dyDescent="0.25">
      <c r="J1698" s="1"/>
    </row>
    <row r="1699" spans="10:10" s="4" customFormat="1" x14ac:dyDescent="0.25">
      <c r="J1699" s="1"/>
    </row>
    <row r="1700" spans="10:10" s="4" customFormat="1" x14ac:dyDescent="0.25">
      <c r="J1700" s="1"/>
    </row>
    <row r="1701" spans="10:10" s="4" customFormat="1" x14ac:dyDescent="0.25">
      <c r="J1701" s="1"/>
    </row>
    <row r="1702" spans="10:10" s="4" customFormat="1" x14ac:dyDescent="0.25">
      <c r="J1702" s="1"/>
    </row>
    <row r="1703" spans="10:10" s="4" customFormat="1" x14ac:dyDescent="0.25">
      <c r="J1703" s="1"/>
    </row>
    <row r="1704" spans="10:10" s="4" customFormat="1" x14ac:dyDescent="0.25">
      <c r="J1704" s="1"/>
    </row>
    <row r="1705" spans="10:10" s="4" customFormat="1" x14ac:dyDescent="0.25">
      <c r="J1705" s="1"/>
    </row>
    <row r="1706" spans="10:10" s="4" customFormat="1" x14ac:dyDescent="0.25">
      <c r="J1706" s="1"/>
    </row>
    <row r="1707" spans="10:10" s="4" customFormat="1" x14ac:dyDescent="0.25">
      <c r="J1707" s="1"/>
    </row>
    <row r="1708" spans="10:10" s="4" customFormat="1" x14ac:dyDescent="0.25">
      <c r="J1708" s="1"/>
    </row>
    <row r="1709" spans="10:10" s="4" customFormat="1" x14ac:dyDescent="0.25">
      <c r="J1709" s="1"/>
    </row>
    <row r="1710" spans="10:10" s="4" customFormat="1" x14ac:dyDescent="0.25">
      <c r="J1710" s="1"/>
    </row>
    <row r="1711" spans="10:10" s="4" customFormat="1" x14ac:dyDescent="0.25">
      <c r="J1711" s="1"/>
    </row>
    <row r="1712" spans="10:10" s="4" customFormat="1" x14ac:dyDescent="0.25">
      <c r="J1712" s="1"/>
    </row>
    <row r="1713" spans="10:10" s="4" customFormat="1" x14ac:dyDescent="0.25">
      <c r="J1713" s="1"/>
    </row>
    <row r="1714" spans="10:10" s="4" customFormat="1" x14ac:dyDescent="0.25">
      <c r="J1714" s="1"/>
    </row>
    <row r="1715" spans="10:10" s="4" customFormat="1" x14ac:dyDescent="0.25">
      <c r="J1715" s="1"/>
    </row>
    <row r="1716" spans="10:10" s="4" customFormat="1" x14ac:dyDescent="0.25">
      <c r="J1716" s="1"/>
    </row>
    <row r="1717" spans="10:10" s="4" customFormat="1" x14ac:dyDescent="0.25">
      <c r="J1717" s="1"/>
    </row>
    <row r="1718" spans="10:10" s="4" customFormat="1" x14ac:dyDescent="0.25">
      <c r="J1718" s="1"/>
    </row>
    <row r="1719" spans="10:10" s="4" customFormat="1" x14ac:dyDescent="0.25">
      <c r="J1719" s="1"/>
    </row>
    <row r="1720" spans="10:10" s="4" customFormat="1" x14ac:dyDescent="0.25">
      <c r="J1720" s="1"/>
    </row>
    <row r="1721" spans="10:10" s="4" customFormat="1" x14ac:dyDescent="0.25">
      <c r="J1721" s="1"/>
    </row>
    <row r="1722" spans="10:10" s="4" customFormat="1" x14ac:dyDescent="0.25">
      <c r="J1722" s="1"/>
    </row>
    <row r="1723" spans="10:10" s="4" customFormat="1" x14ac:dyDescent="0.25">
      <c r="J1723" s="1"/>
    </row>
    <row r="1724" spans="10:10" s="4" customFormat="1" x14ac:dyDescent="0.25">
      <c r="J1724" s="1"/>
    </row>
    <row r="1725" spans="10:10" s="4" customFormat="1" x14ac:dyDescent="0.25">
      <c r="J1725" s="1"/>
    </row>
    <row r="1726" spans="10:10" s="4" customFormat="1" x14ac:dyDescent="0.25">
      <c r="J1726" s="1"/>
    </row>
    <row r="1727" spans="10:10" s="4" customFormat="1" x14ac:dyDescent="0.25">
      <c r="J1727" s="1"/>
    </row>
    <row r="1728" spans="10:10" s="4" customFormat="1" x14ac:dyDescent="0.25">
      <c r="J1728" s="1"/>
    </row>
    <row r="1729" spans="10:10" s="4" customFormat="1" x14ac:dyDescent="0.25">
      <c r="J1729" s="1"/>
    </row>
    <row r="1730" spans="10:10" s="4" customFormat="1" x14ac:dyDescent="0.25">
      <c r="J1730" s="1"/>
    </row>
    <row r="1731" spans="10:10" s="4" customFormat="1" x14ac:dyDescent="0.25">
      <c r="J1731" s="1"/>
    </row>
    <row r="1732" spans="10:10" s="4" customFormat="1" x14ac:dyDescent="0.25">
      <c r="J1732" s="1"/>
    </row>
    <row r="1733" spans="10:10" s="4" customFormat="1" x14ac:dyDescent="0.25">
      <c r="J1733" s="1"/>
    </row>
    <row r="1734" spans="10:10" s="4" customFormat="1" x14ac:dyDescent="0.25">
      <c r="J1734" s="1"/>
    </row>
    <row r="1735" spans="10:10" s="4" customFormat="1" x14ac:dyDescent="0.25">
      <c r="J1735" s="1"/>
    </row>
    <row r="1736" spans="10:10" s="4" customFormat="1" x14ac:dyDescent="0.25">
      <c r="J1736" s="1"/>
    </row>
    <row r="1737" spans="10:10" s="4" customFormat="1" x14ac:dyDescent="0.25">
      <c r="J1737" s="1"/>
    </row>
    <row r="1738" spans="10:10" s="4" customFormat="1" x14ac:dyDescent="0.25">
      <c r="J1738" s="1"/>
    </row>
    <row r="1739" spans="10:10" s="4" customFormat="1" x14ac:dyDescent="0.25">
      <c r="J1739" s="1"/>
    </row>
    <row r="1740" spans="10:10" s="4" customFormat="1" x14ac:dyDescent="0.25">
      <c r="J1740" s="1"/>
    </row>
    <row r="1741" spans="10:10" s="4" customFormat="1" x14ac:dyDescent="0.25">
      <c r="J1741" s="1"/>
    </row>
    <row r="1742" spans="10:10" s="4" customFormat="1" x14ac:dyDescent="0.25">
      <c r="J1742" s="1"/>
    </row>
    <row r="1743" spans="10:10" s="4" customFormat="1" x14ac:dyDescent="0.25">
      <c r="J1743" s="1"/>
    </row>
    <row r="1744" spans="10:10" s="4" customFormat="1" x14ac:dyDescent="0.25">
      <c r="J1744" s="1"/>
    </row>
    <row r="1745" spans="10:10" s="4" customFormat="1" x14ac:dyDescent="0.25">
      <c r="J1745" s="1"/>
    </row>
    <row r="1746" spans="10:10" s="4" customFormat="1" x14ac:dyDescent="0.25">
      <c r="J1746" s="1"/>
    </row>
    <row r="1747" spans="10:10" s="4" customFormat="1" x14ac:dyDescent="0.25">
      <c r="J1747" s="1"/>
    </row>
    <row r="1748" spans="10:10" s="4" customFormat="1" x14ac:dyDescent="0.25">
      <c r="J1748" s="1"/>
    </row>
    <row r="1749" spans="10:10" s="4" customFormat="1" x14ac:dyDescent="0.25">
      <c r="J1749" s="1"/>
    </row>
    <row r="1750" spans="10:10" s="4" customFormat="1" x14ac:dyDescent="0.25">
      <c r="J1750" s="1"/>
    </row>
    <row r="1751" spans="10:10" s="4" customFormat="1" x14ac:dyDescent="0.25">
      <c r="J1751" s="1"/>
    </row>
    <row r="1752" spans="10:10" s="4" customFormat="1" x14ac:dyDescent="0.25">
      <c r="J1752" s="1"/>
    </row>
    <row r="1753" spans="10:10" s="4" customFormat="1" x14ac:dyDescent="0.25">
      <c r="J1753" s="1"/>
    </row>
    <row r="1754" spans="10:10" s="4" customFormat="1" x14ac:dyDescent="0.25">
      <c r="J1754" s="1"/>
    </row>
    <row r="1755" spans="10:10" s="4" customFormat="1" x14ac:dyDescent="0.25">
      <c r="J1755" s="1"/>
    </row>
    <row r="1756" spans="10:10" s="4" customFormat="1" x14ac:dyDescent="0.25">
      <c r="J1756" s="1"/>
    </row>
    <row r="1757" spans="10:10" s="4" customFormat="1" x14ac:dyDescent="0.25">
      <c r="J1757" s="1"/>
    </row>
    <row r="1758" spans="10:10" s="4" customFormat="1" x14ac:dyDescent="0.25">
      <c r="J1758" s="1"/>
    </row>
    <row r="1759" spans="10:10" s="4" customFormat="1" x14ac:dyDescent="0.25">
      <c r="J1759" s="1"/>
    </row>
    <row r="1760" spans="10:10" s="4" customFormat="1" x14ac:dyDescent="0.25">
      <c r="J1760" s="1"/>
    </row>
    <row r="1761" spans="10:10" s="4" customFormat="1" x14ac:dyDescent="0.25">
      <c r="J1761" s="1"/>
    </row>
    <row r="1762" spans="10:10" s="4" customFormat="1" x14ac:dyDescent="0.25">
      <c r="J1762" s="1"/>
    </row>
    <row r="1763" spans="10:10" s="4" customFormat="1" x14ac:dyDescent="0.25">
      <c r="J1763" s="1"/>
    </row>
    <row r="1764" spans="10:10" s="4" customFormat="1" x14ac:dyDescent="0.25">
      <c r="J1764" s="1"/>
    </row>
    <row r="1765" spans="10:10" s="4" customFormat="1" x14ac:dyDescent="0.25">
      <c r="J1765" s="1"/>
    </row>
    <row r="1766" spans="10:10" s="4" customFormat="1" x14ac:dyDescent="0.25">
      <c r="J1766" s="1"/>
    </row>
    <row r="1767" spans="10:10" s="4" customFormat="1" x14ac:dyDescent="0.25">
      <c r="J1767" s="1"/>
    </row>
    <row r="1768" spans="10:10" s="4" customFormat="1" x14ac:dyDescent="0.25">
      <c r="J1768" s="1"/>
    </row>
    <row r="1769" spans="10:10" s="4" customFormat="1" x14ac:dyDescent="0.25">
      <c r="J1769" s="1"/>
    </row>
    <row r="1770" spans="10:10" s="4" customFormat="1" x14ac:dyDescent="0.25">
      <c r="J1770" s="1"/>
    </row>
    <row r="1771" spans="10:10" s="4" customFormat="1" x14ac:dyDescent="0.25">
      <c r="J1771" s="1"/>
    </row>
    <row r="1772" spans="10:10" s="4" customFormat="1" x14ac:dyDescent="0.25">
      <c r="J1772" s="1"/>
    </row>
    <row r="1773" spans="10:10" s="4" customFormat="1" x14ac:dyDescent="0.25">
      <c r="J1773" s="1"/>
    </row>
    <row r="1774" spans="10:10" s="4" customFormat="1" x14ac:dyDescent="0.25">
      <c r="J1774" s="1"/>
    </row>
    <row r="1775" spans="10:10" s="4" customFormat="1" x14ac:dyDescent="0.25">
      <c r="J1775" s="1"/>
    </row>
    <row r="1776" spans="10:10" s="4" customFormat="1" x14ac:dyDescent="0.25">
      <c r="J1776" s="1"/>
    </row>
    <row r="1777" spans="10:10" s="4" customFormat="1" x14ac:dyDescent="0.25">
      <c r="J1777" s="1"/>
    </row>
    <row r="1778" spans="10:10" s="4" customFormat="1" x14ac:dyDescent="0.25">
      <c r="J1778" s="1"/>
    </row>
    <row r="1779" spans="10:10" s="4" customFormat="1" x14ac:dyDescent="0.25">
      <c r="J1779" s="1"/>
    </row>
    <row r="1780" spans="10:10" s="4" customFormat="1" x14ac:dyDescent="0.25">
      <c r="J1780" s="1"/>
    </row>
    <row r="1781" spans="10:10" s="4" customFormat="1" x14ac:dyDescent="0.25">
      <c r="J1781" s="1"/>
    </row>
    <row r="1782" spans="10:10" s="4" customFormat="1" x14ac:dyDescent="0.25">
      <c r="J1782" s="1"/>
    </row>
    <row r="1783" spans="10:10" s="4" customFormat="1" x14ac:dyDescent="0.25">
      <c r="J1783" s="1"/>
    </row>
    <row r="1784" spans="10:10" s="4" customFormat="1" x14ac:dyDescent="0.25">
      <c r="J1784" s="1"/>
    </row>
    <row r="1785" spans="10:10" s="4" customFormat="1" x14ac:dyDescent="0.25">
      <c r="J1785" s="1"/>
    </row>
    <row r="1786" spans="10:10" s="4" customFormat="1" x14ac:dyDescent="0.25">
      <c r="J1786" s="1"/>
    </row>
    <row r="1787" spans="10:10" s="4" customFormat="1" x14ac:dyDescent="0.25">
      <c r="J1787" s="1"/>
    </row>
    <row r="1788" spans="10:10" s="4" customFormat="1" x14ac:dyDescent="0.25">
      <c r="J1788" s="1"/>
    </row>
    <row r="1789" spans="10:10" s="4" customFormat="1" x14ac:dyDescent="0.25">
      <c r="J1789" s="1"/>
    </row>
    <row r="1790" spans="10:10" s="4" customFormat="1" x14ac:dyDescent="0.25">
      <c r="J1790" s="1"/>
    </row>
    <row r="1791" spans="10:10" s="4" customFormat="1" x14ac:dyDescent="0.25">
      <c r="J1791" s="1"/>
    </row>
    <row r="1792" spans="10:10" s="4" customFormat="1" x14ac:dyDescent="0.25">
      <c r="J1792" s="1"/>
    </row>
    <row r="1793" spans="10:10" s="4" customFormat="1" x14ac:dyDescent="0.25">
      <c r="J1793" s="1"/>
    </row>
    <row r="1794" spans="10:10" s="4" customFormat="1" x14ac:dyDescent="0.25">
      <c r="J1794" s="1"/>
    </row>
    <row r="1795" spans="10:10" s="4" customFormat="1" x14ac:dyDescent="0.25">
      <c r="J1795" s="1"/>
    </row>
    <row r="1796" spans="10:10" s="4" customFormat="1" x14ac:dyDescent="0.25">
      <c r="J1796" s="1"/>
    </row>
    <row r="1797" spans="10:10" s="4" customFormat="1" x14ac:dyDescent="0.25">
      <c r="J1797" s="1"/>
    </row>
    <row r="1798" spans="10:10" s="4" customFormat="1" x14ac:dyDescent="0.25">
      <c r="J1798" s="1"/>
    </row>
    <row r="1799" spans="10:10" s="4" customFormat="1" x14ac:dyDescent="0.25">
      <c r="J1799" s="1"/>
    </row>
    <row r="1800" spans="10:10" s="4" customFormat="1" x14ac:dyDescent="0.25">
      <c r="J1800" s="1"/>
    </row>
    <row r="1801" spans="10:10" s="4" customFormat="1" x14ac:dyDescent="0.25">
      <c r="J1801" s="1"/>
    </row>
    <row r="1802" spans="10:10" s="4" customFormat="1" x14ac:dyDescent="0.25">
      <c r="J1802" s="1"/>
    </row>
    <row r="1803" spans="10:10" s="4" customFormat="1" x14ac:dyDescent="0.25">
      <c r="J1803" s="1"/>
    </row>
    <row r="1804" spans="10:10" s="4" customFormat="1" x14ac:dyDescent="0.25">
      <c r="J1804" s="1"/>
    </row>
    <row r="1805" spans="10:10" s="4" customFormat="1" x14ac:dyDescent="0.25">
      <c r="J1805" s="1"/>
    </row>
    <row r="1806" spans="10:10" s="4" customFormat="1" x14ac:dyDescent="0.25">
      <c r="J1806" s="1"/>
    </row>
    <row r="1807" spans="10:10" s="4" customFormat="1" x14ac:dyDescent="0.25">
      <c r="J1807" s="1"/>
    </row>
    <row r="1808" spans="10:10" s="4" customFormat="1" x14ac:dyDescent="0.25">
      <c r="J1808" s="1"/>
    </row>
    <row r="1809" spans="10:10" s="4" customFormat="1" x14ac:dyDescent="0.25">
      <c r="J1809" s="1"/>
    </row>
    <row r="1810" spans="10:10" s="4" customFormat="1" x14ac:dyDescent="0.25">
      <c r="J1810" s="1"/>
    </row>
    <row r="1811" spans="10:10" s="4" customFormat="1" x14ac:dyDescent="0.25">
      <c r="J1811" s="1"/>
    </row>
    <row r="1812" spans="10:10" s="4" customFormat="1" x14ac:dyDescent="0.25">
      <c r="J1812" s="1"/>
    </row>
    <row r="1813" spans="10:10" s="4" customFormat="1" x14ac:dyDescent="0.25">
      <c r="J1813" s="1"/>
    </row>
    <row r="1814" spans="10:10" s="4" customFormat="1" x14ac:dyDescent="0.25">
      <c r="J1814" s="1"/>
    </row>
    <row r="1815" spans="10:10" s="4" customFormat="1" x14ac:dyDescent="0.25">
      <c r="J1815" s="1"/>
    </row>
    <row r="1816" spans="10:10" s="4" customFormat="1" x14ac:dyDescent="0.25">
      <c r="J1816" s="1"/>
    </row>
    <row r="1817" spans="10:10" s="4" customFormat="1" x14ac:dyDescent="0.25">
      <c r="J1817" s="1"/>
    </row>
    <row r="1818" spans="10:10" s="4" customFormat="1" x14ac:dyDescent="0.25">
      <c r="J1818" s="1"/>
    </row>
    <row r="1819" spans="10:10" s="4" customFormat="1" x14ac:dyDescent="0.25">
      <c r="J1819" s="1"/>
    </row>
    <row r="1820" spans="10:10" s="4" customFormat="1" x14ac:dyDescent="0.25">
      <c r="J1820" s="1"/>
    </row>
    <row r="1821" spans="10:10" s="4" customFormat="1" x14ac:dyDescent="0.25">
      <c r="J1821" s="1"/>
    </row>
    <row r="1822" spans="10:10" s="4" customFormat="1" x14ac:dyDescent="0.25">
      <c r="J1822" s="1"/>
    </row>
    <row r="1823" spans="10:10" s="4" customFormat="1" x14ac:dyDescent="0.25">
      <c r="J1823" s="1"/>
    </row>
    <row r="1824" spans="10:10" s="4" customFormat="1" x14ac:dyDescent="0.25">
      <c r="J1824" s="1"/>
    </row>
    <row r="1825" spans="10:10" s="4" customFormat="1" x14ac:dyDescent="0.25">
      <c r="J1825" s="1"/>
    </row>
    <row r="1826" spans="10:10" s="4" customFormat="1" x14ac:dyDescent="0.25">
      <c r="J1826" s="1"/>
    </row>
    <row r="1827" spans="10:10" s="4" customFormat="1" x14ac:dyDescent="0.25">
      <c r="J1827" s="1"/>
    </row>
    <row r="1828" spans="10:10" s="4" customFormat="1" x14ac:dyDescent="0.25">
      <c r="J1828" s="1"/>
    </row>
    <row r="1829" spans="10:10" s="4" customFormat="1" x14ac:dyDescent="0.25">
      <c r="J1829" s="1"/>
    </row>
    <row r="1830" spans="10:10" s="4" customFormat="1" x14ac:dyDescent="0.25">
      <c r="J1830" s="1"/>
    </row>
    <row r="1831" spans="10:10" s="4" customFormat="1" x14ac:dyDescent="0.25">
      <c r="J1831" s="1"/>
    </row>
    <row r="1832" spans="10:10" s="4" customFormat="1" x14ac:dyDescent="0.25">
      <c r="J1832" s="1"/>
    </row>
    <row r="1833" spans="10:10" s="4" customFormat="1" x14ac:dyDescent="0.25">
      <c r="J1833" s="1"/>
    </row>
    <row r="1834" spans="10:10" s="4" customFormat="1" x14ac:dyDescent="0.25">
      <c r="J1834" s="1"/>
    </row>
    <row r="1835" spans="10:10" s="4" customFormat="1" x14ac:dyDescent="0.25">
      <c r="J1835" s="1"/>
    </row>
    <row r="1836" spans="10:10" s="4" customFormat="1" x14ac:dyDescent="0.25">
      <c r="J1836" s="1"/>
    </row>
    <row r="1837" spans="10:10" s="4" customFormat="1" x14ac:dyDescent="0.25">
      <c r="J1837" s="1"/>
    </row>
    <row r="1838" spans="10:10" s="4" customFormat="1" x14ac:dyDescent="0.25">
      <c r="J1838" s="1"/>
    </row>
    <row r="1839" spans="10:10" s="4" customFormat="1" x14ac:dyDescent="0.25">
      <c r="J1839" s="1"/>
    </row>
    <row r="1840" spans="10:10" s="4" customFormat="1" x14ac:dyDescent="0.25">
      <c r="J1840" s="1"/>
    </row>
    <row r="1841" spans="10:10" s="4" customFormat="1" x14ac:dyDescent="0.25">
      <c r="J1841" s="1"/>
    </row>
    <row r="1842" spans="10:10" s="4" customFormat="1" x14ac:dyDescent="0.25">
      <c r="J1842" s="1"/>
    </row>
    <row r="1843" spans="10:10" s="4" customFormat="1" x14ac:dyDescent="0.25">
      <c r="J1843" s="1"/>
    </row>
    <row r="1844" spans="10:10" s="4" customFormat="1" x14ac:dyDescent="0.25">
      <c r="J1844" s="1"/>
    </row>
    <row r="1845" spans="10:10" s="4" customFormat="1" x14ac:dyDescent="0.25">
      <c r="J1845" s="1"/>
    </row>
    <row r="1846" spans="10:10" s="4" customFormat="1" x14ac:dyDescent="0.25">
      <c r="J1846" s="1"/>
    </row>
    <row r="1847" spans="10:10" s="4" customFormat="1" x14ac:dyDescent="0.25">
      <c r="J1847" s="1"/>
    </row>
    <row r="1848" spans="10:10" s="4" customFormat="1" x14ac:dyDescent="0.25">
      <c r="J1848" s="1"/>
    </row>
    <row r="1849" spans="10:10" s="4" customFormat="1" x14ac:dyDescent="0.25">
      <c r="J1849" s="1"/>
    </row>
    <row r="1850" spans="10:10" s="4" customFormat="1" x14ac:dyDescent="0.25">
      <c r="J1850" s="1"/>
    </row>
    <row r="1851" spans="10:10" s="4" customFormat="1" x14ac:dyDescent="0.25">
      <c r="J1851" s="1"/>
    </row>
    <row r="1852" spans="10:10" s="4" customFormat="1" x14ac:dyDescent="0.25">
      <c r="J1852" s="1"/>
    </row>
    <row r="1853" spans="10:10" s="4" customFormat="1" x14ac:dyDescent="0.25">
      <c r="J1853" s="1"/>
    </row>
    <row r="1854" spans="10:10" s="4" customFormat="1" x14ac:dyDescent="0.25">
      <c r="J1854" s="1"/>
    </row>
    <row r="1855" spans="10:10" s="4" customFormat="1" x14ac:dyDescent="0.25">
      <c r="J1855" s="1"/>
    </row>
    <row r="1856" spans="10:10" s="4" customFormat="1" x14ac:dyDescent="0.25">
      <c r="J1856" s="1"/>
    </row>
    <row r="1857" spans="10:10" s="4" customFormat="1" x14ac:dyDescent="0.25">
      <c r="J1857" s="1"/>
    </row>
    <row r="1858" spans="10:10" s="4" customFormat="1" x14ac:dyDescent="0.25">
      <c r="J1858" s="1"/>
    </row>
    <row r="1859" spans="10:10" s="4" customFormat="1" x14ac:dyDescent="0.25">
      <c r="J1859" s="1"/>
    </row>
    <row r="1860" spans="10:10" s="4" customFormat="1" x14ac:dyDescent="0.25">
      <c r="J1860" s="1"/>
    </row>
    <row r="1861" spans="10:10" s="4" customFormat="1" x14ac:dyDescent="0.25">
      <c r="J1861" s="1"/>
    </row>
    <row r="1862" spans="10:10" s="4" customFormat="1" x14ac:dyDescent="0.25">
      <c r="J1862" s="1"/>
    </row>
    <row r="1863" spans="10:10" s="4" customFormat="1" x14ac:dyDescent="0.25">
      <c r="J1863" s="1"/>
    </row>
    <row r="1864" spans="10:10" s="4" customFormat="1" x14ac:dyDescent="0.25">
      <c r="J1864" s="1"/>
    </row>
    <row r="1865" spans="10:10" s="4" customFormat="1" x14ac:dyDescent="0.25">
      <c r="J1865" s="1"/>
    </row>
    <row r="1866" spans="10:10" s="4" customFormat="1" x14ac:dyDescent="0.25">
      <c r="J1866" s="1"/>
    </row>
    <row r="1867" spans="10:10" s="4" customFormat="1" x14ac:dyDescent="0.25">
      <c r="J1867" s="1"/>
    </row>
    <row r="1868" spans="10:10" s="4" customFormat="1" x14ac:dyDescent="0.25">
      <c r="J1868" s="1"/>
    </row>
    <row r="1869" spans="10:10" s="4" customFormat="1" x14ac:dyDescent="0.25">
      <c r="J1869" s="1"/>
    </row>
    <row r="1870" spans="10:10" s="4" customFormat="1" x14ac:dyDescent="0.25">
      <c r="J1870" s="1"/>
    </row>
    <row r="1871" spans="10:10" s="4" customFormat="1" x14ac:dyDescent="0.25">
      <c r="J1871" s="1"/>
    </row>
    <row r="1872" spans="10:10" s="4" customFormat="1" x14ac:dyDescent="0.25">
      <c r="J1872" s="1"/>
    </row>
    <row r="1873" spans="10:10" s="4" customFormat="1" x14ac:dyDescent="0.25">
      <c r="J1873" s="1"/>
    </row>
    <row r="1874" spans="10:10" s="4" customFormat="1" x14ac:dyDescent="0.25">
      <c r="J1874" s="1"/>
    </row>
    <row r="1875" spans="10:10" s="4" customFormat="1" x14ac:dyDescent="0.25">
      <c r="J1875" s="1"/>
    </row>
    <row r="1876" spans="10:10" s="4" customFormat="1" x14ac:dyDescent="0.25">
      <c r="J1876" s="1"/>
    </row>
    <row r="1877" spans="10:10" s="4" customFormat="1" x14ac:dyDescent="0.25">
      <c r="J1877" s="1"/>
    </row>
    <row r="1878" spans="10:10" s="4" customFormat="1" x14ac:dyDescent="0.25">
      <c r="J1878" s="1"/>
    </row>
    <row r="1879" spans="10:10" s="4" customFormat="1" x14ac:dyDescent="0.25">
      <c r="J1879" s="1"/>
    </row>
    <row r="1880" spans="10:10" s="4" customFormat="1" x14ac:dyDescent="0.25">
      <c r="J1880" s="1"/>
    </row>
    <row r="1881" spans="10:10" s="4" customFormat="1" x14ac:dyDescent="0.25">
      <c r="J1881" s="1"/>
    </row>
    <row r="1882" spans="10:10" s="4" customFormat="1" x14ac:dyDescent="0.25">
      <c r="J1882" s="1"/>
    </row>
    <row r="1883" spans="10:10" s="4" customFormat="1" x14ac:dyDescent="0.25">
      <c r="J1883" s="1"/>
    </row>
    <row r="1884" spans="10:10" s="4" customFormat="1" x14ac:dyDescent="0.25">
      <c r="J1884" s="1"/>
    </row>
    <row r="1885" spans="10:10" s="4" customFormat="1" x14ac:dyDescent="0.25">
      <c r="J1885" s="1"/>
    </row>
    <row r="1886" spans="10:10" s="4" customFormat="1" x14ac:dyDescent="0.25">
      <c r="J1886" s="1"/>
    </row>
    <row r="1887" spans="10:10" s="4" customFormat="1" x14ac:dyDescent="0.25">
      <c r="J1887" s="1"/>
    </row>
    <row r="1888" spans="10:10" s="4" customFormat="1" x14ac:dyDescent="0.25">
      <c r="J1888" s="1"/>
    </row>
    <row r="1889" spans="10:10" s="4" customFormat="1" x14ac:dyDescent="0.25">
      <c r="J1889" s="1"/>
    </row>
    <row r="1890" spans="10:10" s="4" customFormat="1" x14ac:dyDescent="0.25">
      <c r="J1890" s="1"/>
    </row>
    <row r="1891" spans="10:10" s="4" customFormat="1" x14ac:dyDescent="0.25">
      <c r="J1891" s="1"/>
    </row>
    <row r="1892" spans="10:10" s="4" customFormat="1" x14ac:dyDescent="0.25">
      <c r="J1892" s="1"/>
    </row>
    <row r="1893" spans="10:10" s="4" customFormat="1" x14ac:dyDescent="0.25">
      <c r="J1893" s="1"/>
    </row>
    <row r="1894" spans="10:10" s="4" customFormat="1" x14ac:dyDescent="0.25">
      <c r="J1894" s="1"/>
    </row>
    <row r="1895" spans="10:10" s="4" customFormat="1" x14ac:dyDescent="0.25">
      <c r="J1895" s="1"/>
    </row>
    <row r="1896" spans="10:10" s="4" customFormat="1" x14ac:dyDescent="0.25">
      <c r="J1896" s="1"/>
    </row>
    <row r="1897" spans="10:10" s="4" customFormat="1" x14ac:dyDescent="0.25">
      <c r="J1897" s="1"/>
    </row>
    <row r="1898" spans="10:10" s="4" customFormat="1" x14ac:dyDescent="0.25">
      <c r="J1898" s="1"/>
    </row>
    <row r="1899" spans="10:10" s="4" customFormat="1" x14ac:dyDescent="0.25">
      <c r="J1899" s="1"/>
    </row>
    <row r="1900" spans="10:10" s="4" customFormat="1" x14ac:dyDescent="0.25">
      <c r="J1900" s="1"/>
    </row>
    <row r="1901" spans="10:10" s="4" customFormat="1" x14ac:dyDescent="0.25">
      <c r="J1901" s="1"/>
    </row>
    <row r="1902" spans="10:10" s="4" customFormat="1" x14ac:dyDescent="0.25">
      <c r="J1902" s="1"/>
    </row>
    <row r="1903" spans="10:10" s="4" customFormat="1" x14ac:dyDescent="0.25">
      <c r="J1903" s="1"/>
    </row>
    <row r="1904" spans="10:10" s="4" customFormat="1" x14ac:dyDescent="0.25">
      <c r="J1904" s="1"/>
    </row>
    <row r="1905" spans="10:10" s="4" customFormat="1" x14ac:dyDescent="0.25">
      <c r="J1905" s="1"/>
    </row>
    <row r="1906" spans="10:10" s="4" customFormat="1" x14ac:dyDescent="0.25">
      <c r="J1906" s="1"/>
    </row>
    <row r="1907" spans="10:10" s="4" customFormat="1" x14ac:dyDescent="0.25">
      <c r="J1907" s="1"/>
    </row>
    <row r="1908" spans="10:10" s="4" customFormat="1" x14ac:dyDescent="0.25">
      <c r="J1908" s="1"/>
    </row>
    <row r="1909" spans="10:10" s="4" customFormat="1" x14ac:dyDescent="0.25">
      <c r="J1909" s="1"/>
    </row>
    <row r="1910" spans="10:10" s="4" customFormat="1" x14ac:dyDescent="0.25">
      <c r="J1910" s="1"/>
    </row>
    <row r="1911" spans="10:10" s="4" customFormat="1" x14ac:dyDescent="0.25">
      <c r="J1911" s="1"/>
    </row>
    <row r="1912" spans="10:10" s="4" customFormat="1" x14ac:dyDescent="0.25">
      <c r="J1912" s="1"/>
    </row>
    <row r="1913" spans="10:10" s="4" customFormat="1" x14ac:dyDescent="0.25">
      <c r="J1913" s="1"/>
    </row>
    <row r="1914" spans="10:10" s="4" customFormat="1" x14ac:dyDescent="0.25">
      <c r="J1914" s="1"/>
    </row>
    <row r="1915" spans="10:10" s="4" customFormat="1" x14ac:dyDescent="0.25">
      <c r="J1915" s="1"/>
    </row>
    <row r="1916" spans="10:10" s="4" customFormat="1" x14ac:dyDescent="0.25">
      <c r="J1916" s="1"/>
    </row>
    <row r="1917" spans="10:10" s="4" customFormat="1" x14ac:dyDescent="0.25">
      <c r="J1917" s="1"/>
    </row>
    <row r="1918" spans="10:10" s="4" customFormat="1" x14ac:dyDescent="0.25">
      <c r="J1918" s="1"/>
    </row>
    <row r="1919" spans="10:10" s="4" customFormat="1" x14ac:dyDescent="0.25">
      <c r="J1919" s="1"/>
    </row>
    <row r="1920" spans="10:10" s="4" customFormat="1" x14ac:dyDescent="0.25">
      <c r="J1920" s="1"/>
    </row>
    <row r="1921" spans="10:10" s="4" customFormat="1" x14ac:dyDescent="0.25">
      <c r="J1921" s="1"/>
    </row>
    <row r="1922" spans="10:10" s="4" customFormat="1" x14ac:dyDescent="0.25">
      <c r="J1922" s="1"/>
    </row>
    <row r="1923" spans="10:10" s="4" customFormat="1" x14ac:dyDescent="0.25">
      <c r="J1923" s="1"/>
    </row>
    <row r="1924" spans="10:10" s="4" customFormat="1" x14ac:dyDescent="0.25">
      <c r="J1924" s="1"/>
    </row>
    <row r="1925" spans="10:10" s="4" customFormat="1" x14ac:dyDescent="0.25">
      <c r="J1925" s="1"/>
    </row>
    <row r="1926" spans="10:10" s="4" customFormat="1" x14ac:dyDescent="0.25">
      <c r="J1926" s="1"/>
    </row>
    <row r="1927" spans="10:10" s="4" customFormat="1" x14ac:dyDescent="0.25">
      <c r="J1927" s="1"/>
    </row>
    <row r="1928" spans="10:10" s="4" customFormat="1" x14ac:dyDescent="0.25">
      <c r="J1928" s="1"/>
    </row>
    <row r="1929" spans="10:10" s="4" customFormat="1" x14ac:dyDescent="0.25">
      <c r="J1929" s="1"/>
    </row>
    <row r="1930" spans="10:10" s="4" customFormat="1" x14ac:dyDescent="0.25">
      <c r="J1930" s="1"/>
    </row>
    <row r="1931" spans="10:10" s="4" customFormat="1" x14ac:dyDescent="0.25">
      <c r="J1931" s="1"/>
    </row>
    <row r="1932" spans="10:10" s="4" customFormat="1" x14ac:dyDescent="0.25">
      <c r="J1932" s="1"/>
    </row>
    <row r="1933" spans="10:10" s="4" customFormat="1" x14ac:dyDescent="0.25">
      <c r="J1933" s="1"/>
    </row>
    <row r="1934" spans="10:10" s="4" customFormat="1" x14ac:dyDescent="0.25">
      <c r="J1934" s="1"/>
    </row>
    <row r="1935" spans="10:10" s="4" customFormat="1" x14ac:dyDescent="0.25">
      <c r="J1935" s="1"/>
    </row>
    <row r="1936" spans="10:10" s="4" customFormat="1" x14ac:dyDescent="0.25">
      <c r="J1936" s="1"/>
    </row>
    <row r="1937" spans="10:10" s="4" customFormat="1" x14ac:dyDescent="0.25">
      <c r="J1937" s="1"/>
    </row>
    <row r="1938" spans="10:10" s="4" customFormat="1" x14ac:dyDescent="0.25">
      <c r="J1938" s="1"/>
    </row>
    <row r="1939" spans="10:10" s="4" customFormat="1" x14ac:dyDescent="0.25">
      <c r="J1939" s="1"/>
    </row>
    <row r="1940" spans="10:10" s="4" customFormat="1" x14ac:dyDescent="0.25">
      <c r="J1940" s="1"/>
    </row>
    <row r="1941" spans="10:10" s="4" customFormat="1" x14ac:dyDescent="0.25">
      <c r="J1941" s="1"/>
    </row>
    <row r="1942" spans="10:10" s="4" customFormat="1" x14ac:dyDescent="0.25">
      <c r="J1942" s="1"/>
    </row>
    <row r="1943" spans="10:10" s="4" customFormat="1" x14ac:dyDescent="0.25">
      <c r="J1943" s="1"/>
    </row>
    <row r="1944" spans="10:10" s="4" customFormat="1" x14ac:dyDescent="0.25">
      <c r="J1944" s="1"/>
    </row>
    <row r="1945" spans="10:10" s="4" customFormat="1" x14ac:dyDescent="0.25">
      <c r="J1945" s="1"/>
    </row>
    <row r="1946" spans="10:10" s="4" customFormat="1" x14ac:dyDescent="0.25">
      <c r="J1946" s="1"/>
    </row>
    <row r="1947" spans="10:10" s="4" customFormat="1" x14ac:dyDescent="0.25">
      <c r="J1947" s="1"/>
    </row>
    <row r="1948" spans="10:10" s="4" customFormat="1" x14ac:dyDescent="0.25">
      <c r="J1948" s="1"/>
    </row>
    <row r="1949" spans="10:10" s="4" customFormat="1" x14ac:dyDescent="0.25">
      <c r="J1949" s="1"/>
    </row>
    <row r="1950" spans="10:10" s="4" customFormat="1" x14ac:dyDescent="0.25">
      <c r="J1950" s="1"/>
    </row>
    <row r="1951" spans="10:10" s="4" customFormat="1" x14ac:dyDescent="0.25">
      <c r="J1951" s="1"/>
    </row>
    <row r="1952" spans="10:10" s="4" customFormat="1" x14ac:dyDescent="0.25">
      <c r="J1952" s="1"/>
    </row>
    <row r="1953" spans="10:10" s="4" customFormat="1" x14ac:dyDescent="0.25">
      <c r="J1953" s="1"/>
    </row>
    <row r="1954" spans="10:10" s="4" customFormat="1" x14ac:dyDescent="0.25">
      <c r="J1954" s="1"/>
    </row>
    <row r="1955" spans="10:10" s="4" customFormat="1" x14ac:dyDescent="0.25">
      <c r="J1955" s="1"/>
    </row>
    <row r="1956" spans="10:10" s="4" customFormat="1" x14ac:dyDescent="0.25">
      <c r="J1956" s="1"/>
    </row>
    <row r="1957" spans="10:10" s="4" customFormat="1" x14ac:dyDescent="0.25">
      <c r="J1957" s="1"/>
    </row>
    <row r="1958" spans="10:10" s="4" customFormat="1" x14ac:dyDescent="0.25">
      <c r="J1958" s="1"/>
    </row>
    <row r="1959" spans="10:10" s="4" customFormat="1" x14ac:dyDescent="0.25">
      <c r="J1959" s="1"/>
    </row>
    <row r="1960" spans="10:10" s="4" customFormat="1" x14ac:dyDescent="0.25">
      <c r="J1960" s="1"/>
    </row>
    <row r="1961" spans="10:10" s="4" customFormat="1" x14ac:dyDescent="0.25">
      <c r="J1961" s="1"/>
    </row>
    <row r="1962" spans="10:10" s="4" customFormat="1" x14ac:dyDescent="0.25">
      <c r="J1962" s="1"/>
    </row>
    <row r="1963" spans="10:10" s="4" customFormat="1" x14ac:dyDescent="0.25">
      <c r="J1963" s="1"/>
    </row>
    <row r="1964" spans="10:10" s="4" customFormat="1" x14ac:dyDescent="0.25">
      <c r="J1964" s="1"/>
    </row>
    <row r="1965" spans="10:10" s="4" customFormat="1" x14ac:dyDescent="0.25">
      <c r="J1965" s="1"/>
    </row>
    <row r="1966" spans="10:10" s="4" customFormat="1" x14ac:dyDescent="0.25">
      <c r="J1966" s="1"/>
    </row>
    <row r="1967" spans="10:10" s="4" customFormat="1" x14ac:dyDescent="0.25">
      <c r="J1967" s="1"/>
    </row>
    <row r="1968" spans="10:10" s="4" customFormat="1" x14ac:dyDescent="0.25">
      <c r="J1968" s="1"/>
    </row>
    <row r="1969" spans="10:10" s="4" customFormat="1" x14ac:dyDescent="0.25">
      <c r="J1969" s="1"/>
    </row>
    <row r="1970" spans="10:10" s="4" customFormat="1" x14ac:dyDescent="0.25">
      <c r="J1970" s="1"/>
    </row>
    <row r="1971" spans="10:10" s="4" customFormat="1" x14ac:dyDescent="0.25">
      <c r="J1971" s="1"/>
    </row>
    <row r="1972" spans="10:10" s="4" customFormat="1" x14ac:dyDescent="0.25">
      <c r="J1972" s="1"/>
    </row>
    <row r="1973" spans="10:10" s="4" customFormat="1" x14ac:dyDescent="0.25">
      <c r="J1973" s="1"/>
    </row>
    <row r="1974" spans="10:10" s="4" customFormat="1" x14ac:dyDescent="0.25">
      <c r="J1974" s="1"/>
    </row>
    <row r="1975" spans="10:10" s="4" customFormat="1" x14ac:dyDescent="0.25">
      <c r="J1975" s="1"/>
    </row>
    <row r="1976" spans="10:10" s="4" customFormat="1" x14ac:dyDescent="0.25">
      <c r="J1976" s="1"/>
    </row>
    <row r="1977" spans="10:10" s="4" customFormat="1" x14ac:dyDescent="0.25">
      <c r="J1977" s="1"/>
    </row>
    <row r="1978" spans="10:10" s="4" customFormat="1" x14ac:dyDescent="0.25">
      <c r="J1978" s="1"/>
    </row>
    <row r="1979" spans="10:10" s="4" customFormat="1" x14ac:dyDescent="0.25">
      <c r="J1979" s="1"/>
    </row>
    <row r="1980" spans="10:10" s="4" customFormat="1" x14ac:dyDescent="0.25">
      <c r="J1980" s="1"/>
    </row>
    <row r="1981" spans="10:10" s="4" customFormat="1" x14ac:dyDescent="0.25">
      <c r="J1981" s="1"/>
    </row>
    <row r="1982" spans="10:10" s="4" customFormat="1" x14ac:dyDescent="0.25">
      <c r="J1982" s="1"/>
    </row>
    <row r="1983" spans="10:10" s="4" customFormat="1" x14ac:dyDescent="0.25">
      <c r="J1983" s="1"/>
    </row>
    <row r="1984" spans="10:10" s="4" customFormat="1" x14ac:dyDescent="0.25">
      <c r="J1984" s="1"/>
    </row>
    <row r="1985" spans="10:10" s="4" customFormat="1" x14ac:dyDescent="0.25">
      <c r="J1985" s="1"/>
    </row>
    <row r="1986" spans="10:10" s="4" customFormat="1" x14ac:dyDescent="0.25">
      <c r="J1986" s="1"/>
    </row>
    <row r="1987" spans="10:10" s="4" customFormat="1" x14ac:dyDescent="0.25">
      <c r="J1987" s="1"/>
    </row>
    <row r="1988" spans="10:10" s="4" customFormat="1" x14ac:dyDescent="0.25">
      <c r="J1988" s="1"/>
    </row>
    <row r="1989" spans="10:10" s="4" customFormat="1" x14ac:dyDescent="0.25">
      <c r="J1989" s="1"/>
    </row>
    <row r="1990" spans="10:10" s="4" customFormat="1" x14ac:dyDescent="0.25">
      <c r="J1990" s="1"/>
    </row>
    <row r="1991" spans="10:10" s="4" customFormat="1" x14ac:dyDescent="0.25">
      <c r="J1991" s="1"/>
    </row>
    <row r="1992" spans="10:10" s="4" customFormat="1" x14ac:dyDescent="0.25">
      <c r="J1992" s="1"/>
    </row>
    <row r="1993" spans="10:10" s="4" customFormat="1" x14ac:dyDescent="0.25">
      <c r="J1993" s="1"/>
    </row>
    <row r="1994" spans="10:10" s="4" customFormat="1" x14ac:dyDescent="0.25">
      <c r="J1994" s="1"/>
    </row>
    <row r="1995" spans="10:10" s="4" customFormat="1" x14ac:dyDescent="0.25">
      <c r="J1995" s="1"/>
    </row>
    <row r="1996" spans="10:10" s="4" customFormat="1" x14ac:dyDescent="0.25">
      <c r="J1996" s="1"/>
    </row>
    <row r="1997" spans="10:10" s="4" customFormat="1" x14ac:dyDescent="0.25">
      <c r="J1997" s="1"/>
    </row>
    <row r="1998" spans="10:10" s="4" customFormat="1" x14ac:dyDescent="0.25">
      <c r="J1998" s="1"/>
    </row>
    <row r="1999" spans="10:10" s="4" customFormat="1" x14ac:dyDescent="0.25">
      <c r="J1999" s="1"/>
    </row>
    <row r="2000" spans="10:10" s="4" customFormat="1" x14ac:dyDescent="0.25">
      <c r="J2000" s="1"/>
    </row>
    <row r="2001" spans="10:10" s="4" customFormat="1" x14ac:dyDescent="0.25">
      <c r="J2001" s="1"/>
    </row>
    <row r="2002" spans="10:10" s="4" customFormat="1" x14ac:dyDescent="0.25">
      <c r="J2002" s="1"/>
    </row>
    <row r="2003" spans="10:10" s="4" customFormat="1" x14ac:dyDescent="0.25">
      <c r="J2003" s="1"/>
    </row>
    <row r="2004" spans="10:10" s="4" customFormat="1" x14ac:dyDescent="0.25">
      <c r="J2004" s="1"/>
    </row>
    <row r="2005" spans="10:10" s="4" customFormat="1" x14ac:dyDescent="0.25">
      <c r="J2005" s="1"/>
    </row>
    <row r="2006" spans="10:10" s="4" customFormat="1" x14ac:dyDescent="0.25">
      <c r="J2006" s="1"/>
    </row>
    <row r="2007" spans="10:10" s="4" customFormat="1" x14ac:dyDescent="0.25">
      <c r="J2007" s="1"/>
    </row>
    <row r="2008" spans="10:10" s="4" customFormat="1" x14ac:dyDescent="0.25">
      <c r="J2008" s="1"/>
    </row>
    <row r="2009" spans="10:10" s="4" customFormat="1" x14ac:dyDescent="0.25">
      <c r="J2009" s="1"/>
    </row>
    <row r="2010" spans="10:10" s="4" customFormat="1" x14ac:dyDescent="0.25">
      <c r="J2010" s="1"/>
    </row>
    <row r="2011" spans="10:10" s="4" customFormat="1" x14ac:dyDescent="0.25">
      <c r="J2011" s="1"/>
    </row>
    <row r="2012" spans="10:10" s="4" customFormat="1" x14ac:dyDescent="0.25">
      <c r="J2012" s="1"/>
    </row>
    <row r="2013" spans="10:10" s="4" customFormat="1" x14ac:dyDescent="0.25">
      <c r="J2013" s="1"/>
    </row>
    <row r="2014" spans="10:10" s="4" customFormat="1" x14ac:dyDescent="0.25">
      <c r="J2014" s="1"/>
    </row>
    <row r="2015" spans="10:10" s="4" customFormat="1" x14ac:dyDescent="0.25">
      <c r="J2015" s="1"/>
    </row>
    <row r="2016" spans="10:10" s="4" customFormat="1" x14ac:dyDescent="0.25">
      <c r="J2016" s="1"/>
    </row>
    <row r="2017" spans="10:10" s="4" customFormat="1" x14ac:dyDescent="0.25">
      <c r="J2017" s="1"/>
    </row>
    <row r="2018" spans="10:10" s="4" customFormat="1" x14ac:dyDescent="0.25">
      <c r="J2018" s="1"/>
    </row>
    <row r="2019" spans="10:10" s="4" customFormat="1" x14ac:dyDescent="0.25">
      <c r="J2019" s="1"/>
    </row>
    <row r="2020" spans="10:10" s="4" customFormat="1" x14ac:dyDescent="0.25">
      <c r="J2020" s="1"/>
    </row>
    <row r="2021" spans="10:10" s="4" customFormat="1" x14ac:dyDescent="0.25">
      <c r="J2021" s="1"/>
    </row>
    <row r="2022" spans="10:10" s="4" customFormat="1" x14ac:dyDescent="0.25">
      <c r="J2022" s="1"/>
    </row>
    <row r="2023" spans="10:10" s="4" customFormat="1" x14ac:dyDescent="0.25">
      <c r="J2023" s="1"/>
    </row>
    <row r="2024" spans="10:10" s="4" customFormat="1" x14ac:dyDescent="0.25">
      <c r="J2024" s="1"/>
    </row>
    <row r="2025" spans="10:10" s="4" customFormat="1" x14ac:dyDescent="0.25">
      <c r="J2025" s="1"/>
    </row>
    <row r="2026" spans="10:10" s="4" customFormat="1" x14ac:dyDescent="0.25">
      <c r="J2026" s="1"/>
    </row>
    <row r="2027" spans="10:10" s="4" customFormat="1" x14ac:dyDescent="0.25">
      <c r="J2027" s="1"/>
    </row>
    <row r="2028" spans="10:10" s="4" customFormat="1" x14ac:dyDescent="0.25">
      <c r="J2028" s="1"/>
    </row>
    <row r="2029" spans="10:10" s="4" customFormat="1" x14ac:dyDescent="0.25">
      <c r="J2029" s="1"/>
    </row>
    <row r="2030" spans="10:10" s="4" customFormat="1" x14ac:dyDescent="0.25">
      <c r="J2030" s="1"/>
    </row>
    <row r="2031" spans="10:10" s="4" customFormat="1" x14ac:dyDescent="0.25">
      <c r="J2031" s="1"/>
    </row>
    <row r="2032" spans="10:10" s="4" customFormat="1" x14ac:dyDescent="0.25">
      <c r="J2032" s="1"/>
    </row>
    <row r="2033" spans="10:10" s="4" customFormat="1" x14ac:dyDescent="0.25">
      <c r="J2033" s="1"/>
    </row>
    <row r="2034" spans="10:10" s="4" customFormat="1" x14ac:dyDescent="0.25">
      <c r="J2034" s="1"/>
    </row>
    <row r="2035" spans="10:10" s="4" customFormat="1" x14ac:dyDescent="0.25">
      <c r="J2035" s="1"/>
    </row>
    <row r="2036" spans="10:10" s="4" customFormat="1" x14ac:dyDescent="0.25">
      <c r="J2036" s="1"/>
    </row>
    <row r="2037" spans="10:10" s="4" customFormat="1" x14ac:dyDescent="0.25">
      <c r="J2037" s="1"/>
    </row>
    <row r="2038" spans="10:10" s="4" customFormat="1" x14ac:dyDescent="0.25">
      <c r="J2038" s="1"/>
    </row>
    <row r="2039" spans="10:10" s="4" customFormat="1" x14ac:dyDescent="0.25">
      <c r="J2039" s="1"/>
    </row>
    <row r="2040" spans="10:10" s="4" customFormat="1" x14ac:dyDescent="0.25">
      <c r="J2040" s="1"/>
    </row>
    <row r="2041" spans="10:10" s="4" customFormat="1" x14ac:dyDescent="0.25">
      <c r="J2041" s="1"/>
    </row>
    <row r="2042" spans="10:10" s="4" customFormat="1" x14ac:dyDescent="0.25">
      <c r="J2042" s="1"/>
    </row>
    <row r="2043" spans="10:10" s="4" customFormat="1" x14ac:dyDescent="0.25">
      <c r="J2043" s="1"/>
    </row>
    <row r="2044" spans="10:10" s="4" customFormat="1" x14ac:dyDescent="0.25">
      <c r="J2044" s="1"/>
    </row>
    <row r="2045" spans="10:10" s="4" customFormat="1" x14ac:dyDescent="0.25">
      <c r="J2045" s="1"/>
    </row>
    <row r="2046" spans="10:10" s="4" customFormat="1" x14ac:dyDescent="0.25">
      <c r="J2046" s="1"/>
    </row>
    <row r="2047" spans="10:10" s="4" customFormat="1" x14ac:dyDescent="0.25">
      <c r="J2047" s="1"/>
    </row>
    <row r="2048" spans="10:10" s="4" customFormat="1" x14ac:dyDescent="0.25">
      <c r="J2048" s="1"/>
    </row>
    <row r="2049" spans="10:10" s="4" customFormat="1" x14ac:dyDescent="0.25">
      <c r="J2049" s="1"/>
    </row>
    <row r="2050" spans="10:10" s="4" customFormat="1" x14ac:dyDescent="0.25">
      <c r="J2050" s="1"/>
    </row>
    <row r="2051" spans="10:10" s="4" customFormat="1" x14ac:dyDescent="0.25">
      <c r="J2051" s="1"/>
    </row>
    <row r="2052" spans="10:10" s="4" customFormat="1" x14ac:dyDescent="0.25">
      <c r="J2052" s="1"/>
    </row>
    <row r="2053" spans="10:10" s="4" customFormat="1" x14ac:dyDescent="0.25">
      <c r="J2053" s="1"/>
    </row>
    <row r="2054" spans="10:10" s="4" customFormat="1" x14ac:dyDescent="0.25">
      <c r="J2054" s="1"/>
    </row>
    <row r="2055" spans="10:10" s="4" customFormat="1" x14ac:dyDescent="0.25">
      <c r="J2055" s="1"/>
    </row>
    <row r="2056" spans="10:10" s="4" customFormat="1" x14ac:dyDescent="0.25">
      <c r="J2056" s="1"/>
    </row>
    <row r="2057" spans="10:10" s="4" customFormat="1" x14ac:dyDescent="0.25">
      <c r="J2057" s="1"/>
    </row>
    <row r="2058" spans="10:10" s="4" customFormat="1" x14ac:dyDescent="0.25">
      <c r="J2058" s="1"/>
    </row>
    <row r="2059" spans="10:10" s="4" customFormat="1" x14ac:dyDescent="0.25">
      <c r="J2059" s="1"/>
    </row>
    <row r="2060" spans="10:10" s="4" customFormat="1" x14ac:dyDescent="0.25">
      <c r="J2060" s="1"/>
    </row>
    <row r="2061" spans="10:10" s="4" customFormat="1" x14ac:dyDescent="0.25">
      <c r="J2061" s="1"/>
    </row>
    <row r="2062" spans="10:10" s="4" customFormat="1" x14ac:dyDescent="0.25">
      <c r="J2062" s="1"/>
    </row>
    <row r="2063" spans="10:10" s="4" customFormat="1" x14ac:dyDescent="0.25">
      <c r="J2063" s="1"/>
    </row>
    <row r="2064" spans="10:10" s="4" customFormat="1" x14ac:dyDescent="0.25">
      <c r="J2064" s="1"/>
    </row>
    <row r="2065" spans="10:10" s="4" customFormat="1" x14ac:dyDescent="0.25">
      <c r="J2065" s="1"/>
    </row>
    <row r="2066" spans="10:10" s="4" customFormat="1" x14ac:dyDescent="0.25">
      <c r="J2066" s="1"/>
    </row>
    <row r="2067" spans="10:10" s="4" customFormat="1" x14ac:dyDescent="0.25">
      <c r="J2067" s="1"/>
    </row>
    <row r="2068" spans="10:10" s="4" customFormat="1" x14ac:dyDescent="0.25">
      <c r="J2068" s="1"/>
    </row>
    <row r="2069" spans="10:10" s="4" customFormat="1" x14ac:dyDescent="0.25">
      <c r="J2069" s="1"/>
    </row>
    <row r="2070" spans="10:10" s="4" customFormat="1" x14ac:dyDescent="0.25">
      <c r="J2070" s="1"/>
    </row>
    <row r="2071" spans="10:10" s="4" customFormat="1" x14ac:dyDescent="0.25">
      <c r="J2071" s="1"/>
    </row>
    <row r="2072" spans="10:10" s="4" customFormat="1" x14ac:dyDescent="0.25">
      <c r="J2072" s="1"/>
    </row>
    <row r="2073" spans="10:10" s="4" customFormat="1" x14ac:dyDescent="0.25">
      <c r="J2073" s="1"/>
    </row>
    <row r="2074" spans="10:10" s="4" customFormat="1" x14ac:dyDescent="0.25">
      <c r="J2074" s="1"/>
    </row>
    <row r="2075" spans="10:10" s="4" customFormat="1" x14ac:dyDescent="0.25">
      <c r="J2075" s="1"/>
    </row>
    <row r="2076" spans="10:10" s="4" customFormat="1" x14ac:dyDescent="0.25">
      <c r="J2076" s="1"/>
    </row>
    <row r="2077" spans="10:10" s="4" customFormat="1" x14ac:dyDescent="0.25">
      <c r="J2077" s="1"/>
    </row>
    <row r="2078" spans="10:10" s="4" customFormat="1" x14ac:dyDescent="0.25">
      <c r="J2078" s="1"/>
    </row>
    <row r="2079" spans="10:10" s="4" customFormat="1" x14ac:dyDescent="0.25">
      <c r="J2079" s="1"/>
    </row>
    <row r="2080" spans="10:10" s="4" customFormat="1" x14ac:dyDescent="0.25">
      <c r="J2080" s="1"/>
    </row>
    <row r="2081" spans="10:10" s="4" customFormat="1" x14ac:dyDescent="0.25">
      <c r="J2081" s="1"/>
    </row>
    <row r="2082" spans="10:10" s="4" customFormat="1" x14ac:dyDescent="0.25">
      <c r="J2082" s="1"/>
    </row>
    <row r="2083" spans="10:10" s="4" customFormat="1" x14ac:dyDescent="0.25">
      <c r="J2083" s="1"/>
    </row>
    <row r="2084" spans="10:10" s="4" customFormat="1" x14ac:dyDescent="0.25">
      <c r="J2084" s="1"/>
    </row>
    <row r="2085" spans="10:10" s="4" customFormat="1" x14ac:dyDescent="0.25">
      <c r="J2085" s="1"/>
    </row>
    <row r="2086" spans="10:10" s="4" customFormat="1" x14ac:dyDescent="0.25">
      <c r="J2086" s="1"/>
    </row>
    <row r="2087" spans="10:10" s="4" customFormat="1" x14ac:dyDescent="0.25">
      <c r="J2087" s="1"/>
    </row>
    <row r="2088" spans="10:10" s="4" customFormat="1" x14ac:dyDescent="0.25">
      <c r="J2088" s="1"/>
    </row>
    <row r="2089" spans="10:10" s="4" customFormat="1" x14ac:dyDescent="0.25">
      <c r="J2089" s="1"/>
    </row>
    <row r="2090" spans="10:10" s="4" customFormat="1" x14ac:dyDescent="0.25">
      <c r="J2090" s="1"/>
    </row>
    <row r="2091" spans="10:10" s="4" customFormat="1" x14ac:dyDescent="0.25">
      <c r="J2091" s="1"/>
    </row>
    <row r="2092" spans="10:10" s="4" customFormat="1" x14ac:dyDescent="0.25">
      <c r="J2092" s="1"/>
    </row>
    <row r="2093" spans="10:10" s="4" customFormat="1" x14ac:dyDescent="0.25">
      <c r="J2093" s="1"/>
    </row>
    <row r="2094" spans="10:10" s="4" customFormat="1" x14ac:dyDescent="0.25">
      <c r="J2094" s="1"/>
    </row>
    <row r="2095" spans="10:10" s="4" customFormat="1" x14ac:dyDescent="0.25">
      <c r="J2095" s="1"/>
    </row>
    <row r="2096" spans="10:10" s="4" customFormat="1" x14ac:dyDescent="0.25">
      <c r="J2096" s="1"/>
    </row>
    <row r="2097" spans="10:10" s="4" customFormat="1" x14ac:dyDescent="0.25">
      <c r="J2097" s="1"/>
    </row>
    <row r="2098" spans="10:10" s="4" customFormat="1" x14ac:dyDescent="0.25">
      <c r="J2098" s="1"/>
    </row>
    <row r="2099" spans="10:10" s="4" customFormat="1" x14ac:dyDescent="0.25">
      <c r="J2099" s="1"/>
    </row>
    <row r="2100" spans="10:10" s="4" customFormat="1" x14ac:dyDescent="0.25">
      <c r="J2100" s="1"/>
    </row>
    <row r="2101" spans="10:10" s="4" customFormat="1" x14ac:dyDescent="0.25">
      <c r="J2101" s="1"/>
    </row>
    <row r="2102" spans="10:10" s="4" customFormat="1" x14ac:dyDescent="0.25">
      <c r="J2102" s="1"/>
    </row>
    <row r="2103" spans="10:10" s="4" customFormat="1" x14ac:dyDescent="0.25">
      <c r="J2103" s="1"/>
    </row>
    <row r="2104" spans="10:10" s="4" customFormat="1" x14ac:dyDescent="0.25">
      <c r="J2104" s="1"/>
    </row>
    <row r="2105" spans="10:10" s="4" customFormat="1" x14ac:dyDescent="0.25">
      <c r="J2105" s="1"/>
    </row>
    <row r="2106" spans="10:10" s="4" customFormat="1" x14ac:dyDescent="0.25">
      <c r="J2106" s="1"/>
    </row>
    <row r="2107" spans="10:10" s="4" customFormat="1" x14ac:dyDescent="0.25">
      <c r="J2107" s="1"/>
    </row>
    <row r="2108" spans="10:10" s="4" customFormat="1" x14ac:dyDescent="0.25">
      <c r="J2108" s="1"/>
    </row>
    <row r="2109" spans="10:10" s="4" customFormat="1" x14ac:dyDescent="0.25">
      <c r="J2109" s="1"/>
    </row>
    <row r="2110" spans="10:10" s="4" customFormat="1" x14ac:dyDescent="0.25">
      <c r="J2110" s="1"/>
    </row>
    <row r="2111" spans="10:10" s="4" customFormat="1" x14ac:dyDescent="0.25">
      <c r="J2111" s="1"/>
    </row>
    <row r="2112" spans="10:10" s="4" customFormat="1" x14ac:dyDescent="0.25">
      <c r="J2112" s="1"/>
    </row>
    <row r="2113" spans="10:10" s="4" customFormat="1" x14ac:dyDescent="0.25">
      <c r="J2113" s="1"/>
    </row>
    <row r="2114" spans="10:10" s="4" customFormat="1" x14ac:dyDescent="0.25">
      <c r="J2114" s="1"/>
    </row>
    <row r="2115" spans="10:10" s="4" customFormat="1" x14ac:dyDescent="0.25">
      <c r="J2115" s="1"/>
    </row>
    <row r="2116" spans="10:10" s="4" customFormat="1" x14ac:dyDescent="0.25">
      <c r="J2116" s="1"/>
    </row>
    <row r="2117" spans="10:10" s="4" customFormat="1" x14ac:dyDescent="0.25">
      <c r="J2117" s="1"/>
    </row>
    <row r="2118" spans="10:10" s="4" customFormat="1" x14ac:dyDescent="0.25">
      <c r="J2118" s="1"/>
    </row>
    <row r="2119" spans="10:10" s="4" customFormat="1" x14ac:dyDescent="0.25">
      <c r="J2119" s="1"/>
    </row>
    <row r="2120" spans="10:10" s="4" customFormat="1" x14ac:dyDescent="0.25">
      <c r="J2120" s="1"/>
    </row>
    <row r="2121" spans="10:10" s="4" customFormat="1" x14ac:dyDescent="0.25">
      <c r="J2121" s="1"/>
    </row>
    <row r="2122" spans="10:10" s="4" customFormat="1" x14ac:dyDescent="0.25">
      <c r="J2122" s="1"/>
    </row>
    <row r="2123" spans="10:10" s="4" customFormat="1" x14ac:dyDescent="0.25">
      <c r="J2123" s="1"/>
    </row>
    <row r="2124" spans="10:10" s="4" customFormat="1" x14ac:dyDescent="0.25">
      <c r="J2124" s="1"/>
    </row>
    <row r="2125" spans="10:10" s="4" customFormat="1" x14ac:dyDescent="0.25">
      <c r="J2125" s="1"/>
    </row>
    <row r="2126" spans="10:10" s="4" customFormat="1" x14ac:dyDescent="0.25">
      <c r="J2126" s="1"/>
    </row>
    <row r="2127" spans="10:10" s="4" customFormat="1" x14ac:dyDescent="0.25">
      <c r="J2127" s="1"/>
    </row>
    <row r="2128" spans="10:10" s="4" customFormat="1" x14ac:dyDescent="0.25">
      <c r="J2128" s="1"/>
    </row>
    <row r="2129" spans="10:10" s="4" customFormat="1" x14ac:dyDescent="0.25">
      <c r="J2129" s="1"/>
    </row>
    <row r="2130" spans="10:10" s="4" customFormat="1" x14ac:dyDescent="0.25">
      <c r="J2130" s="1"/>
    </row>
    <row r="2131" spans="10:10" s="4" customFormat="1" x14ac:dyDescent="0.25">
      <c r="J2131" s="1"/>
    </row>
    <row r="2132" spans="10:10" s="4" customFormat="1" x14ac:dyDescent="0.25">
      <c r="J2132" s="1"/>
    </row>
    <row r="2133" spans="10:10" s="4" customFormat="1" x14ac:dyDescent="0.25">
      <c r="J2133" s="1"/>
    </row>
    <row r="2134" spans="10:10" s="4" customFormat="1" x14ac:dyDescent="0.25">
      <c r="J2134" s="1"/>
    </row>
    <row r="2135" spans="10:10" s="4" customFormat="1" x14ac:dyDescent="0.25">
      <c r="J2135" s="1"/>
    </row>
    <row r="2136" spans="10:10" s="4" customFormat="1" x14ac:dyDescent="0.25">
      <c r="J2136" s="1"/>
    </row>
    <row r="2137" spans="10:10" s="4" customFormat="1" x14ac:dyDescent="0.25">
      <c r="J2137" s="1"/>
    </row>
    <row r="2138" spans="10:10" s="4" customFormat="1" x14ac:dyDescent="0.25">
      <c r="J2138" s="1"/>
    </row>
    <row r="2139" spans="10:10" s="4" customFormat="1" x14ac:dyDescent="0.25">
      <c r="J2139" s="1"/>
    </row>
    <row r="2140" spans="10:10" s="4" customFormat="1" x14ac:dyDescent="0.25">
      <c r="J2140" s="1"/>
    </row>
    <row r="2141" spans="10:10" s="4" customFormat="1" x14ac:dyDescent="0.25">
      <c r="J2141" s="1"/>
    </row>
    <row r="2142" spans="10:10" s="4" customFormat="1" x14ac:dyDescent="0.25">
      <c r="J2142" s="1"/>
    </row>
    <row r="2143" spans="10:10" s="4" customFormat="1" x14ac:dyDescent="0.25">
      <c r="J2143" s="1"/>
    </row>
    <row r="2144" spans="10:10" s="4" customFormat="1" x14ac:dyDescent="0.25">
      <c r="J2144" s="1"/>
    </row>
    <row r="2145" spans="10:10" s="4" customFormat="1" x14ac:dyDescent="0.25">
      <c r="J2145" s="1"/>
    </row>
    <row r="2146" spans="10:10" s="4" customFormat="1" x14ac:dyDescent="0.25">
      <c r="J2146" s="1"/>
    </row>
    <row r="2147" spans="10:10" s="4" customFormat="1" x14ac:dyDescent="0.25">
      <c r="J2147" s="1"/>
    </row>
    <row r="2148" spans="10:10" s="4" customFormat="1" x14ac:dyDescent="0.25">
      <c r="J2148" s="1"/>
    </row>
    <row r="2149" spans="10:10" s="4" customFormat="1" x14ac:dyDescent="0.25">
      <c r="J2149" s="1"/>
    </row>
    <row r="2150" spans="10:10" s="4" customFormat="1" x14ac:dyDescent="0.25">
      <c r="J2150" s="1"/>
    </row>
    <row r="2151" spans="10:10" s="4" customFormat="1" x14ac:dyDescent="0.25">
      <c r="J2151" s="1"/>
    </row>
    <row r="2152" spans="10:10" s="4" customFormat="1" x14ac:dyDescent="0.25">
      <c r="J2152" s="1"/>
    </row>
    <row r="2153" spans="10:10" s="4" customFormat="1" x14ac:dyDescent="0.25">
      <c r="J2153" s="1"/>
    </row>
    <row r="2154" spans="10:10" s="4" customFormat="1" x14ac:dyDescent="0.25">
      <c r="J2154" s="1"/>
    </row>
    <row r="2155" spans="10:10" s="4" customFormat="1" x14ac:dyDescent="0.25">
      <c r="J2155" s="1"/>
    </row>
    <row r="2156" spans="10:10" s="4" customFormat="1" x14ac:dyDescent="0.25">
      <c r="J2156" s="1"/>
    </row>
    <row r="2157" spans="10:10" s="4" customFormat="1" x14ac:dyDescent="0.25">
      <c r="J2157" s="1"/>
    </row>
    <row r="2158" spans="10:10" s="4" customFormat="1" x14ac:dyDescent="0.25">
      <c r="J2158" s="1"/>
    </row>
    <row r="2159" spans="10:10" s="4" customFormat="1" x14ac:dyDescent="0.25">
      <c r="J2159" s="1"/>
    </row>
    <row r="2160" spans="10:10" s="4" customFormat="1" x14ac:dyDescent="0.25">
      <c r="J2160" s="1"/>
    </row>
    <row r="2161" spans="10:10" s="4" customFormat="1" x14ac:dyDescent="0.25">
      <c r="J2161" s="1"/>
    </row>
    <row r="2162" spans="10:10" s="4" customFormat="1" x14ac:dyDescent="0.25">
      <c r="J2162" s="1"/>
    </row>
    <row r="2163" spans="10:10" s="4" customFormat="1" x14ac:dyDescent="0.25">
      <c r="J2163" s="1"/>
    </row>
    <row r="2164" spans="10:10" s="4" customFormat="1" x14ac:dyDescent="0.25">
      <c r="J2164" s="1"/>
    </row>
    <row r="2165" spans="10:10" s="4" customFormat="1" x14ac:dyDescent="0.25">
      <c r="J2165" s="1"/>
    </row>
    <row r="2166" spans="10:10" s="4" customFormat="1" x14ac:dyDescent="0.25">
      <c r="J2166" s="1"/>
    </row>
    <row r="2167" spans="10:10" s="4" customFormat="1" x14ac:dyDescent="0.25">
      <c r="J2167" s="1"/>
    </row>
    <row r="2168" spans="10:10" s="4" customFormat="1" x14ac:dyDescent="0.25">
      <c r="J2168" s="1"/>
    </row>
    <row r="2169" spans="10:10" s="4" customFormat="1" x14ac:dyDescent="0.25">
      <c r="J2169" s="1"/>
    </row>
    <row r="2170" spans="10:10" s="4" customFormat="1" x14ac:dyDescent="0.25">
      <c r="J2170" s="1"/>
    </row>
    <row r="2171" spans="10:10" s="4" customFormat="1" x14ac:dyDescent="0.25">
      <c r="J2171" s="1"/>
    </row>
    <row r="2172" spans="10:10" s="4" customFormat="1" x14ac:dyDescent="0.25">
      <c r="J2172" s="1"/>
    </row>
    <row r="2173" spans="10:10" s="4" customFormat="1" x14ac:dyDescent="0.25">
      <c r="J2173" s="1"/>
    </row>
    <row r="2174" spans="10:10" s="4" customFormat="1" x14ac:dyDescent="0.25">
      <c r="J2174" s="1"/>
    </row>
    <row r="2175" spans="10:10" s="4" customFormat="1" x14ac:dyDescent="0.25">
      <c r="J2175" s="1"/>
    </row>
    <row r="2176" spans="10:10" s="4" customFormat="1" x14ac:dyDescent="0.25">
      <c r="J2176" s="1"/>
    </row>
    <row r="2177" spans="10:10" s="4" customFormat="1" x14ac:dyDescent="0.25">
      <c r="J2177" s="1"/>
    </row>
    <row r="2178" spans="10:10" s="4" customFormat="1" x14ac:dyDescent="0.25">
      <c r="J2178" s="1"/>
    </row>
    <row r="2179" spans="10:10" s="4" customFormat="1" x14ac:dyDescent="0.25">
      <c r="J2179" s="1"/>
    </row>
    <row r="2180" spans="10:10" s="4" customFormat="1" x14ac:dyDescent="0.25">
      <c r="J2180" s="1"/>
    </row>
    <row r="2181" spans="10:10" s="4" customFormat="1" x14ac:dyDescent="0.25">
      <c r="J2181" s="1"/>
    </row>
    <row r="2182" spans="10:10" s="4" customFormat="1" x14ac:dyDescent="0.25">
      <c r="J2182" s="1"/>
    </row>
    <row r="2183" spans="10:10" s="4" customFormat="1" x14ac:dyDescent="0.25">
      <c r="J2183" s="1"/>
    </row>
    <row r="2184" spans="10:10" s="4" customFormat="1" x14ac:dyDescent="0.25">
      <c r="J2184" s="1"/>
    </row>
    <row r="2185" spans="10:10" s="4" customFormat="1" x14ac:dyDescent="0.25">
      <c r="J2185" s="1"/>
    </row>
    <row r="2186" spans="10:10" s="4" customFormat="1" x14ac:dyDescent="0.25">
      <c r="J2186" s="1"/>
    </row>
    <row r="2187" spans="10:10" s="4" customFormat="1" x14ac:dyDescent="0.25">
      <c r="J2187" s="1"/>
    </row>
    <row r="2188" spans="10:10" s="4" customFormat="1" x14ac:dyDescent="0.25">
      <c r="J2188" s="1"/>
    </row>
    <row r="2189" spans="10:10" s="4" customFormat="1" x14ac:dyDescent="0.25">
      <c r="J2189" s="1"/>
    </row>
    <row r="2190" spans="10:10" s="4" customFormat="1" x14ac:dyDescent="0.25">
      <c r="J2190" s="1"/>
    </row>
    <row r="2191" spans="10:10" s="4" customFormat="1" x14ac:dyDescent="0.25">
      <c r="J2191" s="1"/>
    </row>
    <row r="2192" spans="10:10" s="4" customFormat="1" x14ac:dyDescent="0.25">
      <c r="J2192" s="1"/>
    </row>
    <row r="2193" spans="10:10" s="4" customFormat="1" x14ac:dyDescent="0.25">
      <c r="J2193" s="1"/>
    </row>
    <row r="2194" spans="10:10" s="4" customFormat="1" x14ac:dyDescent="0.25">
      <c r="J2194" s="1"/>
    </row>
    <row r="2195" spans="10:10" s="4" customFormat="1" x14ac:dyDescent="0.25">
      <c r="J2195" s="1"/>
    </row>
    <row r="2196" spans="10:10" s="4" customFormat="1" x14ac:dyDescent="0.25">
      <c r="J2196" s="1"/>
    </row>
    <row r="2197" spans="10:10" s="4" customFormat="1" x14ac:dyDescent="0.25">
      <c r="J2197" s="1"/>
    </row>
    <row r="2198" spans="10:10" s="4" customFormat="1" x14ac:dyDescent="0.25">
      <c r="J2198" s="1"/>
    </row>
    <row r="2199" spans="10:10" s="4" customFormat="1" x14ac:dyDescent="0.25">
      <c r="J2199" s="1"/>
    </row>
    <row r="2200" spans="10:10" s="4" customFormat="1" x14ac:dyDescent="0.25">
      <c r="J2200" s="1"/>
    </row>
    <row r="2201" spans="10:10" s="4" customFormat="1" x14ac:dyDescent="0.25">
      <c r="J2201" s="1"/>
    </row>
    <row r="2202" spans="10:10" s="4" customFormat="1" x14ac:dyDescent="0.25">
      <c r="J2202" s="1"/>
    </row>
    <row r="2203" spans="10:10" s="4" customFormat="1" x14ac:dyDescent="0.25">
      <c r="J2203" s="1"/>
    </row>
    <row r="2204" spans="10:10" s="4" customFormat="1" x14ac:dyDescent="0.25">
      <c r="J2204" s="1"/>
    </row>
    <row r="2205" spans="10:10" s="4" customFormat="1" x14ac:dyDescent="0.25">
      <c r="J2205" s="1"/>
    </row>
    <row r="2206" spans="10:10" s="4" customFormat="1" x14ac:dyDescent="0.25">
      <c r="J2206" s="1"/>
    </row>
    <row r="2207" spans="10:10" s="4" customFormat="1" x14ac:dyDescent="0.25">
      <c r="J2207" s="1"/>
    </row>
    <row r="2208" spans="10:10" s="4" customFormat="1" x14ac:dyDescent="0.25">
      <c r="J2208" s="1"/>
    </row>
    <row r="2209" spans="10:10" s="4" customFormat="1" x14ac:dyDescent="0.25">
      <c r="J2209" s="1"/>
    </row>
    <row r="2210" spans="10:10" s="4" customFormat="1" x14ac:dyDescent="0.25">
      <c r="J2210" s="1"/>
    </row>
    <row r="2211" spans="10:10" s="4" customFormat="1" x14ac:dyDescent="0.25">
      <c r="J2211" s="1"/>
    </row>
    <row r="2212" spans="10:10" s="4" customFormat="1" x14ac:dyDescent="0.25">
      <c r="J2212" s="1"/>
    </row>
    <row r="2213" spans="10:10" s="4" customFormat="1" x14ac:dyDescent="0.25">
      <c r="J2213" s="1"/>
    </row>
    <row r="2214" spans="10:10" s="4" customFormat="1" x14ac:dyDescent="0.25">
      <c r="J2214" s="1"/>
    </row>
    <row r="2215" spans="10:10" s="4" customFormat="1" x14ac:dyDescent="0.25">
      <c r="J2215" s="1"/>
    </row>
    <row r="2216" spans="10:10" s="4" customFormat="1" x14ac:dyDescent="0.25">
      <c r="J2216" s="1"/>
    </row>
    <row r="2217" spans="10:10" s="4" customFormat="1" x14ac:dyDescent="0.25">
      <c r="J2217" s="1"/>
    </row>
    <row r="2218" spans="10:10" s="4" customFormat="1" x14ac:dyDescent="0.25">
      <c r="J2218" s="1"/>
    </row>
    <row r="2219" spans="10:10" s="4" customFormat="1" x14ac:dyDescent="0.25">
      <c r="J2219" s="1"/>
    </row>
    <row r="2220" spans="10:10" s="4" customFormat="1" x14ac:dyDescent="0.25">
      <c r="J2220" s="1"/>
    </row>
    <row r="2221" spans="10:10" s="4" customFormat="1" x14ac:dyDescent="0.25">
      <c r="J2221" s="1"/>
    </row>
    <row r="2222" spans="10:10" s="4" customFormat="1" x14ac:dyDescent="0.25">
      <c r="J2222" s="1"/>
    </row>
    <row r="2223" spans="10:10" s="4" customFormat="1" x14ac:dyDescent="0.25">
      <c r="J2223" s="1"/>
    </row>
    <row r="2224" spans="10:10" s="4" customFormat="1" x14ac:dyDescent="0.25">
      <c r="J2224" s="1"/>
    </row>
    <row r="2225" spans="10:10" s="4" customFormat="1" x14ac:dyDescent="0.25">
      <c r="J2225" s="1"/>
    </row>
    <row r="2226" spans="10:10" s="4" customFormat="1" x14ac:dyDescent="0.25">
      <c r="J2226" s="1"/>
    </row>
    <row r="2227" spans="10:10" s="4" customFormat="1" x14ac:dyDescent="0.25">
      <c r="J2227" s="1"/>
    </row>
    <row r="2228" spans="10:10" s="4" customFormat="1" x14ac:dyDescent="0.25">
      <c r="J2228" s="1"/>
    </row>
    <row r="2229" spans="10:10" s="4" customFormat="1" x14ac:dyDescent="0.25">
      <c r="J2229" s="1"/>
    </row>
    <row r="2230" spans="10:10" s="4" customFormat="1" x14ac:dyDescent="0.25">
      <c r="J2230" s="1"/>
    </row>
    <row r="2231" spans="10:10" s="4" customFormat="1" x14ac:dyDescent="0.25">
      <c r="J2231" s="1"/>
    </row>
    <row r="2232" spans="10:10" s="4" customFormat="1" x14ac:dyDescent="0.25">
      <c r="J2232" s="1"/>
    </row>
    <row r="2233" spans="10:10" s="4" customFormat="1" x14ac:dyDescent="0.25">
      <c r="J2233" s="1"/>
    </row>
    <row r="2234" spans="10:10" s="4" customFormat="1" x14ac:dyDescent="0.25">
      <c r="J2234" s="1"/>
    </row>
    <row r="2235" spans="10:10" s="4" customFormat="1" x14ac:dyDescent="0.25">
      <c r="J2235" s="1"/>
    </row>
    <row r="2236" spans="10:10" s="4" customFormat="1" x14ac:dyDescent="0.25">
      <c r="J2236" s="1"/>
    </row>
    <row r="2237" spans="10:10" s="4" customFormat="1" x14ac:dyDescent="0.25">
      <c r="J2237" s="1"/>
    </row>
    <row r="2238" spans="10:10" s="4" customFormat="1" x14ac:dyDescent="0.25">
      <c r="J2238" s="1"/>
    </row>
    <row r="2239" spans="10:10" s="4" customFormat="1" x14ac:dyDescent="0.25">
      <c r="J2239" s="1"/>
    </row>
    <row r="2240" spans="10:10" s="4" customFormat="1" x14ac:dyDescent="0.25">
      <c r="J2240" s="1"/>
    </row>
    <row r="2241" spans="10:10" s="4" customFormat="1" x14ac:dyDescent="0.25">
      <c r="J2241" s="1"/>
    </row>
    <row r="2242" spans="10:10" s="4" customFormat="1" x14ac:dyDescent="0.25">
      <c r="J2242" s="1"/>
    </row>
    <row r="2243" spans="10:10" s="4" customFormat="1" x14ac:dyDescent="0.25">
      <c r="J2243" s="1"/>
    </row>
    <row r="2244" spans="10:10" s="4" customFormat="1" x14ac:dyDescent="0.25">
      <c r="J2244" s="1"/>
    </row>
    <row r="2245" spans="10:10" s="4" customFormat="1" x14ac:dyDescent="0.25">
      <c r="J2245" s="1"/>
    </row>
    <row r="2246" spans="10:10" s="4" customFormat="1" x14ac:dyDescent="0.25">
      <c r="J2246" s="1"/>
    </row>
    <row r="2247" spans="10:10" s="4" customFormat="1" x14ac:dyDescent="0.25">
      <c r="J2247" s="1"/>
    </row>
    <row r="2248" spans="10:10" s="4" customFormat="1" x14ac:dyDescent="0.25">
      <c r="J2248" s="1"/>
    </row>
    <row r="2249" spans="10:10" s="4" customFormat="1" x14ac:dyDescent="0.25">
      <c r="J2249" s="1"/>
    </row>
    <row r="2250" spans="10:10" s="4" customFormat="1" x14ac:dyDescent="0.25">
      <c r="J2250" s="1"/>
    </row>
    <row r="2251" spans="10:10" s="4" customFormat="1" x14ac:dyDescent="0.25">
      <c r="J2251" s="1"/>
    </row>
    <row r="2252" spans="10:10" s="4" customFormat="1" x14ac:dyDescent="0.25">
      <c r="J2252" s="1"/>
    </row>
    <row r="2253" spans="10:10" s="4" customFormat="1" x14ac:dyDescent="0.25">
      <c r="J2253" s="1"/>
    </row>
    <row r="2254" spans="10:10" s="4" customFormat="1" x14ac:dyDescent="0.25">
      <c r="J2254" s="1"/>
    </row>
    <row r="2255" spans="10:10" s="4" customFormat="1" x14ac:dyDescent="0.25">
      <c r="J2255" s="1"/>
    </row>
    <row r="2256" spans="10:10" s="4" customFormat="1" x14ac:dyDescent="0.25">
      <c r="J2256" s="1"/>
    </row>
    <row r="2257" spans="10:10" s="4" customFormat="1" x14ac:dyDescent="0.25">
      <c r="J2257" s="1"/>
    </row>
    <row r="2258" spans="10:10" s="4" customFormat="1" x14ac:dyDescent="0.25">
      <c r="J2258" s="1"/>
    </row>
    <row r="2259" spans="10:10" s="4" customFormat="1" x14ac:dyDescent="0.25">
      <c r="J2259" s="1"/>
    </row>
    <row r="2260" spans="10:10" s="4" customFormat="1" x14ac:dyDescent="0.25">
      <c r="J2260" s="1"/>
    </row>
    <row r="2261" spans="10:10" s="4" customFormat="1" x14ac:dyDescent="0.25">
      <c r="J2261" s="1"/>
    </row>
    <row r="2262" spans="10:10" s="4" customFormat="1" x14ac:dyDescent="0.25">
      <c r="J2262" s="1"/>
    </row>
    <row r="2263" spans="10:10" s="4" customFormat="1" x14ac:dyDescent="0.25">
      <c r="J2263" s="1"/>
    </row>
    <row r="2264" spans="10:10" s="4" customFormat="1" x14ac:dyDescent="0.25">
      <c r="J2264" s="1"/>
    </row>
    <row r="2265" spans="10:10" s="4" customFormat="1" x14ac:dyDescent="0.25">
      <c r="J2265" s="1"/>
    </row>
    <row r="2266" spans="10:10" s="4" customFormat="1" x14ac:dyDescent="0.25">
      <c r="J2266" s="1"/>
    </row>
    <row r="2267" spans="10:10" s="4" customFormat="1" x14ac:dyDescent="0.25">
      <c r="J2267" s="1"/>
    </row>
    <row r="2268" spans="10:10" s="4" customFormat="1" x14ac:dyDescent="0.25">
      <c r="J2268" s="1"/>
    </row>
    <row r="2269" spans="10:10" s="4" customFormat="1" x14ac:dyDescent="0.25">
      <c r="J2269" s="1"/>
    </row>
    <row r="2270" spans="10:10" s="4" customFormat="1" x14ac:dyDescent="0.25">
      <c r="J2270" s="1"/>
    </row>
    <row r="2271" spans="10:10" s="4" customFormat="1" x14ac:dyDescent="0.25">
      <c r="J2271" s="1"/>
    </row>
    <row r="2272" spans="10:10" s="4" customFormat="1" x14ac:dyDescent="0.25">
      <c r="J2272" s="1"/>
    </row>
    <row r="2273" spans="10:10" s="4" customFormat="1" x14ac:dyDescent="0.25">
      <c r="J2273" s="1"/>
    </row>
    <row r="2274" spans="10:10" s="4" customFormat="1" x14ac:dyDescent="0.25">
      <c r="J2274" s="1"/>
    </row>
    <row r="2275" spans="10:10" s="4" customFormat="1" x14ac:dyDescent="0.25">
      <c r="J2275" s="1"/>
    </row>
    <row r="2276" spans="10:10" s="4" customFormat="1" x14ac:dyDescent="0.25">
      <c r="J2276" s="1"/>
    </row>
    <row r="2277" spans="10:10" s="4" customFormat="1" x14ac:dyDescent="0.25">
      <c r="J2277" s="1"/>
    </row>
    <row r="2278" spans="10:10" s="4" customFormat="1" x14ac:dyDescent="0.25">
      <c r="J2278" s="1"/>
    </row>
    <row r="2279" spans="10:10" s="4" customFormat="1" x14ac:dyDescent="0.25">
      <c r="J2279" s="1"/>
    </row>
    <row r="2280" spans="10:10" s="4" customFormat="1" x14ac:dyDescent="0.25">
      <c r="J2280" s="1"/>
    </row>
    <row r="2281" spans="10:10" s="4" customFormat="1" x14ac:dyDescent="0.25">
      <c r="J2281" s="1"/>
    </row>
    <row r="2282" spans="10:10" s="4" customFormat="1" x14ac:dyDescent="0.25">
      <c r="J2282" s="1"/>
    </row>
    <row r="2283" spans="10:10" s="4" customFormat="1" x14ac:dyDescent="0.25">
      <c r="J2283" s="1"/>
    </row>
    <row r="2284" spans="10:10" s="4" customFormat="1" x14ac:dyDescent="0.25">
      <c r="J2284" s="1"/>
    </row>
    <row r="2285" spans="10:10" s="4" customFormat="1" x14ac:dyDescent="0.25">
      <c r="J2285" s="1"/>
    </row>
    <row r="2286" spans="10:10" s="4" customFormat="1" x14ac:dyDescent="0.25">
      <c r="J2286" s="1"/>
    </row>
    <row r="2287" spans="10:10" s="4" customFormat="1" x14ac:dyDescent="0.25">
      <c r="J2287" s="1"/>
    </row>
    <row r="2288" spans="10:10" s="4" customFormat="1" x14ac:dyDescent="0.25">
      <c r="J2288" s="1"/>
    </row>
    <row r="2289" spans="10:10" s="4" customFormat="1" x14ac:dyDescent="0.25">
      <c r="J2289" s="1"/>
    </row>
    <row r="2290" spans="10:10" s="4" customFormat="1" x14ac:dyDescent="0.25">
      <c r="J2290" s="1"/>
    </row>
    <row r="2291" spans="10:10" s="4" customFormat="1" x14ac:dyDescent="0.25">
      <c r="J2291" s="1"/>
    </row>
    <row r="2292" spans="10:10" s="4" customFormat="1" x14ac:dyDescent="0.25">
      <c r="J2292" s="1"/>
    </row>
    <row r="2293" spans="10:10" s="4" customFormat="1" x14ac:dyDescent="0.25">
      <c r="J2293" s="1"/>
    </row>
    <row r="2294" spans="10:10" s="4" customFormat="1" x14ac:dyDescent="0.25">
      <c r="J2294" s="1"/>
    </row>
    <row r="2295" spans="10:10" s="4" customFormat="1" x14ac:dyDescent="0.25">
      <c r="J2295" s="1"/>
    </row>
    <row r="2296" spans="10:10" s="4" customFormat="1" x14ac:dyDescent="0.25">
      <c r="J2296" s="1"/>
    </row>
    <row r="2297" spans="10:10" s="4" customFormat="1" x14ac:dyDescent="0.25">
      <c r="J2297" s="1"/>
    </row>
    <row r="2298" spans="10:10" s="4" customFormat="1" x14ac:dyDescent="0.25">
      <c r="J2298" s="1"/>
    </row>
    <row r="2299" spans="10:10" s="4" customFormat="1" x14ac:dyDescent="0.25">
      <c r="J2299" s="1"/>
    </row>
    <row r="2300" spans="10:10" s="4" customFormat="1" x14ac:dyDescent="0.25">
      <c r="J2300" s="1"/>
    </row>
    <row r="2301" spans="10:10" s="4" customFormat="1" x14ac:dyDescent="0.25">
      <c r="J2301" s="1"/>
    </row>
    <row r="2302" spans="10:10" s="4" customFormat="1" x14ac:dyDescent="0.25">
      <c r="J2302" s="1"/>
    </row>
    <row r="2303" spans="10:10" s="4" customFormat="1" x14ac:dyDescent="0.25">
      <c r="J2303" s="1"/>
    </row>
    <row r="2304" spans="10:10" s="4" customFormat="1" x14ac:dyDescent="0.25">
      <c r="J2304" s="1"/>
    </row>
    <row r="2305" spans="10:10" s="4" customFormat="1" x14ac:dyDescent="0.25">
      <c r="J2305" s="1"/>
    </row>
    <row r="2306" spans="10:10" s="4" customFormat="1" x14ac:dyDescent="0.25">
      <c r="J2306" s="1"/>
    </row>
    <row r="2307" spans="10:10" s="4" customFormat="1" x14ac:dyDescent="0.25">
      <c r="J2307" s="1"/>
    </row>
    <row r="2308" spans="10:10" s="4" customFormat="1" x14ac:dyDescent="0.25">
      <c r="J2308" s="1"/>
    </row>
    <row r="2309" spans="10:10" s="4" customFormat="1" x14ac:dyDescent="0.25">
      <c r="J2309" s="1"/>
    </row>
    <row r="2310" spans="10:10" s="4" customFormat="1" x14ac:dyDescent="0.25">
      <c r="J2310" s="1"/>
    </row>
    <row r="2311" spans="10:10" s="4" customFormat="1" x14ac:dyDescent="0.25">
      <c r="J2311" s="1"/>
    </row>
    <row r="2312" spans="10:10" s="4" customFormat="1" x14ac:dyDescent="0.25">
      <c r="J2312" s="1"/>
    </row>
    <row r="2313" spans="10:10" s="4" customFormat="1" x14ac:dyDescent="0.25">
      <c r="J2313" s="1"/>
    </row>
    <row r="2314" spans="10:10" s="4" customFormat="1" x14ac:dyDescent="0.25">
      <c r="J2314" s="1"/>
    </row>
    <row r="2315" spans="10:10" s="4" customFormat="1" x14ac:dyDescent="0.25">
      <c r="J2315" s="1"/>
    </row>
    <row r="2316" spans="10:10" s="4" customFormat="1" x14ac:dyDescent="0.25">
      <c r="J2316" s="1"/>
    </row>
    <row r="2317" spans="10:10" s="4" customFormat="1" x14ac:dyDescent="0.25">
      <c r="J2317" s="1"/>
    </row>
    <row r="2318" spans="10:10" s="4" customFormat="1" x14ac:dyDescent="0.25">
      <c r="J2318" s="1"/>
    </row>
    <row r="2319" spans="10:10" s="4" customFormat="1" x14ac:dyDescent="0.25">
      <c r="J2319" s="1"/>
    </row>
    <row r="2320" spans="10:10" s="4" customFormat="1" x14ac:dyDescent="0.25">
      <c r="J2320" s="1"/>
    </row>
    <row r="2321" spans="10:10" s="4" customFormat="1" x14ac:dyDescent="0.25">
      <c r="J2321" s="1"/>
    </row>
    <row r="2322" spans="10:10" s="4" customFormat="1" x14ac:dyDescent="0.25">
      <c r="J2322" s="1"/>
    </row>
    <row r="2323" spans="10:10" s="4" customFormat="1" x14ac:dyDescent="0.25">
      <c r="J2323" s="1"/>
    </row>
    <row r="2324" spans="10:10" s="4" customFormat="1" x14ac:dyDescent="0.25">
      <c r="J2324" s="1"/>
    </row>
    <row r="2325" spans="10:10" s="4" customFormat="1" x14ac:dyDescent="0.25">
      <c r="J2325" s="1"/>
    </row>
    <row r="2326" spans="10:10" s="4" customFormat="1" x14ac:dyDescent="0.25">
      <c r="J2326" s="1"/>
    </row>
    <row r="2327" spans="10:10" s="4" customFormat="1" x14ac:dyDescent="0.25">
      <c r="J2327" s="1"/>
    </row>
    <row r="2328" spans="10:10" s="4" customFormat="1" x14ac:dyDescent="0.25">
      <c r="J2328" s="1"/>
    </row>
    <row r="2329" spans="10:10" s="4" customFormat="1" x14ac:dyDescent="0.25">
      <c r="J2329" s="1"/>
    </row>
    <row r="2330" spans="10:10" s="4" customFormat="1" x14ac:dyDescent="0.25">
      <c r="J2330" s="1"/>
    </row>
    <row r="2331" spans="10:10" s="4" customFormat="1" x14ac:dyDescent="0.25">
      <c r="J2331" s="1"/>
    </row>
    <row r="2332" spans="10:10" s="4" customFormat="1" x14ac:dyDescent="0.25">
      <c r="J2332" s="1"/>
    </row>
    <row r="2333" spans="10:10" s="4" customFormat="1" x14ac:dyDescent="0.25">
      <c r="J2333" s="1"/>
    </row>
    <row r="2334" spans="10:10" s="4" customFormat="1" x14ac:dyDescent="0.25">
      <c r="J2334" s="1"/>
    </row>
    <row r="2335" spans="10:10" s="4" customFormat="1" x14ac:dyDescent="0.25">
      <c r="J2335" s="1"/>
    </row>
    <row r="2336" spans="10:10" s="4" customFormat="1" x14ac:dyDescent="0.25">
      <c r="J2336" s="1"/>
    </row>
    <row r="2337" spans="10:10" s="4" customFormat="1" x14ac:dyDescent="0.25">
      <c r="J2337" s="1"/>
    </row>
    <row r="2338" spans="10:10" s="4" customFormat="1" x14ac:dyDescent="0.25">
      <c r="J2338" s="1"/>
    </row>
    <row r="2339" spans="10:10" s="4" customFormat="1" x14ac:dyDescent="0.25">
      <c r="J2339" s="1"/>
    </row>
    <row r="2340" spans="10:10" s="4" customFormat="1" x14ac:dyDescent="0.25">
      <c r="J2340" s="1"/>
    </row>
    <row r="2341" spans="10:10" s="4" customFormat="1" x14ac:dyDescent="0.25">
      <c r="J2341" s="1"/>
    </row>
    <row r="2342" spans="10:10" s="4" customFormat="1" x14ac:dyDescent="0.25">
      <c r="J2342" s="1"/>
    </row>
    <row r="2343" spans="10:10" s="4" customFormat="1" x14ac:dyDescent="0.25">
      <c r="J2343" s="1"/>
    </row>
    <row r="2344" spans="10:10" s="4" customFormat="1" x14ac:dyDescent="0.25">
      <c r="J2344" s="1"/>
    </row>
    <row r="2345" spans="10:10" s="4" customFormat="1" x14ac:dyDescent="0.25">
      <c r="J2345" s="1"/>
    </row>
    <row r="2346" spans="10:10" s="4" customFormat="1" x14ac:dyDescent="0.25">
      <c r="J2346" s="1"/>
    </row>
    <row r="2347" spans="10:10" s="4" customFormat="1" x14ac:dyDescent="0.25">
      <c r="J2347" s="1"/>
    </row>
    <row r="2348" spans="10:10" s="4" customFormat="1" x14ac:dyDescent="0.25">
      <c r="J2348" s="1"/>
    </row>
    <row r="2349" spans="10:10" s="4" customFormat="1" x14ac:dyDescent="0.25">
      <c r="J2349" s="1"/>
    </row>
    <row r="2350" spans="10:10" s="4" customFormat="1" x14ac:dyDescent="0.25">
      <c r="J2350" s="1"/>
    </row>
    <row r="2351" spans="10:10" s="4" customFormat="1" x14ac:dyDescent="0.25">
      <c r="J2351" s="1"/>
    </row>
    <row r="2352" spans="10:10" s="4" customFormat="1" x14ac:dyDescent="0.25">
      <c r="J2352" s="1"/>
    </row>
    <row r="2353" spans="10:10" s="4" customFormat="1" x14ac:dyDescent="0.25">
      <c r="J2353" s="1"/>
    </row>
    <row r="2354" spans="10:10" s="4" customFormat="1" x14ac:dyDescent="0.25">
      <c r="J2354" s="1"/>
    </row>
    <row r="2355" spans="10:10" s="4" customFormat="1" x14ac:dyDescent="0.25">
      <c r="J2355" s="1"/>
    </row>
    <row r="2356" spans="10:10" s="4" customFormat="1" x14ac:dyDescent="0.25">
      <c r="J2356" s="1"/>
    </row>
    <row r="2357" spans="10:10" s="4" customFormat="1" x14ac:dyDescent="0.25">
      <c r="J2357" s="1"/>
    </row>
    <row r="2358" spans="10:10" s="4" customFormat="1" x14ac:dyDescent="0.25">
      <c r="J2358" s="1"/>
    </row>
    <row r="2359" spans="10:10" s="4" customFormat="1" x14ac:dyDescent="0.25">
      <c r="J2359" s="1"/>
    </row>
    <row r="2360" spans="10:10" s="4" customFormat="1" x14ac:dyDescent="0.25">
      <c r="J2360" s="1"/>
    </row>
    <row r="2361" spans="10:10" s="4" customFormat="1" x14ac:dyDescent="0.25">
      <c r="J2361" s="1"/>
    </row>
    <row r="2362" spans="10:10" s="4" customFormat="1" x14ac:dyDescent="0.25">
      <c r="J2362" s="1"/>
    </row>
    <row r="2363" spans="10:10" s="4" customFormat="1" x14ac:dyDescent="0.25">
      <c r="J2363" s="1"/>
    </row>
    <row r="2364" spans="10:10" s="4" customFormat="1" x14ac:dyDescent="0.25">
      <c r="J2364" s="1"/>
    </row>
    <row r="2365" spans="10:10" s="4" customFormat="1" x14ac:dyDescent="0.25">
      <c r="J2365" s="1"/>
    </row>
    <row r="2366" spans="10:10" s="4" customFormat="1" x14ac:dyDescent="0.25">
      <c r="J2366" s="1"/>
    </row>
    <row r="2367" spans="10:10" s="4" customFormat="1" x14ac:dyDescent="0.25">
      <c r="J2367" s="1"/>
    </row>
    <row r="2368" spans="10:10" s="4" customFormat="1" x14ac:dyDescent="0.25">
      <c r="J2368" s="1"/>
    </row>
    <row r="2369" spans="10:10" s="4" customFormat="1" x14ac:dyDescent="0.25">
      <c r="J2369" s="1"/>
    </row>
    <row r="2370" spans="10:10" s="4" customFormat="1" x14ac:dyDescent="0.25">
      <c r="J2370" s="1"/>
    </row>
    <row r="2371" spans="10:10" s="4" customFormat="1" x14ac:dyDescent="0.25">
      <c r="J2371" s="1"/>
    </row>
    <row r="2372" spans="10:10" s="4" customFormat="1" x14ac:dyDescent="0.25">
      <c r="J2372" s="1"/>
    </row>
    <row r="2373" spans="10:10" s="4" customFormat="1" x14ac:dyDescent="0.25">
      <c r="J2373" s="1"/>
    </row>
    <row r="2374" spans="10:10" s="4" customFormat="1" x14ac:dyDescent="0.25">
      <c r="J2374" s="1"/>
    </row>
    <row r="2375" spans="10:10" s="4" customFormat="1" x14ac:dyDescent="0.25">
      <c r="J2375" s="1"/>
    </row>
    <row r="2376" spans="10:10" s="4" customFormat="1" x14ac:dyDescent="0.25">
      <c r="J2376" s="1"/>
    </row>
    <row r="2377" spans="10:10" s="4" customFormat="1" x14ac:dyDescent="0.25">
      <c r="J2377" s="1"/>
    </row>
    <row r="2378" spans="10:10" s="4" customFormat="1" x14ac:dyDescent="0.25">
      <c r="J2378" s="1"/>
    </row>
    <row r="2379" spans="10:10" s="4" customFormat="1" x14ac:dyDescent="0.25">
      <c r="J2379" s="1"/>
    </row>
    <row r="2380" spans="10:10" s="4" customFormat="1" x14ac:dyDescent="0.25">
      <c r="J2380" s="1"/>
    </row>
    <row r="2381" spans="10:10" s="4" customFormat="1" x14ac:dyDescent="0.25">
      <c r="J2381" s="1"/>
    </row>
    <row r="2382" spans="10:10" s="4" customFormat="1" x14ac:dyDescent="0.25">
      <c r="J2382" s="1"/>
    </row>
    <row r="2383" spans="10:10" s="4" customFormat="1" x14ac:dyDescent="0.25">
      <c r="J2383" s="1"/>
    </row>
    <row r="2384" spans="10:10" s="4" customFormat="1" x14ac:dyDescent="0.25">
      <c r="J2384" s="1"/>
    </row>
    <row r="2385" spans="10:10" s="4" customFormat="1" x14ac:dyDescent="0.25">
      <c r="J2385" s="1"/>
    </row>
    <row r="2386" spans="10:10" s="4" customFormat="1" x14ac:dyDescent="0.25">
      <c r="J2386" s="1"/>
    </row>
    <row r="2387" spans="10:10" s="4" customFormat="1" x14ac:dyDescent="0.25">
      <c r="J2387" s="1"/>
    </row>
    <row r="2388" spans="10:10" s="4" customFormat="1" x14ac:dyDescent="0.25">
      <c r="J2388" s="1"/>
    </row>
    <row r="2389" spans="10:10" s="4" customFormat="1" x14ac:dyDescent="0.25">
      <c r="J2389" s="1"/>
    </row>
    <row r="2390" spans="10:10" s="4" customFormat="1" x14ac:dyDescent="0.25">
      <c r="J2390" s="1"/>
    </row>
    <row r="2391" spans="10:10" s="4" customFormat="1" x14ac:dyDescent="0.25">
      <c r="J2391" s="1"/>
    </row>
    <row r="2392" spans="10:10" s="4" customFormat="1" x14ac:dyDescent="0.25">
      <c r="J2392" s="1"/>
    </row>
    <row r="2393" spans="10:10" s="4" customFormat="1" x14ac:dyDescent="0.25">
      <c r="J2393" s="1"/>
    </row>
    <row r="2394" spans="10:10" s="4" customFormat="1" x14ac:dyDescent="0.25">
      <c r="J2394" s="1"/>
    </row>
    <row r="2395" spans="10:10" s="4" customFormat="1" x14ac:dyDescent="0.25">
      <c r="J2395" s="1"/>
    </row>
    <row r="2396" spans="10:10" s="4" customFormat="1" x14ac:dyDescent="0.25">
      <c r="J2396" s="1"/>
    </row>
    <row r="2397" spans="10:10" s="4" customFormat="1" x14ac:dyDescent="0.25">
      <c r="J2397" s="1"/>
    </row>
    <row r="2398" spans="10:10" s="4" customFormat="1" x14ac:dyDescent="0.25">
      <c r="J2398" s="1"/>
    </row>
    <row r="2399" spans="10:10" s="4" customFormat="1" x14ac:dyDescent="0.25">
      <c r="J2399" s="1"/>
    </row>
    <row r="2400" spans="10:10" s="4" customFormat="1" x14ac:dyDescent="0.25">
      <c r="J2400" s="1"/>
    </row>
    <row r="2401" spans="10:10" s="4" customFormat="1" x14ac:dyDescent="0.25">
      <c r="J2401" s="1"/>
    </row>
    <row r="2402" spans="10:10" s="4" customFormat="1" x14ac:dyDescent="0.25">
      <c r="J2402" s="1"/>
    </row>
    <row r="2403" spans="10:10" s="4" customFormat="1" x14ac:dyDescent="0.25">
      <c r="J2403" s="1"/>
    </row>
    <row r="2404" spans="10:10" s="4" customFormat="1" x14ac:dyDescent="0.25">
      <c r="J2404" s="1"/>
    </row>
    <row r="2405" spans="10:10" s="4" customFormat="1" x14ac:dyDescent="0.25">
      <c r="J2405" s="1"/>
    </row>
    <row r="2406" spans="10:10" s="4" customFormat="1" x14ac:dyDescent="0.25">
      <c r="J2406" s="1"/>
    </row>
    <row r="2407" spans="10:10" s="4" customFormat="1" x14ac:dyDescent="0.25">
      <c r="J2407" s="1"/>
    </row>
    <row r="2408" spans="10:10" s="4" customFormat="1" x14ac:dyDescent="0.25">
      <c r="J2408" s="1"/>
    </row>
    <row r="2409" spans="10:10" s="4" customFormat="1" x14ac:dyDescent="0.25">
      <c r="J2409" s="1"/>
    </row>
    <row r="2410" spans="10:10" s="4" customFormat="1" x14ac:dyDescent="0.25">
      <c r="J2410" s="1"/>
    </row>
    <row r="2411" spans="10:10" s="4" customFormat="1" x14ac:dyDescent="0.25">
      <c r="J2411" s="1"/>
    </row>
    <row r="2412" spans="10:10" s="4" customFormat="1" x14ac:dyDescent="0.25">
      <c r="J2412" s="1"/>
    </row>
    <row r="2413" spans="10:10" s="4" customFormat="1" x14ac:dyDescent="0.25">
      <c r="J2413" s="1"/>
    </row>
    <row r="2414" spans="10:10" s="4" customFormat="1" x14ac:dyDescent="0.25">
      <c r="J2414" s="1"/>
    </row>
    <row r="2415" spans="10:10" s="4" customFormat="1" x14ac:dyDescent="0.25">
      <c r="J2415" s="1"/>
    </row>
    <row r="2416" spans="10:10" s="4" customFormat="1" x14ac:dyDescent="0.25">
      <c r="J2416" s="1"/>
    </row>
    <row r="2417" spans="10:10" s="4" customFormat="1" x14ac:dyDescent="0.25">
      <c r="J2417" s="1"/>
    </row>
    <row r="2418" spans="10:10" s="4" customFormat="1" x14ac:dyDescent="0.25">
      <c r="J2418" s="1"/>
    </row>
    <row r="2419" spans="10:10" s="4" customFormat="1" x14ac:dyDescent="0.25">
      <c r="J2419" s="1"/>
    </row>
    <row r="2420" spans="10:10" s="4" customFormat="1" x14ac:dyDescent="0.25">
      <c r="J2420" s="1"/>
    </row>
    <row r="2421" spans="10:10" s="4" customFormat="1" x14ac:dyDescent="0.25">
      <c r="J2421" s="1"/>
    </row>
    <row r="2422" spans="10:10" s="4" customFormat="1" x14ac:dyDescent="0.25">
      <c r="J2422" s="1"/>
    </row>
    <row r="2423" spans="10:10" s="4" customFormat="1" x14ac:dyDescent="0.25">
      <c r="J2423" s="1"/>
    </row>
    <row r="2424" spans="10:10" s="4" customFormat="1" x14ac:dyDescent="0.25">
      <c r="J2424" s="1"/>
    </row>
    <row r="2425" spans="10:10" s="4" customFormat="1" x14ac:dyDescent="0.25">
      <c r="J2425" s="1"/>
    </row>
    <row r="2426" spans="10:10" s="4" customFormat="1" x14ac:dyDescent="0.25">
      <c r="J2426" s="1"/>
    </row>
    <row r="2427" spans="10:10" s="4" customFormat="1" x14ac:dyDescent="0.25">
      <c r="J2427" s="1"/>
    </row>
    <row r="2428" spans="10:10" s="4" customFormat="1" x14ac:dyDescent="0.25">
      <c r="J2428" s="1"/>
    </row>
    <row r="2429" spans="10:10" s="4" customFormat="1" x14ac:dyDescent="0.25">
      <c r="J2429" s="1"/>
    </row>
    <row r="2430" spans="10:10" s="4" customFormat="1" x14ac:dyDescent="0.25">
      <c r="J2430" s="1"/>
    </row>
    <row r="2431" spans="10:10" s="4" customFormat="1" x14ac:dyDescent="0.25">
      <c r="J2431" s="1"/>
    </row>
    <row r="2432" spans="10:10" s="4" customFormat="1" x14ac:dyDescent="0.25">
      <c r="J2432" s="1"/>
    </row>
    <row r="2433" spans="10:10" s="4" customFormat="1" x14ac:dyDescent="0.25">
      <c r="J2433" s="1"/>
    </row>
    <row r="2434" spans="10:10" s="4" customFormat="1" x14ac:dyDescent="0.25">
      <c r="J2434" s="1"/>
    </row>
    <row r="2435" spans="10:10" s="4" customFormat="1" x14ac:dyDescent="0.25">
      <c r="J2435" s="1"/>
    </row>
    <row r="2436" spans="10:10" s="4" customFormat="1" x14ac:dyDescent="0.25">
      <c r="J2436" s="1"/>
    </row>
    <row r="2437" spans="10:10" s="4" customFormat="1" x14ac:dyDescent="0.25">
      <c r="J2437" s="1"/>
    </row>
    <row r="2438" spans="10:10" s="4" customFormat="1" x14ac:dyDescent="0.25">
      <c r="J2438" s="1"/>
    </row>
    <row r="2439" spans="10:10" s="4" customFormat="1" x14ac:dyDescent="0.25">
      <c r="J2439" s="1"/>
    </row>
    <row r="2440" spans="10:10" s="4" customFormat="1" x14ac:dyDescent="0.25">
      <c r="J2440" s="1"/>
    </row>
    <row r="2441" spans="10:10" s="4" customFormat="1" x14ac:dyDescent="0.25">
      <c r="J2441" s="1"/>
    </row>
    <row r="2442" spans="10:10" s="4" customFormat="1" x14ac:dyDescent="0.25">
      <c r="J2442" s="1"/>
    </row>
    <row r="2443" spans="10:10" s="4" customFormat="1" x14ac:dyDescent="0.25">
      <c r="J2443" s="1"/>
    </row>
    <row r="2444" spans="10:10" s="4" customFormat="1" x14ac:dyDescent="0.25">
      <c r="J2444" s="1"/>
    </row>
    <row r="2445" spans="10:10" s="4" customFormat="1" x14ac:dyDescent="0.25">
      <c r="J2445" s="1"/>
    </row>
    <row r="2446" spans="10:10" s="4" customFormat="1" x14ac:dyDescent="0.25">
      <c r="J2446" s="1"/>
    </row>
    <row r="2447" spans="10:10" s="4" customFormat="1" x14ac:dyDescent="0.25">
      <c r="J2447" s="1"/>
    </row>
    <row r="2448" spans="10:10" s="4" customFormat="1" x14ac:dyDescent="0.25">
      <c r="J2448" s="1"/>
    </row>
    <row r="2449" spans="10:10" s="4" customFormat="1" x14ac:dyDescent="0.25">
      <c r="J2449" s="1"/>
    </row>
    <row r="2450" spans="10:10" s="4" customFormat="1" x14ac:dyDescent="0.25">
      <c r="J2450" s="1"/>
    </row>
    <row r="2451" spans="10:10" s="4" customFormat="1" x14ac:dyDescent="0.25">
      <c r="J2451" s="1"/>
    </row>
    <row r="2452" spans="10:10" s="4" customFormat="1" x14ac:dyDescent="0.25">
      <c r="J2452" s="1"/>
    </row>
    <row r="2453" spans="10:10" s="4" customFormat="1" x14ac:dyDescent="0.25">
      <c r="J2453" s="1"/>
    </row>
    <row r="2454" spans="10:10" s="4" customFormat="1" x14ac:dyDescent="0.25">
      <c r="J2454" s="1"/>
    </row>
    <row r="2455" spans="10:10" s="4" customFormat="1" x14ac:dyDescent="0.25">
      <c r="J2455" s="1"/>
    </row>
    <row r="2456" spans="10:10" s="4" customFormat="1" x14ac:dyDescent="0.25">
      <c r="J2456" s="1"/>
    </row>
    <row r="2457" spans="10:10" s="4" customFormat="1" x14ac:dyDescent="0.25">
      <c r="J2457" s="1"/>
    </row>
    <row r="2458" spans="10:10" s="4" customFormat="1" x14ac:dyDescent="0.25">
      <c r="J2458" s="1"/>
    </row>
    <row r="2459" spans="10:10" s="4" customFormat="1" x14ac:dyDescent="0.25">
      <c r="J2459" s="1"/>
    </row>
    <row r="2460" spans="10:10" s="4" customFormat="1" x14ac:dyDescent="0.25">
      <c r="J2460" s="1"/>
    </row>
    <row r="2461" spans="10:10" s="4" customFormat="1" x14ac:dyDescent="0.25">
      <c r="J2461" s="1"/>
    </row>
    <row r="2462" spans="10:10" s="4" customFormat="1" x14ac:dyDescent="0.25">
      <c r="J2462" s="1"/>
    </row>
    <row r="2463" spans="10:10" s="4" customFormat="1" x14ac:dyDescent="0.25">
      <c r="J2463" s="1"/>
    </row>
    <row r="2464" spans="10:10" s="4" customFormat="1" x14ac:dyDescent="0.25">
      <c r="J2464" s="1"/>
    </row>
    <row r="2465" spans="10:10" s="4" customFormat="1" x14ac:dyDescent="0.25">
      <c r="J2465" s="1"/>
    </row>
    <row r="2466" spans="10:10" s="4" customFormat="1" x14ac:dyDescent="0.25">
      <c r="J2466" s="1"/>
    </row>
    <row r="2467" spans="10:10" s="4" customFormat="1" x14ac:dyDescent="0.25">
      <c r="J2467" s="1"/>
    </row>
    <row r="2468" spans="10:10" s="4" customFormat="1" x14ac:dyDescent="0.25">
      <c r="J2468" s="1"/>
    </row>
    <row r="2469" spans="10:10" s="4" customFormat="1" x14ac:dyDescent="0.25">
      <c r="J2469" s="1"/>
    </row>
    <row r="2470" spans="10:10" s="4" customFormat="1" x14ac:dyDescent="0.25">
      <c r="J2470" s="1"/>
    </row>
    <row r="2471" spans="10:10" s="4" customFormat="1" x14ac:dyDescent="0.25">
      <c r="J2471" s="1"/>
    </row>
    <row r="2472" spans="10:10" s="4" customFormat="1" x14ac:dyDescent="0.25">
      <c r="J2472" s="1"/>
    </row>
    <row r="2473" spans="10:10" s="4" customFormat="1" x14ac:dyDescent="0.25">
      <c r="J2473" s="1"/>
    </row>
    <row r="2474" spans="10:10" s="4" customFormat="1" x14ac:dyDescent="0.25">
      <c r="J2474" s="1"/>
    </row>
    <row r="2475" spans="10:10" s="4" customFormat="1" x14ac:dyDescent="0.25">
      <c r="J2475" s="1"/>
    </row>
    <row r="2476" spans="10:10" s="4" customFormat="1" x14ac:dyDescent="0.25">
      <c r="J2476" s="1"/>
    </row>
    <row r="2477" spans="10:10" s="4" customFormat="1" x14ac:dyDescent="0.25">
      <c r="J2477" s="1"/>
    </row>
    <row r="2478" spans="10:10" s="4" customFormat="1" x14ac:dyDescent="0.25">
      <c r="J2478" s="1"/>
    </row>
    <row r="2479" spans="10:10" s="4" customFormat="1" x14ac:dyDescent="0.25">
      <c r="J2479" s="1"/>
    </row>
    <row r="2480" spans="10:10" s="4" customFormat="1" x14ac:dyDescent="0.25">
      <c r="J2480" s="1"/>
    </row>
    <row r="2481" spans="10:10" s="4" customFormat="1" x14ac:dyDescent="0.25">
      <c r="J2481" s="1"/>
    </row>
    <row r="2482" spans="10:10" s="4" customFormat="1" x14ac:dyDescent="0.25">
      <c r="J2482" s="1"/>
    </row>
    <row r="2483" spans="10:10" s="4" customFormat="1" x14ac:dyDescent="0.25">
      <c r="J2483" s="1"/>
    </row>
    <row r="2484" spans="10:10" s="4" customFormat="1" x14ac:dyDescent="0.25">
      <c r="J2484" s="1"/>
    </row>
    <row r="2485" spans="10:10" s="4" customFormat="1" x14ac:dyDescent="0.25">
      <c r="J2485" s="1"/>
    </row>
    <row r="2486" spans="10:10" s="4" customFormat="1" x14ac:dyDescent="0.25">
      <c r="J2486" s="1"/>
    </row>
    <row r="2487" spans="10:10" s="4" customFormat="1" x14ac:dyDescent="0.25">
      <c r="J2487" s="1"/>
    </row>
    <row r="2488" spans="10:10" s="4" customFormat="1" x14ac:dyDescent="0.25">
      <c r="J2488" s="1"/>
    </row>
    <row r="2489" spans="10:10" s="4" customFormat="1" x14ac:dyDescent="0.25">
      <c r="J2489" s="1"/>
    </row>
    <row r="2490" spans="10:10" s="4" customFormat="1" x14ac:dyDescent="0.25">
      <c r="J2490" s="1"/>
    </row>
    <row r="2491" spans="10:10" s="4" customFormat="1" x14ac:dyDescent="0.25">
      <c r="J2491" s="1"/>
    </row>
    <row r="2492" spans="10:10" s="4" customFormat="1" x14ac:dyDescent="0.25">
      <c r="J2492" s="1"/>
    </row>
    <row r="2493" spans="10:10" s="4" customFormat="1" x14ac:dyDescent="0.25">
      <c r="J2493" s="1"/>
    </row>
    <row r="2494" spans="10:10" s="4" customFormat="1" x14ac:dyDescent="0.25">
      <c r="J2494" s="1"/>
    </row>
    <row r="2495" spans="10:10" s="4" customFormat="1" x14ac:dyDescent="0.25">
      <c r="J2495" s="1"/>
    </row>
    <row r="2496" spans="10:10" s="4" customFormat="1" x14ac:dyDescent="0.25">
      <c r="J2496" s="1"/>
    </row>
    <row r="2497" spans="10:10" s="4" customFormat="1" x14ac:dyDescent="0.25">
      <c r="J2497" s="1"/>
    </row>
    <row r="2498" spans="10:10" s="4" customFormat="1" x14ac:dyDescent="0.25">
      <c r="J2498" s="1"/>
    </row>
    <row r="2499" spans="10:10" s="4" customFormat="1" x14ac:dyDescent="0.25">
      <c r="J2499" s="1"/>
    </row>
    <row r="2500" spans="10:10" s="4" customFormat="1" x14ac:dyDescent="0.25">
      <c r="J2500" s="1"/>
    </row>
    <row r="2501" spans="10:10" s="4" customFormat="1" x14ac:dyDescent="0.25">
      <c r="J2501" s="1"/>
    </row>
    <row r="2502" spans="10:10" s="4" customFormat="1" x14ac:dyDescent="0.25">
      <c r="J2502" s="1"/>
    </row>
    <row r="2503" spans="10:10" s="4" customFormat="1" x14ac:dyDescent="0.25">
      <c r="J2503" s="1"/>
    </row>
    <row r="2504" spans="10:10" s="4" customFormat="1" x14ac:dyDescent="0.25">
      <c r="J2504" s="1"/>
    </row>
    <row r="2505" spans="10:10" s="4" customFormat="1" x14ac:dyDescent="0.25">
      <c r="J2505" s="1"/>
    </row>
    <row r="2506" spans="10:10" s="4" customFormat="1" x14ac:dyDescent="0.25">
      <c r="J2506" s="1"/>
    </row>
    <row r="2507" spans="10:10" s="4" customFormat="1" x14ac:dyDescent="0.25">
      <c r="J2507" s="1"/>
    </row>
    <row r="2508" spans="10:10" s="4" customFormat="1" x14ac:dyDescent="0.25">
      <c r="J2508" s="1"/>
    </row>
    <row r="2509" spans="10:10" s="4" customFormat="1" x14ac:dyDescent="0.25">
      <c r="J2509" s="1"/>
    </row>
    <row r="2510" spans="10:10" s="4" customFormat="1" x14ac:dyDescent="0.25">
      <c r="J2510" s="1"/>
    </row>
    <row r="2511" spans="10:10" s="4" customFormat="1" x14ac:dyDescent="0.25">
      <c r="J2511" s="1"/>
    </row>
    <row r="2512" spans="10:10" s="4" customFormat="1" x14ac:dyDescent="0.25">
      <c r="J2512" s="1"/>
    </row>
    <row r="2513" spans="10:10" s="4" customFormat="1" x14ac:dyDescent="0.25">
      <c r="J2513" s="1"/>
    </row>
    <row r="2514" spans="10:10" s="4" customFormat="1" x14ac:dyDescent="0.25">
      <c r="J2514" s="1"/>
    </row>
    <row r="2515" spans="10:10" s="4" customFormat="1" x14ac:dyDescent="0.25">
      <c r="J2515" s="1"/>
    </row>
    <row r="2516" spans="10:10" s="4" customFormat="1" x14ac:dyDescent="0.25">
      <c r="J2516" s="1"/>
    </row>
    <row r="2517" spans="10:10" s="4" customFormat="1" x14ac:dyDescent="0.25">
      <c r="J2517" s="1"/>
    </row>
    <row r="2518" spans="10:10" s="4" customFormat="1" x14ac:dyDescent="0.25">
      <c r="J2518" s="1"/>
    </row>
    <row r="2519" spans="10:10" s="4" customFormat="1" x14ac:dyDescent="0.25">
      <c r="J2519" s="1"/>
    </row>
    <row r="2520" spans="10:10" s="4" customFormat="1" x14ac:dyDescent="0.25">
      <c r="J2520" s="1"/>
    </row>
    <row r="2521" spans="10:10" s="4" customFormat="1" x14ac:dyDescent="0.25">
      <c r="J2521" s="1"/>
    </row>
    <row r="2522" spans="10:10" s="4" customFormat="1" x14ac:dyDescent="0.25">
      <c r="J2522" s="1"/>
    </row>
    <row r="2523" spans="10:10" s="4" customFormat="1" x14ac:dyDescent="0.25">
      <c r="J2523" s="1"/>
    </row>
    <row r="2524" spans="10:10" s="4" customFormat="1" x14ac:dyDescent="0.25">
      <c r="J2524" s="1"/>
    </row>
    <row r="2525" spans="10:10" s="4" customFormat="1" x14ac:dyDescent="0.25">
      <c r="J2525" s="1"/>
    </row>
    <row r="2526" spans="10:10" s="4" customFormat="1" x14ac:dyDescent="0.25">
      <c r="J2526" s="1"/>
    </row>
    <row r="2527" spans="10:10" s="4" customFormat="1" x14ac:dyDescent="0.25">
      <c r="J2527" s="1"/>
    </row>
    <row r="2528" spans="10:10" s="4" customFormat="1" x14ac:dyDescent="0.25">
      <c r="J2528" s="1"/>
    </row>
    <row r="2529" spans="10:10" s="4" customFormat="1" x14ac:dyDescent="0.25">
      <c r="J2529" s="1"/>
    </row>
    <row r="2530" spans="10:10" s="4" customFormat="1" x14ac:dyDescent="0.25">
      <c r="J2530" s="1"/>
    </row>
    <row r="2531" spans="10:10" s="4" customFormat="1" x14ac:dyDescent="0.25">
      <c r="J2531" s="1"/>
    </row>
    <row r="2532" spans="10:10" s="4" customFormat="1" x14ac:dyDescent="0.25">
      <c r="J2532" s="1"/>
    </row>
    <row r="2533" spans="10:10" s="4" customFormat="1" x14ac:dyDescent="0.25">
      <c r="J2533" s="1"/>
    </row>
    <row r="2534" spans="10:10" s="4" customFormat="1" x14ac:dyDescent="0.25">
      <c r="J2534" s="1"/>
    </row>
    <row r="2535" spans="10:10" s="4" customFormat="1" x14ac:dyDescent="0.25">
      <c r="J2535" s="1"/>
    </row>
    <row r="2536" spans="10:10" s="4" customFormat="1" x14ac:dyDescent="0.25">
      <c r="J2536" s="1"/>
    </row>
    <row r="2537" spans="10:10" s="4" customFormat="1" x14ac:dyDescent="0.25">
      <c r="J2537" s="1"/>
    </row>
    <row r="2538" spans="10:10" s="4" customFormat="1" x14ac:dyDescent="0.25">
      <c r="J2538" s="1"/>
    </row>
    <row r="2539" spans="10:10" s="4" customFormat="1" x14ac:dyDescent="0.25">
      <c r="J2539" s="1"/>
    </row>
    <row r="2540" spans="10:10" s="4" customFormat="1" x14ac:dyDescent="0.25">
      <c r="J2540" s="1"/>
    </row>
    <row r="2541" spans="10:10" s="4" customFormat="1" x14ac:dyDescent="0.25">
      <c r="J2541" s="1"/>
    </row>
    <row r="2542" spans="10:10" s="4" customFormat="1" x14ac:dyDescent="0.25">
      <c r="J2542" s="1"/>
    </row>
    <row r="2543" spans="10:10" s="4" customFormat="1" x14ac:dyDescent="0.25">
      <c r="J2543" s="1"/>
    </row>
    <row r="2544" spans="10:10" s="4" customFormat="1" x14ac:dyDescent="0.25">
      <c r="J2544" s="1"/>
    </row>
    <row r="2545" spans="10:10" s="4" customFormat="1" x14ac:dyDescent="0.25">
      <c r="J2545" s="1"/>
    </row>
    <row r="2546" spans="10:10" s="4" customFormat="1" x14ac:dyDescent="0.25">
      <c r="J2546" s="1"/>
    </row>
    <row r="2547" spans="10:10" s="4" customFormat="1" x14ac:dyDescent="0.25">
      <c r="J2547" s="1"/>
    </row>
    <row r="2548" spans="10:10" s="4" customFormat="1" x14ac:dyDescent="0.25">
      <c r="J2548" s="1"/>
    </row>
    <row r="2549" spans="10:10" s="4" customFormat="1" x14ac:dyDescent="0.25">
      <c r="J2549" s="1"/>
    </row>
    <row r="2550" spans="10:10" s="4" customFormat="1" x14ac:dyDescent="0.25">
      <c r="J2550" s="1"/>
    </row>
    <row r="2551" spans="10:10" s="4" customFormat="1" x14ac:dyDescent="0.25">
      <c r="J2551" s="1"/>
    </row>
    <row r="2552" spans="10:10" s="4" customFormat="1" x14ac:dyDescent="0.25">
      <c r="J2552" s="1"/>
    </row>
    <row r="2553" spans="10:10" s="4" customFormat="1" x14ac:dyDescent="0.25">
      <c r="J2553" s="1"/>
    </row>
    <row r="2554" spans="10:10" s="4" customFormat="1" x14ac:dyDescent="0.25">
      <c r="J2554" s="1"/>
    </row>
    <row r="2555" spans="10:10" s="4" customFormat="1" x14ac:dyDescent="0.25">
      <c r="J2555" s="1"/>
    </row>
    <row r="2556" spans="10:10" s="4" customFormat="1" x14ac:dyDescent="0.25">
      <c r="J2556" s="1"/>
    </row>
    <row r="2557" spans="10:10" s="4" customFormat="1" x14ac:dyDescent="0.25">
      <c r="J2557" s="1"/>
    </row>
    <row r="2558" spans="10:10" s="4" customFormat="1" x14ac:dyDescent="0.25">
      <c r="J2558" s="1"/>
    </row>
    <row r="2559" spans="10:10" s="4" customFormat="1" x14ac:dyDescent="0.25">
      <c r="J2559" s="1"/>
    </row>
    <row r="2560" spans="10:10" s="4" customFormat="1" x14ac:dyDescent="0.25">
      <c r="J2560" s="1"/>
    </row>
    <row r="2561" spans="10:10" s="4" customFormat="1" x14ac:dyDescent="0.25">
      <c r="J2561" s="1"/>
    </row>
    <row r="2562" spans="10:10" s="4" customFormat="1" x14ac:dyDescent="0.25">
      <c r="J2562" s="1"/>
    </row>
    <row r="2563" spans="10:10" s="4" customFormat="1" x14ac:dyDescent="0.25">
      <c r="J2563" s="1"/>
    </row>
    <row r="2564" spans="10:10" s="4" customFormat="1" x14ac:dyDescent="0.25">
      <c r="J2564" s="1"/>
    </row>
    <row r="2565" spans="10:10" s="4" customFormat="1" x14ac:dyDescent="0.25">
      <c r="J2565" s="1"/>
    </row>
    <row r="2566" spans="10:10" s="4" customFormat="1" x14ac:dyDescent="0.25">
      <c r="J2566" s="1"/>
    </row>
    <row r="2567" spans="10:10" s="4" customFormat="1" x14ac:dyDescent="0.25">
      <c r="J2567" s="1"/>
    </row>
    <row r="2568" spans="10:10" s="4" customFormat="1" x14ac:dyDescent="0.25">
      <c r="J2568" s="1"/>
    </row>
    <row r="2569" spans="10:10" s="4" customFormat="1" x14ac:dyDescent="0.25">
      <c r="J2569" s="1"/>
    </row>
    <row r="2570" spans="10:10" s="4" customFormat="1" x14ac:dyDescent="0.25">
      <c r="J2570" s="1"/>
    </row>
    <row r="2571" spans="10:10" s="4" customFormat="1" x14ac:dyDescent="0.25">
      <c r="J2571" s="1"/>
    </row>
    <row r="2572" spans="10:10" s="4" customFormat="1" x14ac:dyDescent="0.25">
      <c r="J2572" s="1"/>
    </row>
    <row r="2573" spans="10:10" s="4" customFormat="1" x14ac:dyDescent="0.25">
      <c r="J2573" s="1"/>
    </row>
    <row r="2574" spans="10:10" s="4" customFormat="1" x14ac:dyDescent="0.25">
      <c r="J2574" s="1"/>
    </row>
    <row r="2575" spans="10:10" s="4" customFormat="1" x14ac:dyDescent="0.25">
      <c r="J2575" s="1"/>
    </row>
    <row r="2576" spans="10:10" s="4" customFormat="1" x14ac:dyDescent="0.25">
      <c r="J2576" s="1"/>
    </row>
    <row r="2577" spans="10:10" s="4" customFormat="1" x14ac:dyDescent="0.25">
      <c r="J2577" s="1"/>
    </row>
    <row r="2578" spans="10:10" s="4" customFormat="1" x14ac:dyDescent="0.25">
      <c r="J2578" s="1"/>
    </row>
    <row r="2579" spans="10:10" s="4" customFormat="1" x14ac:dyDescent="0.25">
      <c r="J2579" s="1"/>
    </row>
    <row r="2580" spans="10:10" s="4" customFormat="1" x14ac:dyDescent="0.25">
      <c r="J2580" s="1"/>
    </row>
    <row r="2581" spans="10:10" s="4" customFormat="1" x14ac:dyDescent="0.25">
      <c r="J2581" s="1"/>
    </row>
    <row r="2582" spans="10:10" s="4" customFormat="1" x14ac:dyDescent="0.25">
      <c r="J2582" s="1"/>
    </row>
    <row r="2583" spans="10:10" s="4" customFormat="1" x14ac:dyDescent="0.25">
      <c r="J2583" s="1"/>
    </row>
    <row r="2584" spans="10:10" s="4" customFormat="1" x14ac:dyDescent="0.25">
      <c r="J2584" s="1"/>
    </row>
    <row r="2585" spans="10:10" s="4" customFormat="1" x14ac:dyDescent="0.25">
      <c r="J2585" s="1"/>
    </row>
    <row r="2586" spans="10:10" s="4" customFormat="1" x14ac:dyDescent="0.25">
      <c r="J2586" s="1"/>
    </row>
    <row r="2587" spans="10:10" s="4" customFormat="1" x14ac:dyDescent="0.25">
      <c r="J2587" s="1"/>
    </row>
    <row r="2588" spans="10:10" s="4" customFormat="1" x14ac:dyDescent="0.25">
      <c r="J2588" s="1"/>
    </row>
    <row r="2589" spans="10:10" s="4" customFormat="1" x14ac:dyDescent="0.25">
      <c r="J2589" s="1"/>
    </row>
    <row r="2590" spans="10:10" s="4" customFormat="1" x14ac:dyDescent="0.25">
      <c r="J2590" s="1"/>
    </row>
    <row r="2591" spans="10:10" s="4" customFormat="1" x14ac:dyDescent="0.25">
      <c r="J2591" s="1"/>
    </row>
    <row r="2592" spans="10:10" s="4" customFormat="1" x14ac:dyDescent="0.25">
      <c r="J2592" s="1"/>
    </row>
    <row r="2593" spans="10:10" s="4" customFormat="1" x14ac:dyDescent="0.25">
      <c r="J2593" s="1"/>
    </row>
    <row r="2594" spans="10:10" s="4" customFormat="1" x14ac:dyDescent="0.25">
      <c r="J2594" s="1"/>
    </row>
    <row r="2595" spans="10:10" s="4" customFormat="1" x14ac:dyDescent="0.25">
      <c r="J2595" s="1"/>
    </row>
    <row r="2596" spans="10:10" s="4" customFormat="1" x14ac:dyDescent="0.25">
      <c r="J2596" s="1"/>
    </row>
    <row r="2597" spans="10:10" s="4" customFormat="1" x14ac:dyDescent="0.25">
      <c r="J2597" s="1"/>
    </row>
    <row r="2598" spans="10:10" s="4" customFormat="1" x14ac:dyDescent="0.25">
      <c r="J2598" s="1"/>
    </row>
    <row r="2599" spans="10:10" s="4" customFormat="1" x14ac:dyDescent="0.25">
      <c r="J2599" s="1"/>
    </row>
    <row r="2600" spans="10:10" s="4" customFormat="1" x14ac:dyDescent="0.25">
      <c r="J2600" s="1"/>
    </row>
    <row r="2601" spans="10:10" s="4" customFormat="1" x14ac:dyDescent="0.25">
      <c r="J2601" s="1"/>
    </row>
    <row r="2602" spans="10:10" s="4" customFormat="1" x14ac:dyDescent="0.25">
      <c r="J2602" s="1"/>
    </row>
    <row r="2603" spans="10:10" s="4" customFormat="1" x14ac:dyDescent="0.25">
      <c r="J2603" s="1"/>
    </row>
    <row r="2604" spans="10:10" s="4" customFormat="1" x14ac:dyDescent="0.25">
      <c r="J2604" s="1"/>
    </row>
    <row r="2605" spans="10:10" s="4" customFormat="1" x14ac:dyDescent="0.25">
      <c r="J2605" s="1"/>
    </row>
    <row r="2606" spans="10:10" s="4" customFormat="1" x14ac:dyDescent="0.25">
      <c r="J2606" s="1"/>
    </row>
    <row r="2607" spans="10:10" s="4" customFormat="1" x14ac:dyDescent="0.25">
      <c r="J2607" s="1"/>
    </row>
    <row r="2608" spans="10:10" s="4" customFormat="1" x14ac:dyDescent="0.25">
      <c r="J2608" s="1"/>
    </row>
    <row r="2609" spans="10:10" s="4" customFormat="1" x14ac:dyDescent="0.25">
      <c r="J2609" s="1"/>
    </row>
    <row r="2610" spans="10:10" s="4" customFormat="1" x14ac:dyDescent="0.25">
      <c r="J2610" s="1"/>
    </row>
    <row r="2611" spans="10:10" s="4" customFormat="1" x14ac:dyDescent="0.25">
      <c r="J2611" s="1"/>
    </row>
    <row r="2612" spans="10:10" s="4" customFormat="1" x14ac:dyDescent="0.25">
      <c r="J2612" s="1"/>
    </row>
    <row r="2613" spans="10:10" s="4" customFormat="1" x14ac:dyDescent="0.25">
      <c r="J2613" s="1"/>
    </row>
    <row r="2614" spans="10:10" s="4" customFormat="1" x14ac:dyDescent="0.25">
      <c r="J2614" s="1"/>
    </row>
    <row r="2615" spans="10:10" s="4" customFormat="1" x14ac:dyDescent="0.25">
      <c r="J2615" s="1"/>
    </row>
    <row r="2616" spans="10:10" s="4" customFormat="1" x14ac:dyDescent="0.25">
      <c r="J2616" s="1"/>
    </row>
    <row r="2617" spans="10:10" s="4" customFormat="1" x14ac:dyDescent="0.25">
      <c r="J2617" s="1"/>
    </row>
    <row r="2618" spans="10:10" s="4" customFormat="1" x14ac:dyDescent="0.25">
      <c r="J2618" s="1"/>
    </row>
    <row r="2619" spans="10:10" s="4" customFormat="1" x14ac:dyDescent="0.25">
      <c r="J2619" s="1"/>
    </row>
    <row r="2620" spans="10:10" s="4" customFormat="1" x14ac:dyDescent="0.25">
      <c r="J2620" s="1"/>
    </row>
    <row r="2621" spans="10:10" s="4" customFormat="1" x14ac:dyDescent="0.25">
      <c r="J2621" s="1"/>
    </row>
    <row r="2622" spans="10:10" s="4" customFormat="1" x14ac:dyDescent="0.25">
      <c r="J2622" s="1"/>
    </row>
    <row r="2623" spans="10:10" s="4" customFormat="1" x14ac:dyDescent="0.25">
      <c r="J2623" s="1"/>
    </row>
    <row r="2624" spans="10:10" s="4" customFormat="1" x14ac:dyDescent="0.25">
      <c r="J2624" s="1"/>
    </row>
    <row r="2625" spans="10:10" s="4" customFormat="1" x14ac:dyDescent="0.25">
      <c r="J2625" s="1"/>
    </row>
    <row r="2626" spans="10:10" s="4" customFormat="1" x14ac:dyDescent="0.25">
      <c r="J2626" s="1"/>
    </row>
    <row r="2627" spans="10:10" s="4" customFormat="1" x14ac:dyDescent="0.25">
      <c r="J2627" s="1"/>
    </row>
    <row r="2628" spans="10:10" s="4" customFormat="1" x14ac:dyDescent="0.25">
      <c r="J2628" s="1"/>
    </row>
    <row r="2629" spans="10:10" s="4" customFormat="1" x14ac:dyDescent="0.25">
      <c r="J2629" s="1"/>
    </row>
    <row r="2630" spans="10:10" s="4" customFormat="1" x14ac:dyDescent="0.25">
      <c r="J2630" s="1"/>
    </row>
    <row r="2631" spans="10:10" s="4" customFormat="1" x14ac:dyDescent="0.25">
      <c r="J2631" s="1"/>
    </row>
    <row r="2632" spans="10:10" s="4" customFormat="1" x14ac:dyDescent="0.25">
      <c r="J2632" s="1"/>
    </row>
    <row r="2633" spans="10:10" s="4" customFormat="1" x14ac:dyDescent="0.25">
      <c r="J2633" s="1"/>
    </row>
    <row r="2634" spans="10:10" s="4" customFormat="1" x14ac:dyDescent="0.25">
      <c r="J2634" s="1"/>
    </row>
    <row r="2635" spans="10:10" s="4" customFormat="1" x14ac:dyDescent="0.25">
      <c r="J2635" s="1"/>
    </row>
    <row r="2636" spans="10:10" s="4" customFormat="1" x14ac:dyDescent="0.25">
      <c r="J2636" s="1"/>
    </row>
    <row r="2637" spans="10:10" s="4" customFormat="1" x14ac:dyDescent="0.25">
      <c r="J2637" s="1"/>
    </row>
    <row r="2638" spans="10:10" s="4" customFormat="1" x14ac:dyDescent="0.25">
      <c r="J2638" s="1"/>
    </row>
    <row r="2639" spans="10:10" s="4" customFormat="1" x14ac:dyDescent="0.25">
      <c r="J2639" s="1"/>
    </row>
    <row r="2640" spans="10:10" s="4" customFormat="1" x14ac:dyDescent="0.25">
      <c r="J2640" s="1"/>
    </row>
    <row r="2641" spans="10:10" s="4" customFormat="1" x14ac:dyDescent="0.25">
      <c r="J2641" s="1"/>
    </row>
    <row r="2642" spans="10:10" s="4" customFormat="1" x14ac:dyDescent="0.25">
      <c r="J2642" s="1"/>
    </row>
    <row r="2643" spans="10:10" s="4" customFormat="1" x14ac:dyDescent="0.25">
      <c r="J2643" s="1"/>
    </row>
    <row r="2644" spans="10:10" s="4" customFormat="1" x14ac:dyDescent="0.25">
      <c r="J2644" s="1"/>
    </row>
    <row r="2645" spans="10:10" s="4" customFormat="1" x14ac:dyDescent="0.25">
      <c r="J2645" s="1"/>
    </row>
    <row r="2646" spans="10:10" s="4" customFormat="1" x14ac:dyDescent="0.25">
      <c r="J2646" s="1"/>
    </row>
    <row r="2647" spans="10:10" s="4" customFormat="1" x14ac:dyDescent="0.25">
      <c r="J2647" s="1"/>
    </row>
    <row r="2648" spans="10:10" s="4" customFormat="1" x14ac:dyDescent="0.25">
      <c r="J2648" s="1"/>
    </row>
    <row r="2649" spans="10:10" s="4" customFormat="1" x14ac:dyDescent="0.25">
      <c r="J2649" s="1"/>
    </row>
    <row r="2650" spans="10:10" s="4" customFormat="1" x14ac:dyDescent="0.25">
      <c r="J2650" s="1"/>
    </row>
    <row r="2651" spans="10:10" s="4" customFormat="1" x14ac:dyDescent="0.25">
      <c r="J2651" s="1"/>
    </row>
    <row r="2652" spans="10:10" s="4" customFormat="1" x14ac:dyDescent="0.25">
      <c r="J2652" s="1"/>
    </row>
    <row r="2653" spans="10:10" s="4" customFormat="1" x14ac:dyDescent="0.25">
      <c r="J2653" s="1"/>
    </row>
    <row r="2654" spans="10:10" s="4" customFormat="1" x14ac:dyDescent="0.25">
      <c r="J2654" s="1"/>
    </row>
    <row r="2655" spans="10:10" s="4" customFormat="1" x14ac:dyDescent="0.25">
      <c r="J2655" s="1"/>
    </row>
    <row r="2656" spans="10:10" s="4" customFormat="1" x14ac:dyDescent="0.25">
      <c r="J2656" s="1"/>
    </row>
    <row r="2657" spans="10:10" s="4" customFormat="1" x14ac:dyDescent="0.25">
      <c r="J2657" s="1"/>
    </row>
    <row r="2658" spans="10:10" s="4" customFormat="1" x14ac:dyDescent="0.25">
      <c r="J2658" s="1"/>
    </row>
    <row r="2659" spans="10:10" s="4" customFormat="1" x14ac:dyDescent="0.25">
      <c r="J2659" s="1"/>
    </row>
    <row r="2660" spans="10:10" s="4" customFormat="1" x14ac:dyDescent="0.25">
      <c r="J2660" s="1"/>
    </row>
    <row r="2661" spans="10:10" s="4" customFormat="1" x14ac:dyDescent="0.25">
      <c r="J2661" s="1"/>
    </row>
    <row r="2662" spans="10:10" s="4" customFormat="1" x14ac:dyDescent="0.25">
      <c r="J2662" s="1"/>
    </row>
    <row r="2663" spans="10:10" s="4" customFormat="1" x14ac:dyDescent="0.25">
      <c r="J2663" s="1"/>
    </row>
    <row r="2664" spans="10:10" s="4" customFormat="1" x14ac:dyDescent="0.25">
      <c r="J2664" s="1"/>
    </row>
    <row r="2665" spans="10:10" s="4" customFormat="1" x14ac:dyDescent="0.25">
      <c r="J2665" s="1"/>
    </row>
    <row r="2666" spans="10:10" s="4" customFormat="1" x14ac:dyDescent="0.25">
      <c r="J2666" s="1"/>
    </row>
    <row r="2667" spans="10:10" s="4" customFormat="1" x14ac:dyDescent="0.25">
      <c r="J2667" s="1"/>
    </row>
    <row r="2668" spans="10:10" s="4" customFormat="1" x14ac:dyDescent="0.25">
      <c r="J2668" s="1"/>
    </row>
    <row r="2669" spans="10:10" s="4" customFormat="1" x14ac:dyDescent="0.25">
      <c r="J2669" s="1"/>
    </row>
    <row r="2670" spans="10:10" s="4" customFormat="1" x14ac:dyDescent="0.25">
      <c r="J2670" s="1"/>
    </row>
    <row r="2671" spans="10:10" s="4" customFormat="1" x14ac:dyDescent="0.25">
      <c r="J2671" s="1"/>
    </row>
    <row r="2672" spans="10:10" s="4" customFormat="1" x14ac:dyDescent="0.25">
      <c r="J2672" s="1"/>
    </row>
    <row r="2673" spans="10:10" s="4" customFormat="1" x14ac:dyDescent="0.25">
      <c r="J2673" s="1"/>
    </row>
    <row r="2674" spans="10:10" s="4" customFormat="1" x14ac:dyDescent="0.25">
      <c r="J2674" s="1"/>
    </row>
    <row r="2675" spans="10:10" s="4" customFormat="1" x14ac:dyDescent="0.25">
      <c r="J2675" s="1"/>
    </row>
    <row r="2676" spans="10:10" s="4" customFormat="1" x14ac:dyDescent="0.25">
      <c r="J2676" s="1"/>
    </row>
    <row r="2677" spans="10:10" s="4" customFormat="1" x14ac:dyDescent="0.25">
      <c r="J2677" s="1"/>
    </row>
    <row r="2678" spans="10:10" s="4" customFormat="1" x14ac:dyDescent="0.25">
      <c r="J2678" s="1"/>
    </row>
    <row r="2679" spans="10:10" s="4" customFormat="1" x14ac:dyDescent="0.25">
      <c r="J2679" s="1"/>
    </row>
    <row r="2680" spans="10:10" s="4" customFormat="1" x14ac:dyDescent="0.25">
      <c r="J2680" s="1"/>
    </row>
    <row r="2681" spans="10:10" s="4" customFormat="1" x14ac:dyDescent="0.25">
      <c r="J2681" s="1"/>
    </row>
    <row r="2682" spans="10:10" s="4" customFormat="1" x14ac:dyDescent="0.25">
      <c r="J2682" s="1"/>
    </row>
    <row r="2683" spans="10:10" s="4" customFormat="1" x14ac:dyDescent="0.25">
      <c r="J2683" s="1"/>
    </row>
    <row r="2684" spans="10:10" s="4" customFormat="1" x14ac:dyDescent="0.25">
      <c r="J2684" s="1"/>
    </row>
    <row r="2685" spans="10:10" s="4" customFormat="1" x14ac:dyDescent="0.25">
      <c r="J2685" s="1"/>
    </row>
    <row r="2686" spans="10:10" s="4" customFormat="1" x14ac:dyDescent="0.25">
      <c r="J2686" s="1"/>
    </row>
    <row r="2687" spans="10:10" s="4" customFormat="1" x14ac:dyDescent="0.25">
      <c r="J2687" s="1"/>
    </row>
    <row r="2688" spans="10:10" s="4" customFormat="1" x14ac:dyDescent="0.25">
      <c r="J2688" s="1"/>
    </row>
    <row r="2689" spans="10:10" s="4" customFormat="1" x14ac:dyDescent="0.25">
      <c r="J2689" s="1"/>
    </row>
    <row r="2690" spans="10:10" s="4" customFormat="1" x14ac:dyDescent="0.25">
      <c r="J2690" s="1"/>
    </row>
    <row r="2691" spans="10:10" s="4" customFormat="1" x14ac:dyDescent="0.25">
      <c r="J2691" s="1"/>
    </row>
    <row r="2692" spans="10:10" s="4" customFormat="1" x14ac:dyDescent="0.25">
      <c r="J2692" s="1"/>
    </row>
    <row r="2693" spans="10:10" s="4" customFormat="1" x14ac:dyDescent="0.25">
      <c r="J2693" s="1"/>
    </row>
    <row r="2694" spans="10:10" s="4" customFormat="1" x14ac:dyDescent="0.25">
      <c r="J2694" s="1"/>
    </row>
    <row r="2695" spans="10:10" s="4" customFormat="1" x14ac:dyDescent="0.25">
      <c r="J2695" s="1"/>
    </row>
    <row r="2696" spans="10:10" s="4" customFormat="1" x14ac:dyDescent="0.25">
      <c r="J2696" s="1"/>
    </row>
    <row r="2697" spans="10:10" s="4" customFormat="1" x14ac:dyDescent="0.25">
      <c r="J2697" s="1"/>
    </row>
    <row r="2698" spans="10:10" s="4" customFormat="1" x14ac:dyDescent="0.25">
      <c r="J2698" s="1"/>
    </row>
    <row r="2699" spans="10:10" s="4" customFormat="1" x14ac:dyDescent="0.25">
      <c r="J2699" s="1"/>
    </row>
    <row r="2700" spans="10:10" s="4" customFormat="1" x14ac:dyDescent="0.25">
      <c r="J2700" s="1"/>
    </row>
    <row r="2701" spans="10:10" s="4" customFormat="1" x14ac:dyDescent="0.25">
      <c r="J2701" s="1"/>
    </row>
    <row r="2702" spans="10:10" s="4" customFormat="1" x14ac:dyDescent="0.25">
      <c r="J2702" s="1"/>
    </row>
    <row r="2703" spans="10:10" s="4" customFormat="1" x14ac:dyDescent="0.25">
      <c r="J2703" s="1"/>
    </row>
    <row r="2704" spans="10:10" s="4" customFormat="1" x14ac:dyDescent="0.25">
      <c r="J2704" s="1"/>
    </row>
    <row r="2705" spans="10:10" s="4" customFormat="1" x14ac:dyDescent="0.25">
      <c r="J2705" s="1"/>
    </row>
    <row r="2706" spans="10:10" s="4" customFormat="1" x14ac:dyDescent="0.25">
      <c r="J2706" s="1"/>
    </row>
    <row r="2707" spans="10:10" s="4" customFormat="1" x14ac:dyDescent="0.25">
      <c r="J2707" s="1"/>
    </row>
    <row r="2708" spans="10:10" s="4" customFormat="1" x14ac:dyDescent="0.25">
      <c r="J2708" s="1"/>
    </row>
    <row r="2709" spans="10:10" s="4" customFormat="1" x14ac:dyDescent="0.25">
      <c r="J2709" s="1"/>
    </row>
    <row r="2710" spans="10:10" s="4" customFormat="1" x14ac:dyDescent="0.25">
      <c r="J2710" s="1"/>
    </row>
    <row r="2711" spans="10:10" s="4" customFormat="1" x14ac:dyDescent="0.25">
      <c r="J2711" s="1"/>
    </row>
    <row r="2712" spans="10:10" s="4" customFormat="1" x14ac:dyDescent="0.25">
      <c r="J2712" s="1"/>
    </row>
    <row r="2713" spans="10:10" s="4" customFormat="1" x14ac:dyDescent="0.25">
      <c r="J2713" s="1"/>
    </row>
    <row r="2714" spans="10:10" s="4" customFormat="1" x14ac:dyDescent="0.25">
      <c r="J2714" s="1"/>
    </row>
    <row r="2715" spans="10:10" s="4" customFormat="1" x14ac:dyDescent="0.25">
      <c r="J2715" s="1"/>
    </row>
    <row r="2716" spans="10:10" s="4" customFormat="1" x14ac:dyDescent="0.25">
      <c r="J2716" s="1"/>
    </row>
    <row r="2717" spans="10:10" s="4" customFormat="1" x14ac:dyDescent="0.25">
      <c r="J2717" s="1"/>
    </row>
    <row r="2718" spans="10:10" s="4" customFormat="1" x14ac:dyDescent="0.25">
      <c r="J2718" s="1"/>
    </row>
    <row r="2719" spans="10:10" s="4" customFormat="1" x14ac:dyDescent="0.25">
      <c r="J2719" s="1"/>
    </row>
    <row r="2720" spans="10:10" s="4" customFormat="1" x14ac:dyDescent="0.25">
      <c r="J2720" s="1"/>
    </row>
    <row r="2721" spans="10:10" s="4" customFormat="1" x14ac:dyDescent="0.25">
      <c r="J2721" s="1"/>
    </row>
    <row r="2722" spans="10:10" s="4" customFormat="1" x14ac:dyDescent="0.25">
      <c r="J2722" s="1"/>
    </row>
    <row r="2723" spans="10:10" s="4" customFormat="1" x14ac:dyDescent="0.25">
      <c r="J2723" s="1"/>
    </row>
    <row r="2724" spans="10:10" s="4" customFormat="1" x14ac:dyDescent="0.25">
      <c r="J2724" s="1"/>
    </row>
    <row r="2725" spans="10:10" s="4" customFormat="1" x14ac:dyDescent="0.25">
      <c r="J2725" s="1"/>
    </row>
    <row r="2726" spans="10:10" s="4" customFormat="1" x14ac:dyDescent="0.25">
      <c r="J2726" s="1"/>
    </row>
    <row r="2727" spans="10:10" s="4" customFormat="1" x14ac:dyDescent="0.25">
      <c r="J2727" s="1"/>
    </row>
    <row r="2728" spans="10:10" s="4" customFormat="1" x14ac:dyDescent="0.25">
      <c r="J2728" s="1"/>
    </row>
    <row r="2729" spans="10:10" s="4" customFormat="1" x14ac:dyDescent="0.25">
      <c r="J2729" s="1"/>
    </row>
    <row r="2730" spans="10:10" s="4" customFormat="1" x14ac:dyDescent="0.25">
      <c r="J2730" s="1"/>
    </row>
    <row r="2731" spans="10:10" s="4" customFormat="1" x14ac:dyDescent="0.25">
      <c r="J2731" s="1"/>
    </row>
    <row r="2732" spans="10:10" s="4" customFormat="1" x14ac:dyDescent="0.25">
      <c r="J2732" s="1"/>
    </row>
    <row r="2733" spans="10:10" s="4" customFormat="1" x14ac:dyDescent="0.25">
      <c r="J2733" s="1"/>
    </row>
    <row r="2734" spans="10:10" s="4" customFormat="1" x14ac:dyDescent="0.25">
      <c r="J2734" s="1"/>
    </row>
    <row r="2735" spans="10:10" s="4" customFormat="1" x14ac:dyDescent="0.25">
      <c r="J2735" s="1"/>
    </row>
    <row r="2736" spans="10:10" s="4" customFormat="1" x14ac:dyDescent="0.25">
      <c r="J2736" s="1"/>
    </row>
    <row r="2737" spans="10:10" s="4" customFormat="1" x14ac:dyDescent="0.25">
      <c r="J2737" s="1"/>
    </row>
    <row r="2738" spans="10:10" s="4" customFormat="1" x14ac:dyDescent="0.25">
      <c r="J2738" s="1"/>
    </row>
    <row r="2739" spans="10:10" s="4" customFormat="1" x14ac:dyDescent="0.25">
      <c r="J2739" s="1"/>
    </row>
    <row r="2740" spans="10:10" s="4" customFormat="1" x14ac:dyDescent="0.25">
      <c r="J2740" s="1"/>
    </row>
    <row r="2741" spans="10:10" s="4" customFormat="1" x14ac:dyDescent="0.25">
      <c r="J2741" s="1"/>
    </row>
    <row r="2742" spans="10:10" s="4" customFormat="1" x14ac:dyDescent="0.25">
      <c r="J2742" s="1"/>
    </row>
    <row r="2743" spans="10:10" s="4" customFormat="1" x14ac:dyDescent="0.25">
      <c r="J2743" s="1"/>
    </row>
    <row r="2744" spans="10:10" s="4" customFormat="1" x14ac:dyDescent="0.25">
      <c r="J2744" s="1"/>
    </row>
    <row r="2745" spans="10:10" s="4" customFormat="1" x14ac:dyDescent="0.25">
      <c r="J2745" s="1"/>
    </row>
    <row r="2746" spans="10:10" s="4" customFormat="1" x14ac:dyDescent="0.25">
      <c r="J2746" s="1"/>
    </row>
    <row r="2747" spans="10:10" s="4" customFormat="1" x14ac:dyDescent="0.25">
      <c r="J2747" s="1"/>
    </row>
    <row r="2748" spans="10:10" s="4" customFormat="1" x14ac:dyDescent="0.25">
      <c r="J2748" s="1"/>
    </row>
    <row r="2749" spans="10:10" s="4" customFormat="1" x14ac:dyDescent="0.25">
      <c r="J2749" s="1"/>
    </row>
    <row r="2750" spans="10:10" s="4" customFormat="1" x14ac:dyDescent="0.25">
      <c r="J2750" s="1"/>
    </row>
    <row r="2751" spans="10:10" s="4" customFormat="1" x14ac:dyDescent="0.25">
      <c r="J2751" s="1"/>
    </row>
    <row r="2752" spans="10:10" s="4" customFormat="1" x14ac:dyDescent="0.25">
      <c r="J2752" s="1"/>
    </row>
    <row r="2753" spans="10:10" s="4" customFormat="1" x14ac:dyDescent="0.25">
      <c r="J2753" s="1"/>
    </row>
    <row r="2754" spans="10:10" s="4" customFormat="1" x14ac:dyDescent="0.25">
      <c r="J2754" s="1"/>
    </row>
    <row r="2755" spans="10:10" s="4" customFormat="1" x14ac:dyDescent="0.25">
      <c r="J2755" s="1"/>
    </row>
    <row r="2756" spans="10:10" s="4" customFormat="1" x14ac:dyDescent="0.25">
      <c r="J2756" s="1"/>
    </row>
    <row r="2757" spans="10:10" s="4" customFormat="1" x14ac:dyDescent="0.25">
      <c r="J2757" s="1"/>
    </row>
    <row r="2758" spans="10:10" s="4" customFormat="1" x14ac:dyDescent="0.25">
      <c r="J2758" s="1"/>
    </row>
    <row r="2759" spans="10:10" s="4" customFormat="1" x14ac:dyDescent="0.25">
      <c r="J2759" s="1"/>
    </row>
    <row r="2760" spans="10:10" s="4" customFormat="1" x14ac:dyDescent="0.25">
      <c r="J2760" s="1"/>
    </row>
    <row r="2761" spans="10:10" s="4" customFormat="1" x14ac:dyDescent="0.25">
      <c r="J2761" s="1"/>
    </row>
    <row r="2762" spans="10:10" s="4" customFormat="1" x14ac:dyDescent="0.25">
      <c r="J2762" s="1"/>
    </row>
    <row r="2763" spans="10:10" s="4" customFormat="1" x14ac:dyDescent="0.25">
      <c r="J2763" s="1"/>
    </row>
    <row r="2764" spans="10:10" s="4" customFormat="1" x14ac:dyDescent="0.25">
      <c r="J2764" s="1"/>
    </row>
    <row r="2765" spans="10:10" s="4" customFormat="1" x14ac:dyDescent="0.25">
      <c r="J2765" s="1"/>
    </row>
    <row r="2766" spans="10:10" s="4" customFormat="1" x14ac:dyDescent="0.25">
      <c r="J2766" s="1"/>
    </row>
    <row r="2767" spans="10:10" s="4" customFormat="1" x14ac:dyDescent="0.25">
      <c r="J2767" s="1"/>
    </row>
    <row r="2768" spans="10:10" s="4" customFormat="1" x14ac:dyDescent="0.25">
      <c r="J2768" s="1"/>
    </row>
    <row r="2769" spans="10:10" s="4" customFormat="1" x14ac:dyDescent="0.25">
      <c r="J2769" s="1"/>
    </row>
    <row r="2770" spans="10:10" s="4" customFormat="1" x14ac:dyDescent="0.25">
      <c r="J2770" s="1"/>
    </row>
    <row r="2771" spans="10:10" s="4" customFormat="1" x14ac:dyDescent="0.25">
      <c r="J2771" s="1"/>
    </row>
    <row r="2772" spans="10:10" s="4" customFormat="1" x14ac:dyDescent="0.25">
      <c r="J2772" s="1"/>
    </row>
    <row r="2773" spans="10:10" s="4" customFormat="1" x14ac:dyDescent="0.25">
      <c r="J2773" s="1"/>
    </row>
    <row r="2774" spans="10:10" s="4" customFormat="1" x14ac:dyDescent="0.25">
      <c r="J2774" s="1"/>
    </row>
    <row r="2775" spans="10:10" s="4" customFormat="1" x14ac:dyDescent="0.25">
      <c r="J2775" s="1"/>
    </row>
    <row r="2776" spans="10:10" s="4" customFormat="1" x14ac:dyDescent="0.25">
      <c r="J2776" s="1"/>
    </row>
    <row r="2777" spans="10:10" s="4" customFormat="1" x14ac:dyDescent="0.25">
      <c r="J2777" s="1"/>
    </row>
    <row r="2778" spans="10:10" s="4" customFormat="1" x14ac:dyDescent="0.25">
      <c r="J2778" s="1"/>
    </row>
    <row r="2779" spans="10:10" s="4" customFormat="1" x14ac:dyDescent="0.25">
      <c r="J2779" s="1"/>
    </row>
    <row r="2780" spans="10:10" s="4" customFormat="1" x14ac:dyDescent="0.25">
      <c r="J2780" s="1"/>
    </row>
    <row r="2781" spans="10:10" s="4" customFormat="1" x14ac:dyDescent="0.25">
      <c r="J2781" s="1"/>
    </row>
    <row r="2782" spans="10:10" s="4" customFormat="1" x14ac:dyDescent="0.25">
      <c r="J2782" s="1"/>
    </row>
    <row r="2783" spans="10:10" s="4" customFormat="1" x14ac:dyDescent="0.25">
      <c r="J2783" s="1"/>
    </row>
    <row r="2784" spans="10:10" s="4" customFormat="1" x14ac:dyDescent="0.25">
      <c r="J2784" s="1"/>
    </row>
    <row r="2785" spans="10:10" s="4" customFormat="1" x14ac:dyDescent="0.25">
      <c r="J2785" s="1"/>
    </row>
    <row r="2786" spans="10:10" s="4" customFormat="1" x14ac:dyDescent="0.25">
      <c r="J2786" s="1"/>
    </row>
    <row r="2787" spans="10:10" s="4" customFormat="1" x14ac:dyDescent="0.25">
      <c r="J2787" s="1"/>
    </row>
    <row r="2788" spans="10:10" s="4" customFormat="1" x14ac:dyDescent="0.25">
      <c r="J2788" s="1"/>
    </row>
    <row r="2789" spans="10:10" s="4" customFormat="1" x14ac:dyDescent="0.25">
      <c r="J2789" s="1"/>
    </row>
    <row r="2790" spans="10:10" s="4" customFormat="1" x14ac:dyDescent="0.25">
      <c r="J2790" s="1"/>
    </row>
    <row r="2791" spans="10:10" s="4" customFormat="1" x14ac:dyDescent="0.25">
      <c r="J2791" s="1"/>
    </row>
    <row r="2792" spans="10:10" s="4" customFormat="1" x14ac:dyDescent="0.25">
      <c r="J2792" s="1"/>
    </row>
    <row r="2793" spans="10:10" s="4" customFormat="1" x14ac:dyDescent="0.25">
      <c r="J2793" s="1"/>
    </row>
    <row r="2794" spans="10:10" s="4" customFormat="1" x14ac:dyDescent="0.25">
      <c r="J2794" s="1"/>
    </row>
    <row r="2795" spans="10:10" s="4" customFormat="1" x14ac:dyDescent="0.25">
      <c r="J2795" s="1"/>
    </row>
    <row r="2796" spans="10:10" s="4" customFormat="1" x14ac:dyDescent="0.25">
      <c r="J2796" s="1"/>
    </row>
    <row r="2797" spans="10:10" s="4" customFormat="1" x14ac:dyDescent="0.25">
      <c r="J2797" s="1"/>
    </row>
    <row r="2798" spans="10:10" s="4" customFormat="1" x14ac:dyDescent="0.25">
      <c r="J2798" s="1"/>
    </row>
    <row r="2799" spans="10:10" s="4" customFormat="1" x14ac:dyDescent="0.25">
      <c r="J2799" s="1"/>
    </row>
    <row r="2800" spans="10:10" s="4" customFormat="1" x14ac:dyDescent="0.25">
      <c r="J2800" s="1"/>
    </row>
    <row r="2801" spans="10:10" s="4" customFormat="1" x14ac:dyDescent="0.25">
      <c r="J2801" s="1"/>
    </row>
    <row r="2802" spans="10:10" s="4" customFormat="1" x14ac:dyDescent="0.25">
      <c r="J2802" s="1"/>
    </row>
    <row r="2803" spans="10:10" s="4" customFormat="1" x14ac:dyDescent="0.25">
      <c r="J2803" s="1"/>
    </row>
    <row r="2804" spans="10:10" s="4" customFormat="1" x14ac:dyDescent="0.25">
      <c r="J2804" s="1"/>
    </row>
    <row r="2805" spans="10:10" s="4" customFormat="1" x14ac:dyDescent="0.25">
      <c r="J2805" s="1"/>
    </row>
    <row r="2806" spans="10:10" s="4" customFormat="1" x14ac:dyDescent="0.25">
      <c r="J2806" s="1"/>
    </row>
    <row r="2807" spans="10:10" s="4" customFormat="1" x14ac:dyDescent="0.25">
      <c r="J2807" s="1"/>
    </row>
    <row r="2808" spans="10:10" s="4" customFormat="1" x14ac:dyDescent="0.25">
      <c r="J2808" s="1"/>
    </row>
    <row r="2809" spans="10:10" s="4" customFormat="1" x14ac:dyDescent="0.25">
      <c r="J2809" s="1"/>
    </row>
    <row r="2810" spans="10:10" s="4" customFormat="1" x14ac:dyDescent="0.25">
      <c r="J2810" s="1"/>
    </row>
    <row r="2811" spans="10:10" s="4" customFormat="1" x14ac:dyDescent="0.25">
      <c r="J2811" s="1"/>
    </row>
    <row r="2812" spans="10:10" s="4" customFormat="1" x14ac:dyDescent="0.25">
      <c r="J2812" s="1"/>
    </row>
    <row r="2813" spans="10:10" s="4" customFormat="1" x14ac:dyDescent="0.25">
      <c r="J2813" s="1"/>
    </row>
    <row r="2814" spans="10:10" s="4" customFormat="1" x14ac:dyDescent="0.25">
      <c r="J2814" s="1"/>
    </row>
    <row r="2815" spans="10:10" s="4" customFormat="1" x14ac:dyDescent="0.25">
      <c r="J2815" s="1"/>
    </row>
    <row r="2816" spans="10:10" s="4" customFormat="1" x14ac:dyDescent="0.25">
      <c r="J2816" s="1"/>
    </row>
    <row r="2817" spans="10:10" s="4" customFormat="1" x14ac:dyDescent="0.25">
      <c r="J2817" s="1"/>
    </row>
    <row r="2818" spans="10:10" s="4" customFormat="1" x14ac:dyDescent="0.25">
      <c r="J2818" s="1"/>
    </row>
    <row r="2819" spans="10:10" s="4" customFormat="1" x14ac:dyDescent="0.25">
      <c r="J2819" s="1"/>
    </row>
    <row r="2820" spans="10:10" s="4" customFormat="1" x14ac:dyDescent="0.25">
      <c r="J2820" s="1"/>
    </row>
    <row r="2821" spans="10:10" s="4" customFormat="1" x14ac:dyDescent="0.25">
      <c r="J2821" s="1"/>
    </row>
    <row r="2822" spans="10:10" s="4" customFormat="1" x14ac:dyDescent="0.25">
      <c r="J2822" s="1"/>
    </row>
    <row r="2823" spans="10:10" s="4" customFormat="1" x14ac:dyDescent="0.25">
      <c r="J2823" s="1"/>
    </row>
    <row r="2824" spans="10:10" s="4" customFormat="1" x14ac:dyDescent="0.25">
      <c r="J2824" s="1"/>
    </row>
    <row r="2825" spans="10:10" s="4" customFormat="1" x14ac:dyDescent="0.25">
      <c r="J2825" s="1"/>
    </row>
    <row r="2826" spans="10:10" s="4" customFormat="1" x14ac:dyDescent="0.25">
      <c r="J2826" s="1"/>
    </row>
    <row r="2827" spans="10:10" s="4" customFormat="1" x14ac:dyDescent="0.25">
      <c r="J2827" s="1"/>
    </row>
    <row r="2828" spans="10:10" s="4" customFormat="1" x14ac:dyDescent="0.25">
      <c r="J2828" s="1"/>
    </row>
    <row r="2829" spans="10:10" s="4" customFormat="1" x14ac:dyDescent="0.25">
      <c r="J2829" s="1"/>
    </row>
    <row r="2830" spans="10:10" s="4" customFormat="1" x14ac:dyDescent="0.25">
      <c r="J2830" s="1"/>
    </row>
    <row r="2831" spans="10:10" s="4" customFormat="1" x14ac:dyDescent="0.25">
      <c r="J2831" s="1"/>
    </row>
    <row r="2832" spans="10:10" s="4" customFormat="1" x14ac:dyDescent="0.25">
      <c r="J2832" s="1"/>
    </row>
    <row r="2833" spans="10:10" s="4" customFormat="1" x14ac:dyDescent="0.25">
      <c r="J2833" s="1"/>
    </row>
    <row r="2834" spans="10:10" s="4" customFormat="1" x14ac:dyDescent="0.25">
      <c r="J2834" s="1"/>
    </row>
    <row r="2835" spans="10:10" s="4" customFormat="1" x14ac:dyDescent="0.25">
      <c r="J2835" s="1"/>
    </row>
    <row r="2836" spans="10:10" s="4" customFormat="1" x14ac:dyDescent="0.25">
      <c r="J2836" s="1"/>
    </row>
    <row r="2837" spans="10:10" s="4" customFormat="1" x14ac:dyDescent="0.25">
      <c r="J2837" s="1"/>
    </row>
    <row r="2838" spans="10:10" s="4" customFormat="1" x14ac:dyDescent="0.25">
      <c r="J2838" s="1"/>
    </row>
    <row r="2839" spans="10:10" s="4" customFormat="1" x14ac:dyDescent="0.25">
      <c r="J2839" s="1"/>
    </row>
    <row r="2840" spans="10:10" s="4" customFormat="1" x14ac:dyDescent="0.25">
      <c r="J2840" s="1"/>
    </row>
    <row r="2841" spans="10:10" s="4" customFormat="1" x14ac:dyDescent="0.25">
      <c r="J2841" s="1"/>
    </row>
    <row r="2842" spans="10:10" s="4" customFormat="1" x14ac:dyDescent="0.25">
      <c r="J2842" s="1"/>
    </row>
    <row r="2843" spans="10:10" s="4" customFormat="1" x14ac:dyDescent="0.25">
      <c r="J2843" s="1"/>
    </row>
    <row r="2844" spans="10:10" s="4" customFormat="1" x14ac:dyDescent="0.25">
      <c r="J2844" s="1"/>
    </row>
    <row r="2845" spans="10:10" s="4" customFormat="1" x14ac:dyDescent="0.25">
      <c r="J2845" s="1"/>
    </row>
    <row r="2846" spans="10:10" s="4" customFormat="1" x14ac:dyDescent="0.25">
      <c r="J2846" s="1"/>
    </row>
    <row r="2847" spans="10:10" s="4" customFormat="1" x14ac:dyDescent="0.25">
      <c r="J2847" s="1"/>
    </row>
    <row r="2848" spans="10:10" s="4" customFormat="1" x14ac:dyDescent="0.25">
      <c r="J2848" s="1"/>
    </row>
    <row r="2849" spans="10:10" s="4" customFormat="1" x14ac:dyDescent="0.25">
      <c r="J2849" s="1"/>
    </row>
    <row r="2850" spans="10:10" s="4" customFormat="1" x14ac:dyDescent="0.25">
      <c r="J2850" s="1"/>
    </row>
    <row r="2851" spans="10:10" s="4" customFormat="1" x14ac:dyDescent="0.25">
      <c r="J2851" s="1"/>
    </row>
    <row r="2852" spans="10:10" s="4" customFormat="1" x14ac:dyDescent="0.25">
      <c r="J2852" s="1"/>
    </row>
    <row r="2853" spans="10:10" s="4" customFormat="1" x14ac:dyDescent="0.25">
      <c r="J2853" s="1"/>
    </row>
    <row r="2854" spans="10:10" s="4" customFormat="1" x14ac:dyDescent="0.25">
      <c r="J2854" s="1"/>
    </row>
    <row r="2855" spans="10:10" s="4" customFormat="1" x14ac:dyDescent="0.25">
      <c r="J2855" s="1"/>
    </row>
    <row r="2856" spans="10:10" s="4" customFormat="1" x14ac:dyDescent="0.25">
      <c r="J2856" s="1"/>
    </row>
    <row r="2857" spans="10:10" s="4" customFormat="1" x14ac:dyDescent="0.25">
      <c r="J2857" s="1"/>
    </row>
    <row r="2858" spans="10:10" s="4" customFormat="1" x14ac:dyDescent="0.25">
      <c r="J2858" s="1"/>
    </row>
    <row r="2859" spans="10:10" s="4" customFormat="1" x14ac:dyDescent="0.25">
      <c r="J2859" s="1"/>
    </row>
    <row r="2860" spans="10:10" s="4" customFormat="1" x14ac:dyDescent="0.25">
      <c r="J2860" s="1"/>
    </row>
    <row r="2861" spans="10:10" s="4" customFormat="1" x14ac:dyDescent="0.25">
      <c r="J2861" s="1"/>
    </row>
    <row r="2862" spans="10:10" s="4" customFormat="1" x14ac:dyDescent="0.25">
      <c r="J2862" s="1"/>
    </row>
    <row r="2863" spans="10:10" s="4" customFormat="1" x14ac:dyDescent="0.25">
      <c r="J2863" s="1"/>
    </row>
    <row r="2864" spans="10:10" s="4" customFormat="1" x14ac:dyDescent="0.25">
      <c r="J2864" s="1"/>
    </row>
    <row r="2865" spans="10:10" s="4" customFormat="1" x14ac:dyDescent="0.25">
      <c r="J2865" s="1"/>
    </row>
    <row r="2866" spans="10:10" s="4" customFormat="1" x14ac:dyDescent="0.25">
      <c r="J2866" s="1"/>
    </row>
    <row r="2867" spans="10:10" s="4" customFormat="1" x14ac:dyDescent="0.25">
      <c r="J2867" s="1"/>
    </row>
    <row r="2868" spans="10:10" s="4" customFormat="1" x14ac:dyDescent="0.25">
      <c r="J2868" s="1"/>
    </row>
    <row r="2869" spans="10:10" s="4" customFormat="1" x14ac:dyDescent="0.25">
      <c r="J2869" s="1"/>
    </row>
    <row r="2870" spans="10:10" s="4" customFormat="1" x14ac:dyDescent="0.25">
      <c r="J2870" s="1"/>
    </row>
    <row r="2871" spans="10:10" s="4" customFormat="1" x14ac:dyDescent="0.25">
      <c r="J2871" s="1"/>
    </row>
    <row r="2872" spans="10:10" s="4" customFormat="1" x14ac:dyDescent="0.25">
      <c r="J2872" s="1"/>
    </row>
    <row r="2873" spans="10:10" s="4" customFormat="1" x14ac:dyDescent="0.25">
      <c r="J2873" s="1"/>
    </row>
    <row r="2874" spans="10:10" s="4" customFormat="1" x14ac:dyDescent="0.25">
      <c r="J2874" s="1"/>
    </row>
    <row r="2875" spans="10:10" s="4" customFormat="1" x14ac:dyDescent="0.25">
      <c r="J2875" s="1"/>
    </row>
    <row r="2876" spans="10:10" s="4" customFormat="1" x14ac:dyDescent="0.25">
      <c r="J2876" s="1"/>
    </row>
    <row r="2877" spans="10:10" s="4" customFormat="1" x14ac:dyDescent="0.25">
      <c r="J2877" s="1"/>
    </row>
    <row r="2878" spans="10:10" s="4" customFormat="1" x14ac:dyDescent="0.25">
      <c r="J2878" s="1"/>
    </row>
    <row r="2879" spans="10:10" s="4" customFormat="1" x14ac:dyDescent="0.25">
      <c r="J2879" s="1"/>
    </row>
    <row r="2880" spans="10:10" s="4" customFormat="1" x14ac:dyDescent="0.25">
      <c r="J2880" s="1"/>
    </row>
    <row r="2881" spans="10:10" s="4" customFormat="1" x14ac:dyDescent="0.25">
      <c r="J2881" s="1"/>
    </row>
    <row r="2882" spans="10:10" s="4" customFormat="1" x14ac:dyDescent="0.25">
      <c r="J2882" s="1"/>
    </row>
    <row r="2883" spans="10:10" s="4" customFormat="1" x14ac:dyDescent="0.25">
      <c r="J2883" s="1"/>
    </row>
    <row r="2884" spans="10:10" s="4" customFormat="1" x14ac:dyDescent="0.25">
      <c r="J2884" s="1"/>
    </row>
    <row r="2885" spans="10:10" s="4" customFormat="1" x14ac:dyDescent="0.25">
      <c r="J2885" s="1"/>
    </row>
    <row r="2886" spans="10:10" s="4" customFormat="1" x14ac:dyDescent="0.25">
      <c r="J2886" s="1"/>
    </row>
    <row r="2887" spans="10:10" s="4" customFormat="1" x14ac:dyDescent="0.25">
      <c r="J2887" s="1"/>
    </row>
    <row r="2888" spans="10:10" s="4" customFormat="1" x14ac:dyDescent="0.25">
      <c r="J2888" s="1"/>
    </row>
    <row r="2889" spans="10:10" s="4" customFormat="1" x14ac:dyDescent="0.25">
      <c r="J2889" s="1"/>
    </row>
    <row r="2890" spans="10:10" s="4" customFormat="1" x14ac:dyDescent="0.25">
      <c r="J2890" s="1"/>
    </row>
    <row r="2891" spans="10:10" s="4" customFormat="1" x14ac:dyDescent="0.25">
      <c r="J2891" s="1"/>
    </row>
    <row r="2892" spans="10:10" s="4" customFormat="1" x14ac:dyDescent="0.25">
      <c r="J2892" s="1"/>
    </row>
    <row r="2893" spans="10:10" s="4" customFormat="1" x14ac:dyDescent="0.25">
      <c r="J2893" s="1"/>
    </row>
    <row r="2894" spans="10:10" s="4" customFormat="1" x14ac:dyDescent="0.25">
      <c r="J2894" s="1"/>
    </row>
    <row r="2895" spans="10:10" s="4" customFormat="1" x14ac:dyDescent="0.25">
      <c r="J2895" s="1"/>
    </row>
    <row r="2896" spans="10:10" s="4" customFormat="1" x14ac:dyDescent="0.25">
      <c r="J2896" s="1"/>
    </row>
    <row r="2897" spans="10:10" s="4" customFormat="1" x14ac:dyDescent="0.25">
      <c r="J2897" s="1"/>
    </row>
    <row r="2898" spans="10:10" s="4" customFormat="1" x14ac:dyDescent="0.25">
      <c r="J2898" s="1"/>
    </row>
    <row r="2899" spans="10:10" s="4" customFormat="1" x14ac:dyDescent="0.25">
      <c r="J2899" s="1"/>
    </row>
    <row r="2900" spans="10:10" s="4" customFormat="1" x14ac:dyDescent="0.25">
      <c r="J2900" s="1"/>
    </row>
    <row r="2901" spans="10:10" s="4" customFormat="1" x14ac:dyDescent="0.25">
      <c r="J2901" s="1"/>
    </row>
    <row r="2902" spans="10:10" s="4" customFormat="1" x14ac:dyDescent="0.25">
      <c r="J2902" s="1"/>
    </row>
    <row r="2903" spans="10:10" s="4" customFormat="1" x14ac:dyDescent="0.25">
      <c r="J2903" s="1"/>
    </row>
    <row r="2904" spans="10:10" s="4" customFormat="1" x14ac:dyDescent="0.25">
      <c r="J2904" s="1"/>
    </row>
    <row r="2905" spans="10:10" s="4" customFormat="1" x14ac:dyDescent="0.25">
      <c r="J2905" s="1"/>
    </row>
    <row r="2906" spans="10:10" s="4" customFormat="1" x14ac:dyDescent="0.25">
      <c r="J2906" s="1"/>
    </row>
    <row r="2907" spans="10:10" s="4" customFormat="1" x14ac:dyDescent="0.25">
      <c r="J2907" s="1"/>
    </row>
    <row r="2908" spans="10:10" s="4" customFormat="1" x14ac:dyDescent="0.25">
      <c r="J2908" s="1"/>
    </row>
    <row r="2909" spans="10:10" s="4" customFormat="1" x14ac:dyDescent="0.25">
      <c r="J2909" s="1"/>
    </row>
    <row r="2910" spans="10:10" s="4" customFormat="1" x14ac:dyDescent="0.25">
      <c r="J2910" s="1"/>
    </row>
    <row r="2911" spans="10:10" s="4" customFormat="1" x14ac:dyDescent="0.25">
      <c r="J2911" s="1"/>
    </row>
    <row r="2912" spans="10:10" s="4" customFormat="1" x14ac:dyDescent="0.25">
      <c r="J2912" s="1"/>
    </row>
    <row r="2913" spans="10:10" s="4" customFormat="1" x14ac:dyDescent="0.25">
      <c r="J2913" s="1"/>
    </row>
    <row r="2914" spans="10:10" s="4" customFormat="1" x14ac:dyDescent="0.25">
      <c r="J2914" s="1"/>
    </row>
    <row r="2915" spans="10:10" s="4" customFormat="1" x14ac:dyDescent="0.25">
      <c r="J2915" s="1"/>
    </row>
    <row r="2916" spans="10:10" s="4" customFormat="1" x14ac:dyDescent="0.25">
      <c r="J2916" s="1"/>
    </row>
    <row r="2917" spans="10:10" s="4" customFormat="1" x14ac:dyDescent="0.25">
      <c r="J2917" s="1"/>
    </row>
    <row r="2918" spans="10:10" s="4" customFormat="1" x14ac:dyDescent="0.25">
      <c r="J2918" s="1"/>
    </row>
    <row r="2919" spans="10:10" s="4" customFormat="1" x14ac:dyDescent="0.25">
      <c r="J2919" s="1"/>
    </row>
    <row r="2920" spans="10:10" s="4" customFormat="1" x14ac:dyDescent="0.25">
      <c r="J2920" s="1"/>
    </row>
    <row r="2921" spans="10:10" s="4" customFormat="1" x14ac:dyDescent="0.25">
      <c r="J2921" s="1"/>
    </row>
    <row r="2922" spans="10:10" s="4" customFormat="1" x14ac:dyDescent="0.25">
      <c r="J2922" s="1"/>
    </row>
    <row r="2923" spans="10:10" s="4" customFormat="1" x14ac:dyDescent="0.25">
      <c r="J2923" s="1"/>
    </row>
    <row r="2924" spans="10:10" s="4" customFormat="1" x14ac:dyDescent="0.25">
      <c r="J2924" s="1"/>
    </row>
    <row r="2925" spans="10:10" s="4" customFormat="1" x14ac:dyDescent="0.25">
      <c r="J2925" s="1"/>
    </row>
    <row r="2926" spans="10:10" s="4" customFormat="1" x14ac:dyDescent="0.25">
      <c r="J2926" s="1"/>
    </row>
    <row r="2927" spans="10:10" s="4" customFormat="1" x14ac:dyDescent="0.25">
      <c r="J2927" s="1"/>
    </row>
    <row r="2928" spans="10:10" s="4" customFormat="1" x14ac:dyDescent="0.25">
      <c r="J2928" s="1"/>
    </row>
    <row r="2929" spans="10:10" s="4" customFormat="1" x14ac:dyDescent="0.25">
      <c r="J2929" s="1"/>
    </row>
    <row r="2930" spans="10:10" s="4" customFormat="1" x14ac:dyDescent="0.25">
      <c r="J2930" s="1"/>
    </row>
    <row r="2931" spans="10:10" s="4" customFormat="1" x14ac:dyDescent="0.25">
      <c r="J2931" s="1"/>
    </row>
    <row r="2932" spans="10:10" s="4" customFormat="1" x14ac:dyDescent="0.25">
      <c r="J2932" s="1"/>
    </row>
    <row r="2933" spans="10:10" s="4" customFormat="1" x14ac:dyDescent="0.25">
      <c r="J2933" s="1"/>
    </row>
    <row r="2934" spans="10:10" s="4" customFormat="1" x14ac:dyDescent="0.25">
      <c r="J2934" s="1"/>
    </row>
    <row r="2935" spans="10:10" s="4" customFormat="1" x14ac:dyDescent="0.25">
      <c r="J2935" s="1"/>
    </row>
    <row r="2936" spans="10:10" s="4" customFormat="1" x14ac:dyDescent="0.25">
      <c r="J2936" s="1"/>
    </row>
    <row r="2937" spans="10:10" s="4" customFormat="1" x14ac:dyDescent="0.25">
      <c r="J2937" s="1"/>
    </row>
    <row r="2938" spans="10:10" s="4" customFormat="1" x14ac:dyDescent="0.25">
      <c r="J2938" s="1"/>
    </row>
    <row r="2939" spans="10:10" s="4" customFormat="1" x14ac:dyDescent="0.25">
      <c r="J2939" s="1"/>
    </row>
    <row r="2940" spans="10:10" s="4" customFormat="1" x14ac:dyDescent="0.25">
      <c r="J2940" s="1"/>
    </row>
    <row r="2941" spans="10:10" s="4" customFormat="1" x14ac:dyDescent="0.25">
      <c r="J2941" s="1"/>
    </row>
    <row r="2942" spans="10:10" s="4" customFormat="1" x14ac:dyDescent="0.25">
      <c r="J2942" s="1"/>
    </row>
    <row r="2943" spans="10:10" s="4" customFormat="1" x14ac:dyDescent="0.25">
      <c r="J2943" s="1"/>
    </row>
    <row r="2944" spans="10:10" s="4" customFormat="1" x14ac:dyDescent="0.25">
      <c r="J2944" s="1"/>
    </row>
    <row r="2945" spans="10:10" s="4" customFormat="1" x14ac:dyDescent="0.25">
      <c r="J2945" s="1"/>
    </row>
    <row r="2946" spans="10:10" s="4" customFormat="1" x14ac:dyDescent="0.25">
      <c r="J2946" s="1"/>
    </row>
    <row r="2947" spans="10:10" s="4" customFormat="1" x14ac:dyDescent="0.25">
      <c r="J2947" s="1"/>
    </row>
    <row r="2948" spans="10:10" s="4" customFormat="1" x14ac:dyDescent="0.25">
      <c r="J2948" s="1"/>
    </row>
    <row r="2949" spans="10:10" s="4" customFormat="1" x14ac:dyDescent="0.25">
      <c r="J2949" s="1"/>
    </row>
    <row r="2950" spans="10:10" s="4" customFormat="1" x14ac:dyDescent="0.25">
      <c r="J2950" s="1"/>
    </row>
    <row r="2951" spans="10:10" s="4" customFormat="1" x14ac:dyDescent="0.25">
      <c r="J2951" s="1"/>
    </row>
    <row r="2952" spans="10:10" s="4" customFormat="1" x14ac:dyDescent="0.25">
      <c r="J2952" s="1"/>
    </row>
    <row r="2953" spans="10:10" s="4" customFormat="1" x14ac:dyDescent="0.25">
      <c r="J2953" s="1"/>
    </row>
    <row r="2954" spans="10:10" s="4" customFormat="1" x14ac:dyDescent="0.25">
      <c r="J2954" s="1"/>
    </row>
    <row r="2955" spans="10:10" s="4" customFormat="1" x14ac:dyDescent="0.25">
      <c r="J2955" s="1"/>
    </row>
    <row r="2956" spans="10:10" s="4" customFormat="1" x14ac:dyDescent="0.25">
      <c r="J2956" s="1"/>
    </row>
    <row r="2957" spans="10:10" s="4" customFormat="1" x14ac:dyDescent="0.25">
      <c r="J2957" s="1"/>
    </row>
    <row r="2958" spans="10:10" s="4" customFormat="1" x14ac:dyDescent="0.25">
      <c r="J2958" s="1"/>
    </row>
    <row r="2959" spans="10:10" s="4" customFormat="1" x14ac:dyDescent="0.25">
      <c r="J2959" s="1"/>
    </row>
    <row r="2960" spans="10:10" s="4" customFormat="1" x14ac:dyDescent="0.25">
      <c r="J2960" s="1"/>
    </row>
    <row r="2961" spans="10:10" s="4" customFormat="1" x14ac:dyDescent="0.25">
      <c r="J2961" s="1"/>
    </row>
    <row r="2962" spans="10:10" s="4" customFormat="1" x14ac:dyDescent="0.25">
      <c r="J2962" s="1"/>
    </row>
    <row r="2963" spans="10:10" s="4" customFormat="1" x14ac:dyDescent="0.25">
      <c r="J2963" s="1"/>
    </row>
    <row r="2964" spans="10:10" s="4" customFormat="1" x14ac:dyDescent="0.25">
      <c r="J2964" s="1"/>
    </row>
    <row r="2965" spans="10:10" s="4" customFormat="1" x14ac:dyDescent="0.25">
      <c r="J2965" s="1"/>
    </row>
    <row r="2966" spans="10:10" s="4" customFormat="1" x14ac:dyDescent="0.25">
      <c r="J2966" s="1"/>
    </row>
    <row r="2967" spans="10:10" s="4" customFormat="1" x14ac:dyDescent="0.25">
      <c r="J2967" s="1"/>
    </row>
    <row r="2968" spans="10:10" s="4" customFormat="1" x14ac:dyDescent="0.25">
      <c r="J2968" s="1"/>
    </row>
    <row r="2969" spans="10:10" s="4" customFormat="1" x14ac:dyDescent="0.25">
      <c r="J2969" s="1"/>
    </row>
    <row r="2970" spans="10:10" s="4" customFormat="1" x14ac:dyDescent="0.25">
      <c r="J2970" s="1"/>
    </row>
    <row r="2971" spans="10:10" s="4" customFormat="1" x14ac:dyDescent="0.25">
      <c r="J2971" s="1"/>
    </row>
    <row r="2972" spans="10:10" s="4" customFormat="1" x14ac:dyDescent="0.25">
      <c r="J2972" s="1"/>
    </row>
    <row r="2973" spans="10:10" s="4" customFormat="1" x14ac:dyDescent="0.25">
      <c r="J2973" s="1"/>
    </row>
    <row r="2974" spans="10:10" s="4" customFormat="1" x14ac:dyDescent="0.25">
      <c r="J2974" s="1"/>
    </row>
    <row r="2975" spans="10:10" s="4" customFormat="1" x14ac:dyDescent="0.25">
      <c r="J2975" s="1"/>
    </row>
    <row r="2976" spans="10:10" s="4" customFormat="1" x14ac:dyDescent="0.25">
      <c r="J2976" s="1"/>
    </row>
    <row r="2977" spans="10:10" s="4" customFormat="1" x14ac:dyDescent="0.25">
      <c r="J2977" s="1"/>
    </row>
    <row r="2978" spans="10:10" s="4" customFormat="1" x14ac:dyDescent="0.25">
      <c r="J2978" s="1"/>
    </row>
    <row r="2979" spans="10:10" s="4" customFormat="1" x14ac:dyDescent="0.25">
      <c r="J2979" s="1"/>
    </row>
    <row r="2980" spans="10:10" s="4" customFormat="1" x14ac:dyDescent="0.25">
      <c r="J2980" s="1"/>
    </row>
    <row r="2981" spans="10:10" s="4" customFormat="1" x14ac:dyDescent="0.25">
      <c r="J2981" s="1"/>
    </row>
    <row r="2982" spans="10:10" s="4" customFormat="1" x14ac:dyDescent="0.25">
      <c r="J2982" s="1"/>
    </row>
    <row r="2983" spans="10:10" s="4" customFormat="1" x14ac:dyDescent="0.25">
      <c r="J2983" s="1"/>
    </row>
    <row r="2984" spans="10:10" s="4" customFormat="1" x14ac:dyDescent="0.25">
      <c r="J2984" s="1"/>
    </row>
    <row r="2985" spans="10:10" s="4" customFormat="1" x14ac:dyDescent="0.25">
      <c r="J2985" s="1"/>
    </row>
    <row r="2986" spans="10:10" s="4" customFormat="1" x14ac:dyDescent="0.25">
      <c r="J2986" s="1"/>
    </row>
    <row r="2987" spans="10:10" s="4" customFormat="1" x14ac:dyDescent="0.25">
      <c r="J2987" s="1"/>
    </row>
    <row r="2988" spans="10:10" s="4" customFormat="1" x14ac:dyDescent="0.25">
      <c r="J2988" s="1"/>
    </row>
    <row r="2989" spans="10:10" s="4" customFormat="1" x14ac:dyDescent="0.25">
      <c r="J2989" s="1"/>
    </row>
    <row r="2990" spans="10:10" s="4" customFormat="1" x14ac:dyDescent="0.25">
      <c r="J2990" s="1"/>
    </row>
    <row r="2991" spans="10:10" s="4" customFormat="1" x14ac:dyDescent="0.25">
      <c r="J2991" s="1"/>
    </row>
    <row r="2992" spans="10:10" s="4" customFormat="1" x14ac:dyDescent="0.25">
      <c r="J2992" s="1"/>
    </row>
    <row r="2993" spans="10:10" s="4" customFormat="1" x14ac:dyDescent="0.25">
      <c r="J2993" s="1"/>
    </row>
    <row r="2994" spans="10:10" s="4" customFormat="1" x14ac:dyDescent="0.25">
      <c r="J2994" s="1"/>
    </row>
    <row r="2995" spans="10:10" s="4" customFormat="1" x14ac:dyDescent="0.25">
      <c r="J2995" s="1"/>
    </row>
    <row r="2996" spans="10:10" s="4" customFormat="1" x14ac:dyDescent="0.25">
      <c r="J2996" s="1"/>
    </row>
    <row r="2997" spans="10:10" s="4" customFormat="1" x14ac:dyDescent="0.25">
      <c r="J2997" s="1"/>
    </row>
    <row r="2998" spans="10:10" s="4" customFormat="1" x14ac:dyDescent="0.25">
      <c r="J2998" s="1"/>
    </row>
    <row r="2999" spans="10:10" s="4" customFormat="1" x14ac:dyDescent="0.25">
      <c r="J2999" s="1"/>
    </row>
    <row r="3000" spans="10:10" s="4" customFormat="1" x14ac:dyDescent="0.25">
      <c r="J3000" s="1"/>
    </row>
    <row r="3001" spans="10:10" s="4" customFormat="1" x14ac:dyDescent="0.25">
      <c r="J3001" s="1"/>
    </row>
    <row r="3002" spans="10:10" s="4" customFormat="1" x14ac:dyDescent="0.25">
      <c r="J3002" s="1"/>
    </row>
    <row r="3003" spans="10:10" s="4" customFormat="1" x14ac:dyDescent="0.25">
      <c r="J3003" s="1"/>
    </row>
    <row r="3004" spans="10:10" s="4" customFormat="1" x14ac:dyDescent="0.25">
      <c r="J3004" s="1"/>
    </row>
    <row r="3005" spans="10:10" s="4" customFormat="1" x14ac:dyDescent="0.25">
      <c r="J3005" s="1"/>
    </row>
    <row r="3006" spans="10:10" s="4" customFormat="1" x14ac:dyDescent="0.25">
      <c r="J3006" s="1"/>
    </row>
    <row r="3007" spans="10:10" s="4" customFormat="1" x14ac:dyDescent="0.25">
      <c r="J3007" s="1"/>
    </row>
    <row r="3008" spans="10:10" s="4" customFormat="1" x14ac:dyDescent="0.25">
      <c r="J3008" s="1"/>
    </row>
    <row r="3009" spans="10:10" s="4" customFormat="1" x14ac:dyDescent="0.25">
      <c r="J3009" s="1"/>
    </row>
    <row r="3010" spans="10:10" s="4" customFormat="1" x14ac:dyDescent="0.25">
      <c r="J3010" s="1"/>
    </row>
    <row r="3011" spans="10:10" s="4" customFormat="1" x14ac:dyDescent="0.25">
      <c r="J3011" s="1"/>
    </row>
    <row r="3012" spans="10:10" s="4" customFormat="1" x14ac:dyDescent="0.25">
      <c r="J3012" s="1"/>
    </row>
    <row r="3013" spans="10:10" s="4" customFormat="1" x14ac:dyDescent="0.25">
      <c r="J3013" s="1"/>
    </row>
    <row r="3014" spans="10:10" s="4" customFormat="1" x14ac:dyDescent="0.25">
      <c r="J3014" s="1"/>
    </row>
    <row r="3015" spans="10:10" s="4" customFormat="1" x14ac:dyDescent="0.25">
      <c r="J3015" s="1"/>
    </row>
    <row r="3016" spans="10:10" s="4" customFormat="1" x14ac:dyDescent="0.25">
      <c r="J3016" s="1"/>
    </row>
    <row r="3017" spans="10:10" s="4" customFormat="1" x14ac:dyDescent="0.25">
      <c r="J3017" s="1"/>
    </row>
    <row r="3018" spans="10:10" s="4" customFormat="1" x14ac:dyDescent="0.25">
      <c r="J3018" s="1"/>
    </row>
    <row r="3019" spans="10:10" s="4" customFormat="1" x14ac:dyDescent="0.25">
      <c r="J3019" s="1"/>
    </row>
    <row r="3020" spans="10:10" s="4" customFormat="1" x14ac:dyDescent="0.25">
      <c r="J3020" s="1"/>
    </row>
    <row r="3021" spans="10:10" s="4" customFormat="1" x14ac:dyDescent="0.25">
      <c r="J3021" s="1"/>
    </row>
    <row r="3022" spans="10:10" s="4" customFormat="1" x14ac:dyDescent="0.25">
      <c r="J3022" s="1"/>
    </row>
    <row r="3023" spans="10:10" s="4" customFormat="1" x14ac:dyDescent="0.25">
      <c r="J3023" s="1"/>
    </row>
    <row r="3024" spans="10:10" s="4" customFormat="1" x14ac:dyDescent="0.25">
      <c r="J3024" s="1"/>
    </row>
    <row r="3025" spans="10:10" s="4" customFormat="1" x14ac:dyDescent="0.25">
      <c r="J3025" s="1"/>
    </row>
    <row r="3026" spans="10:10" s="4" customFormat="1" x14ac:dyDescent="0.25">
      <c r="J3026" s="1"/>
    </row>
    <row r="3027" spans="10:10" s="4" customFormat="1" x14ac:dyDescent="0.25">
      <c r="J3027" s="1"/>
    </row>
    <row r="3028" spans="10:10" s="4" customFormat="1" x14ac:dyDescent="0.25">
      <c r="J3028" s="1"/>
    </row>
    <row r="3029" spans="10:10" s="4" customFormat="1" x14ac:dyDescent="0.25">
      <c r="J3029" s="1"/>
    </row>
    <row r="3030" spans="10:10" s="4" customFormat="1" x14ac:dyDescent="0.25">
      <c r="J3030" s="1"/>
    </row>
    <row r="3031" spans="10:10" s="4" customFormat="1" x14ac:dyDescent="0.25">
      <c r="J3031" s="1"/>
    </row>
    <row r="3032" spans="10:10" s="4" customFormat="1" x14ac:dyDescent="0.25">
      <c r="J3032" s="1"/>
    </row>
    <row r="3033" spans="10:10" s="4" customFormat="1" x14ac:dyDescent="0.25">
      <c r="J3033" s="1"/>
    </row>
    <row r="3034" spans="10:10" s="4" customFormat="1" x14ac:dyDescent="0.25">
      <c r="J3034" s="1"/>
    </row>
    <row r="3035" spans="10:10" s="4" customFormat="1" x14ac:dyDescent="0.25">
      <c r="J3035" s="1"/>
    </row>
    <row r="3036" spans="10:10" s="4" customFormat="1" x14ac:dyDescent="0.25">
      <c r="J3036" s="1"/>
    </row>
    <row r="3037" spans="10:10" s="4" customFormat="1" x14ac:dyDescent="0.25">
      <c r="J3037" s="1"/>
    </row>
    <row r="3038" spans="10:10" s="4" customFormat="1" x14ac:dyDescent="0.25">
      <c r="J3038" s="1"/>
    </row>
    <row r="3039" spans="10:10" s="4" customFormat="1" x14ac:dyDescent="0.25">
      <c r="J3039" s="1"/>
    </row>
    <row r="3040" spans="10:10" s="4" customFormat="1" x14ac:dyDescent="0.25">
      <c r="J3040" s="1"/>
    </row>
    <row r="3041" spans="10:10" s="4" customFormat="1" x14ac:dyDescent="0.25">
      <c r="J3041" s="1"/>
    </row>
    <row r="3042" spans="10:10" s="4" customFormat="1" x14ac:dyDescent="0.25">
      <c r="J3042" s="1"/>
    </row>
    <row r="3043" spans="10:10" s="4" customFormat="1" x14ac:dyDescent="0.25">
      <c r="J3043" s="1"/>
    </row>
    <row r="3044" spans="10:10" s="4" customFormat="1" x14ac:dyDescent="0.25">
      <c r="J3044" s="1"/>
    </row>
    <row r="3045" spans="10:10" s="4" customFormat="1" x14ac:dyDescent="0.25">
      <c r="J3045" s="1"/>
    </row>
    <row r="3046" spans="10:10" s="4" customFormat="1" x14ac:dyDescent="0.25">
      <c r="J3046" s="1"/>
    </row>
    <row r="3047" spans="10:10" s="4" customFormat="1" x14ac:dyDescent="0.25">
      <c r="J3047" s="1"/>
    </row>
    <row r="3048" spans="10:10" s="4" customFormat="1" x14ac:dyDescent="0.25">
      <c r="J3048" s="1"/>
    </row>
    <row r="3049" spans="10:10" s="4" customFormat="1" x14ac:dyDescent="0.25">
      <c r="J3049" s="1"/>
    </row>
    <row r="3050" spans="10:10" s="4" customFormat="1" x14ac:dyDescent="0.25">
      <c r="J3050" s="1"/>
    </row>
    <row r="3051" spans="10:10" s="4" customFormat="1" x14ac:dyDescent="0.25">
      <c r="J3051" s="1"/>
    </row>
    <row r="3052" spans="10:10" s="4" customFormat="1" x14ac:dyDescent="0.25">
      <c r="J3052" s="1"/>
    </row>
    <row r="3053" spans="10:10" s="4" customFormat="1" x14ac:dyDescent="0.25">
      <c r="J3053" s="1"/>
    </row>
    <row r="3054" spans="10:10" s="4" customFormat="1" x14ac:dyDescent="0.25">
      <c r="J3054" s="1"/>
    </row>
    <row r="3055" spans="10:10" s="4" customFormat="1" x14ac:dyDescent="0.25">
      <c r="J3055" s="1"/>
    </row>
    <row r="3056" spans="10:10" s="4" customFormat="1" x14ac:dyDescent="0.25">
      <c r="J3056" s="1"/>
    </row>
    <row r="3057" spans="10:10" s="4" customFormat="1" x14ac:dyDescent="0.25">
      <c r="J3057" s="1"/>
    </row>
    <row r="3058" spans="10:10" s="4" customFormat="1" x14ac:dyDescent="0.25">
      <c r="J3058" s="1"/>
    </row>
    <row r="3059" spans="10:10" s="4" customFormat="1" x14ac:dyDescent="0.25">
      <c r="J3059" s="1"/>
    </row>
    <row r="3060" spans="10:10" s="4" customFormat="1" x14ac:dyDescent="0.25">
      <c r="J3060" s="1"/>
    </row>
    <row r="3061" spans="10:10" s="4" customFormat="1" x14ac:dyDescent="0.25">
      <c r="J3061" s="1"/>
    </row>
    <row r="3062" spans="10:10" s="4" customFormat="1" x14ac:dyDescent="0.25">
      <c r="J3062" s="1"/>
    </row>
    <row r="3063" spans="10:10" s="4" customFormat="1" x14ac:dyDescent="0.25">
      <c r="J3063" s="1"/>
    </row>
    <row r="3064" spans="10:10" s="4" customFormat="1" x14ac:dyDescent="0.25">
      <c r="J3064" s="1"/>
    </row>
    <row r="3065" spans="10:10" s="4" customFormat="1" x14ac:dyDescent="0.25">
      <c r="J3065" s="1"/>
    </row>
    <row r="3066" spans="10:10" s="4" customFormat="1" x14ac:dyDescent="0.25">
      <c r="J3066" s="1"/>
    </row>
    <row r="3067" spans="10:10" s="4" customFormat="1" x14ac:dyDescent="0.25">
      <c r="J3067" s="1"/>
    </row>
    <row r="3068" spans="10:10" s="4" customFormat="1" x14ac:dyDescent="0.25">
      <c r="J3068" s="1"/>
    </row>
    <row r="3069" spans="10:10" s="4" customFormat="1" x14ac:dyDescent="0.25">
      <c r="J3069" s="1"/>
    </row>
    <row r="3070" spans="10:10" s="4" customFormat="1" x14ac:dyDescent="0.25">
      <c r="J3070" s="1"/>
    </row>
    <row r="3071" spans="10:10" s="4" customFormat="1" x14ac:dyDescent="0.25">
      <c r="J3071" s="1"/>
    </row>
    <row r="3072" spans="10:10" s="4" customFormat="1" x14ac:dyDescent="0.25">
      <c r="J3072" s="1"/>
    </row>
    <row r="3073" spans="10:10" s="4" customFormat="1" x14ac:dyDescent="0.25">
      <c r="J3073" s="1"/>
    </row>
    <row r="3074" spans="10:10" s="4" customFormat="1" x14ac:dyDescent="0.25">
      <c r="J3074" s="1"/>
    </row>
    <row r="3075" spans="10:10" s="4" customFormat="1" x14ac:dyDescent="0.25">
      <c r="J3075" s="1"/>
    </row>
    <row r="3076" spans="10:10" s="4" customFormat="1" x14ac:dyDescent="0.25">
      <c r="J3076" s="1"/>
    </row>
    <row r="3077" spans="10:10" s="4" customFormat="1" x14ac:dyDescent="0.25">
      <c r="J3077" s="1"/>
    </row>
    <row r="3078" spans="10:10" s="4" customFormat="1" x14ac:dyDescent="0.25">
      <c r="J3078" s="1"/>
    </row>
    <row r="3079" spans="10:10" s="4" customFormat="1" x14ac:dyDescent="0.25">
      <c r="J3079" s="1"/>
    </row>
    <row r="3080" spans="10:10" s="4" customFormat="1" x14ac:dyDescent="0.25">
      <c r="J3080" s="1"/>
    </row>
    <row r="3081" spans="10:10" s="4" customFormat="1" x14ac:dyDescent="0.25">
      <c r="J3081" s="1"/>
    </row>
    <row r="3082" spans="10:10" s="4" customFormat="1" x14ac:dyDescent="0.25">
      <c r="J3082" s="1"/>
    </row>
    <row r="3083" spans="10:10" s="4" customFormat="1" x14ac:dyDescent="0.25">
      <c r="J3083" s="1"/>
    </row>
    <row r="3084" spans="10:10" s="4" customFormat="1" x14ac:dyDescent="0.25">
      <c r="J3084" s="1"/>
    </row>
    <row r="3085" spans="10:10" s="4" customFormat="1" x14ac:dyDescent="0.25">
      <c r="J3085" s="1"/>
    </row>
    <row r="3086" spans="10:10" s="4" customFormat="1" x14ac:dyDescent="0.25">
      <c r="J3086" s="1"/>
    </row>
    <row r="3087" spans="10:10" s="4" customFormat="1" x14ac:dyDescent="0.25">
      <c r="J3087" s="1"/>
    </row>
    <row r="3088" spans="10:10" s="4" customFormat="1" x14ac:dyDescent="0.25">
      <c r="J3088" s="1"/>
    </row>
    <row r="3089" spans="10:10" s="4" customFormat="1" x14ac:dyDescent="0.25">
      <c r="J3089" s="1"/>
    </row>
    <row r="3090" spans="10:10" s="4" customFormat="1" x14ac:dyDescent="0.25">
      <c r="J3090" s="1"/>
    </row>
    <row r="3091" spans="10:10" s="4" customFormat="1" x14ac:dyDescent="0.25">
      <c r="J3091" s="1"/>
    </row>
    <row r="3092" spans="10:10" s="4" customFormat="1" x14ac:dyDescent="0.25">
      <c r="J3092" s="1"/>
    </row>
    <row r="3093" spans="10:10" s="4" customFormat="1" x14ac:dyDescent="0.25">
      <c r="J3093" s="1"/>
    </row>
    <row r="3094" spans="10:10" s="4" customFormat="1" x14ac:dyDescent="0.25">
      <c r="J3094" s="1"/>
    </row>
    <row r="3095" spans="10:10" s="4" customFormat="1" x14ac:dyDescent="0.25">
      <c r="J3095" s="1"/>
    </row>
    <row r="3096" spans="10:10" s="4" customFormat="1" x14ac:dyDescent="0.25">
      <c r="J3096" s="1"/>
    </row>
    <row r="3097" spans="10:10" s="4" customFormat="1" x14ac:dyDescent="0.25">
      <c r="J3097" s="1"/>
    </row>
    <row r="3098" spans="10:10" s="4" customFormat="1" x14ac:dyDescent="0.25">
      <c r="J3098" s="1"/>
    </row>
    <row r="3099" spans="10:10" s="4" customFormat="1" x14ac:dyDescent="0.25">
      <c r="J3099" s="1"/>
    </row>
    <row r="3100" spans="10:10" s="4" customFormat="1" x14ac:dyDescent="0.25">
      <c r="J3100" s="1"/>
    </row>
    <row r="3101" spans="10:10" s="4" customFormat="1" x14ac:dyDescent="0.25">
      <c r="J3101" s="1"/>
    </row>
    <row r="3102" spans="10:10" s="4" customFormat="1" x14ac:dyDescent="0.25">
      <c r="J3102" s="1"/>
    </row>
    <row r="3103" spans="10:10" s="4" customFormat="1" x14ac:dyDescent="0.25">
      <c r="J3103" s="1"/>
    </row>
    <row r="3104" spans="10:10" s="4" customFormat="1" x14ac:dyDescent="0.25">
      <c r="J3104" s="1"/>
    </row>
    <row r="3105" spans="10:10" s="4" customFormat="1" x14ac:dyDescent="0.25">
      <c r="J3105" s="1"/>
    </row>
    <row r="3106" spans="10:10" s="4" customFormat="1" x14ac:dyDescent="0.25">
      <c r="J3106" s="1"/>
    </row>
    <row r="3107" spans="10:10" s="4" customFormat="1" x14ac:dyDescent="0.25">
      <c r="J3107" s="1"/>
    </row>
    <row r="3108" spans="10:10" s="4" customFormat="1" x14ac:dyDescent="0.25">
      <c r="J3108" s="1"/>
    </row>
    <row r="3109" spans="10:10" s="4" customFormat="1" x14ac:dyDescent="0.25">
      <c r="J3109" s="1"/>
    </row>
    <row r="3110" spans="10:10" s="4" customFormat="1" x14ac:dyDescent="0.25">
      <c r="J3110" s="1"/>
    </row>
    <row r="3111" spans="10:10" s="4" customFormat="1" x14ac:dyDescent="0.25">
      <c r="J3111" s="1"/>
    </row>
    <row r="3112" spans="10:10" s="4" customFormat="1" x14ac:dyDescent="0.25">
      <c r="J3112" s="1"/>
    </row>
    <row r="3113" spans="10:10" s="4" customFormat="1" x14ac:dyDescent="0.25">
      <c r="J3113" s="1"/>
    </row>
    <row r="3114" spans="10:10" s="4" customFormat="1" x14ac:dyDescent="0.25">
      <c r="J3114" s="1"/>
    </row>
    <row r="3115" spans="10:10" s="4" customFormat="1" x14ac:dyDescent="0.25">
      <c r="J3115" s="1"/>
    </row>
    <row r="3116" spans="10:10" s="4" customFormat="1" x14ac:dyDescent="0.25">
      <c r="J3116" s="1"/>
    </row>
    <row r="3117" spans="10:10" s="4" customFormat="1" x14ac:dyDescent="0.25">
      <c r="J3117" s="1"/>
    </row>
    <row r="3118" spans="10:10" s="4" customFormat="1" x14ac:dyDescent="0.25">
      <c r="J3118" s="1"/>
    </row>
    <row r="3119" spans="10:10" s="4" customFormat="1" x14ac:dyDescent="0.25">
      <c r="J3119" s="1"/>
    </row>
    <row r="3120" spans="10:10" s="4" customFormat="1" x14ac:dyDescent="0.25">
      <c r="J3120" s="1"/>
    </row>
    <row r="3121" spans="10:10" s="4" customFormat="1" x14ac:dyDescent="0.25">
      <c r="J3121" s="1"/>
    </row>
    <row r="3122" spans="10:10" s="4" customFormat="1" x14ac:dyDescent="0.25">
      <c r="J3122" s="1"/>
    </row>
    <row r="3123" spans="10:10" s="4" customFormat="1" x14ac:dyDescent="0.25">
      <c r="J3123" s="1"/>
    </row>
    <row r="3124" spans="10:10" s="4" customFormat="1" x14ac:dyDescent="0.25">
      <c r="J3124" s="1"/>
    </row>
    <row r="3125" spans="10:10" s="4" customFormat="1" x14ac:dyDescent="0.25">
      <c r="J3125" s="1"/>
    </row>
    <row r="3126" spans="10:10" s="4" customFormat="1" x14ac:dyDescent="0.25">
      <c r="J3126" s="1"/>
    </row>
    <row r="3127" spans="10:10" s="4" customFormat="1" x14ac:dyDescent="0.25">
      <c r="J3127" s="1"/>
    </row>
    <row r="3128" spans="10:10" s="4" customFormat="1" x14ac:dyDescent="0.25">
      <c r="J3128" s="1"/>
    </row>
    <row r="3129" spans="10:10" s="4" customFormat="1" x14ac:dyDescent="0.25">
      <c r="J3129" s="1"/>
    </row>
    <row r="3130" spans="10:10" s="4" customFormat="1" x14ac:dyDescent="0.25">
      <c r="J3130" s="1"/>
    </row>
    <row r="3131" spans="10:10" s="4" customFormat="1" x14ac:dyDescent="0.25">
      <c r="J3131" s="1"/>
    </row>
    <row r="3132" spans="10:10" s="4" customFormat="1" x14ac:dyDescent="0.25">
      <c r="J3132" s="1"/>
    </row>
    <row r="3133" spans="10:10" s="4" customFormat="1" x14ac:dyDescent="0.25">
      <c r="J3133" s="1"/>
    </row>
    <row r="3134" spans="10:10" s="4" customFormat="1" x14ac:dyDescent="0.25">
      <c r="J3134" s="1"/>
    </row>
    <row r="3135" spans="10:10" s="4" customFormat="1" x14ac:dyDescent="0.25">
      <c r="J3135" s="1"/>
    </row>
    <row r="3136" spans="10:10" s="4" customFormat="1" x14ac:dyDescent="0.25">
      <c r="J3136" s="1"/>
    </row>
    <row r="3137" spans="10:10" s="4" customFormat="1" x14ac:dyDescent="0.25">
      <c r="J3137" s="1"/>
    </row>
    <row r="3138" spans="10:10" s="4" customFormat="1" x14ac:dyDescent="0.25">
      <c r="J3138" s="1"/>
    </row>
    <row r="3139" spans="10:10" s="4" customFormat="1" x14ac:dyDescent="0.25">
      <c r="J3139" s="1"/>
    </row>
    <row r="3140" spans="10:10" s="4" customFormat="1" x14ac:dyDescent="0.25">
      <c r="J3140" s="1"/>
    </row>
    <row r="3141" spans="10:10" s="4" customFormat="1" x14ac:dyDescent="0.25">
      <c r="J3141" s="1"/>
    </row>
    <row r="3142" spans="10:10" s="4" customFormat="1" x14ac:dyDescent="0.25">
      <c r="J3142" s="1"/>
    </row>
    <row r="3143" spans="10:10" s="4" customFormat="1" x14ac:dyDescent="0.25">
      <c r="J3143" s="1"/>
    </row>
    <row r="3144" spans="10:10" s="4" customFormat="1" x14ac:dyDescent="0.25">
      <c r="J3144" s="1"/>
    </row>
    <row r="3145" spans="10:10" s="4" customFormat="1" x14ac:dyDescent="0.25">
      <c r="J3145" s="1"/>
    </row>
    <row r="3146" spans="10:10" s="4" customFormat="1" x14ac:dyDescent="0.25">
      <c r="J3146" s="1"/>
    </row>
    <row r="3147" spans="10:10" s="4" customFormat="1" x14ac:dyDescent="0.25">
      <c r="J3147" s="1"/>
    </row>
    <row r="3148" spans="10:10" s="4" customFormat="1" x14ac:dyDescent="0.25">
      <c r="J3148" s="1"/>
    </row>
    <row r="3149" spans="10:10" s="4" customFormat="1" x14ac:dyDescent="0.25">
      <c r="J3149" s="1"/>
    </row>
    <row r="3150" spans="10:10" s="4" customFormat="1" x14ac:dyDescent="0.25">
      <c r="J3150" s="1"/>
    </row>
    <row r="3151" spans="10:10" s="4" customFormat="1" x14ac:dyDescent="0.25">
      <c r="J3151" s="1"/>
    </row>
    <row r="3152" spans="10:10" s="4" customFormat="1" x14ac:dyDescent="0.25">
      <c r="J3152" s="1"/>
    </row>
    <row r="3153" spans="10:10" s="4" customFormat="1" x14ac:dyDescent="0.25">
      <c r="J3153" s="1"/>
    </row>
    <row r="3154" spans="10:10" s="4" customFormat="1" x14ac:dyDescent="0.25">
      <c r="J3154" s="1"/>
    </row>
    <row r="3155" spans="10:10" s="4" customFormat="1" x14ac:dyDescent="0.25">
      <c r="J3155" s="1"/>
    </row>
    <row r="3156" spans="10:10" s="4" customFormat="1" x14ac:dyDescent="0.25">
      <c r="J3156" s="1"/>
    </row>
    <row r="3157" spans="10:10" s="4" customFormat="1" x14ac:dyDescent="0.25">
      <c r="J3157" s="1"/>
    </row>
    <row r="3158" spans="10:10" s="4" customFormat="1" x14ac:dyDescent="0.25">
      <c r="J3158" s="1"/>
    </row>
    <row r="3159" spans="10:10" s="4" customFormat="1" x14ac:dyDescent="0.25">
      <c r="J3159" s="1"/>
    </row>
    <row r="3160" spans="10:10" s="4" customFormat="1" x14ac:dyDescent="0.25">
      <c r="J3160" s="1"/>
    </row>
    <row r="3161" spans="10:10" s="4" customFormat="1" x14ac:dyDescent="0.25">
      <c r="J3161" s="1"/>
    </row>
    <row r="3162" spans="10:10" s="4" customFormat="1" x14ac:dyDescent="0.25">
      <c r="J3162" s="1"/>
    </row>
    <row r="3163" spans="10:10" s="4" customFormat="1" x14ac:dyDescent="0.25">
      <c r="J3163" s="1"/>
    </row>
    <row r="3164" spans="10:10" s="4" customFormat="1" x14ac:dyDescent="0.25">
      <c r="J3164" s="1"/>
    </row>
    <row r="3165" spans="10:10" s="4" customFormat="1" x14ac:dyDescent="0.25">
      <c r="J3165" s="1"/>
    </row>
    <row r="3166" spans="10:10" s="4" customFormat="1" x14ac:dyDescent="0.25">
      <c r="J3166" s="1"/>
    </row>
    <row r="3167" spans="10:10" s="4" customFormat="1" x14ac:dyDescent="0.25">
      <c r="J3167" s="1"/>
    </row>
    <row r="3168" spans="10:10" s="4" customFormat="1" x14ac:dyDescent="0.25">
      <c r="J3168" s="1"/>
    </row>
    <row r="3169" spans="10:10" s="4" customFormat="1" x14ac:dyDescent="0.25">
      <c r="J3169" s="1"/>
    </row>
    <row r="3170" spans="10:10" s="4" customFormat="1" x14ac:dyDescent="0.25">
      <c r="J3170" s="1"/>
    </row>
    <row r="3171" spans="10:10" s="4" customFormat="1" x14ac:dyDescent="0.25">
      <c r="J3171" s="1"/>
    </row>
    <row r="3172" spans="10:10" s="4" customFormat="1" x14ac:dyDescent="0.25">
      <c r="J3172" s="1"/>
    </row>
    <row r="3173" spans="10:10" s="4" customFormat="1" x14ac:dyDescent="0.25">
      <c r="J3173" s="1"/>
    </row>
    <row r="3174" spans="10:10" s="4" customFormat="1" x14ac:dyDescent="0.25">
      <c r="J3174" s="1"/>
    </row>
    <row r="3175" spans="10:10" s="4" customFormat="1" x14ac:dyDescent="0.25">
      <c r="J3175" s="1"/>
    </row>
    <row r="3176" spans="10:10" s="4" customFormat="1" x14ac:dyDescent="0.25">
      <c r="J3176" s="1"/>
    </row>
    <row r="3177" spans="10:10" s="4" customFormat="1" x14ac:dyDescent="0.25">
      <c r="J3177" s="1"/>
    </row>
    <row r="3178" spans="10:10" s="4" customFormat="1" x14ac:dyDescent="0.25">
      <c r="J3178" s="1"/>
    </row>
    <row r="3179" spans="10:10" s="4" customFormat="1" x14ac:dyDescent="0.25">
      <c r="J3179" s="1"/>
    </row>
    <row r="3180" spans="10:10" s="4" customFormat="1" x14ac:dyDescent="0.25">
      <c r="J3180" s="1"/>
    </row>
    <row r="3181" spans="10:10" s="4" customFormat="1" x14ac:dyDescent="0.25">
      <c r="J3181" s="1"/>
    </row>
    <row r="3182" spans="10:10" s="4" customFormat="1" x14ac:dyDescent="0.25">
      <c r="J3182" s="1"/>
    </row>
    <row r="3183" spans="10:10" s="4" customFormat="1" x14ac:dyDescent="0.25">
      <c r="J3183" s="1"/>
    </row>
    <row r="3184" spans="10:10" s="4" customFormat="1" x14ac:dyDescent="0.25">
      <c r="J3184" s="1"/>
    </row>
    <row r="3185" spans="10:10" s="4" customFormat="1" x14ac:dyDescent="0.25">
      <c r="J3185" s="1"/>
    </row>
    <row r="3186" spans="10:10" s="4" customFormat="1" x14ac:dyDescent="0.25">
      <c r="J3186" s="1"/>
    </row>
    <row r="3187" spans="10:10" s="4" customFormat="1" x14ac:dyDescent="0.25">
      <c r="J3187" s="1"/>
    </row>
    <row r="3188" spans="10:10" s="4" customFormat="1" x14ac:dyDescent="0.25">
      <c r="J3188" s="1"/>
    </row>
    <row r="3189" spans="10:10" s="4" customFormat="1" x14ac:dyDescent="0.25">
      <c r="J3189" s="1"/>
    </row>
    <row r="3190" spans="10:10" s="4" customFormat="1" x14ac:dyDescent="0.25">
      <c r="J3190" s="1"/>
    </row>
    <row r="3191" spans="10:10" s="4" customFormat="1" x14ac:dyDescent="0.25">
      <c r="J3191" s="1"/>
    </row>
    <row r="3192" spans="10:10" s="4" customFormat="1" x14ac:dyDescent="0.25">
      <c r="J3192" s="1"/>
    </row>
    <row r="3193" spans="10:10" s="4" customFormat="1" x14ac:dyDescent="0.25">
      <c r="J3193" s="1"/>
    </row>
    <row r="3194" spans="10:10" s="4" customFormat="1" x14ac:dyDescent="0.25">
      <c r="J3194" s="1"/>
    </row>
    <row r="3195" spans="10:10" s="4" customFormat="1" x14ac:dyDescent="0.25">
      <c r="J3195" s="1"/>
    </row>
    <row r="3196" spans="10:10" s="4" customFormat="1" x14ac:dyDescent="0.25">
      <c r="J3196" s="1"/>
    </row>
    <row r="3197" spans="10:10" s="4" customFormat="1" x14ac:dyDescent="0.25">
      <c r="J3197" s="1"/>
    </row>
    <row r="3198" spans="10:10" s="4" customFormat="1" x14ac:dyDescent="0.25">
      <c r="J3198" s="1"/>
    </row>
    <row r="3199" spans="10:10" s="4" customFormat="1" x14ac:dyDescent="0.25">
      <c r="J3199" s="1"/>
    </row>
    <row r="3200" spans="10:10" s="4" customFormat="1" x14ac:dyDescent="0.25">
      <c r="J3200" s="1"/>
    </row>
    <row r="3201" spans="10:10" s="4" customFormat="1" x14ac:dyDescent="0.25">
      <c r="J3201" s="1"/>
    </row>
    <row r="3202" spans="10:10" s="4" customFormat="1" x14ac:dyDescent="0.25">
      <c r="J3202" s="1"/>
    </row>
    <row r="3203" spans="10:10" s="4" customFormat="1" x14ac:dyDescent="0.25">
      <c r="J3203" s="1"/>
    </row>
    <row r="3204" spans="10:10" s="4" customFormat="1" x14ac:dyDescent="0.25">
      <c r="J3204" s="1"/>
    </row>
    <row r="3205" spans="10:10" s="4" customFormat="1" x14ac:dyDescent="0.25">
      <c r="J3205" s="1"/>
    </row>
    <row r="3206" spans="10:10" s="4" customFormat="1" x14ac:dyDescent="0.25">
      <c r="J3206" s="1"/>
    </row>
    <row r="3207" spans="10:10" s="4" customFormat="1" x14ac:dyDescent="0.25">
      <c r="J3207" s="1"/>
    </row>
    <row r="3208" spans="10:10" s="4" customFormat="1" x14ac:dyDescent="0.25">
      <c r="J3208" s="1"/>
    </row>
    <row r="3209" spans="10:10" s="4" customFormat="1" x14ac:dyDescent="0.25">
      <c r="J3209" s="1"/>
    </row>
    <row r="3210" spans="10:10" s="4" customFormat="1" x14ac:dyDescent="0.25">
      <c r="J3210" s="1"/>
    </row>
    <row r="3211" spans="10:10" s="4" customFormat="1" x14ac:dyDescent="0.25">
      <c r="J3211" s="1"/>
    </row>
    <row r="3212" spans="10:10" s="4" customFormat="1" x14ac:dyDescent="0.25">
      <c r="J3212" s="1"/>
    </row>
    <row r="3213" spans="10:10" s="4" customFormat="1" x14ac:dyDescent="0.25">
      <c r="J3213" s="1"/>
    </row>
    <row r="3214" spans="10:10" s="4" customFormat="1" x14ac:dyDescent="0.25">
      <c r="J3214" s="1"/>
    </row>
    <row r="3215" spans="10:10" s="4" customFormat="1" x14ac:dyDescent="0.25">
      <c r="J3215" s="1"/>
    </row>
    <row r="3216" spans="10:10" s="4" customFormat="1" x14ac:dyDescent="0.25">
      <c r="J3216" s="1"/>
    </row>
    <row r="3217" spans="10:10" s="4" customFormat="1" x14ac:dyDescent="0.25">
      <c r="J3217" s="1"/>
    </row>
    <row r="3218" spans="10:10" s="4" customFormat="1" x14ac:dyDescent="0.25">
      <c r="J3218" s="1"/>
    </row>
    <row r="3219" spans="10:10" s="4" customFormat="1" x14ac:dyDescent="0.25">
      <c r="J3219" s="1"/>
    </row>
    <row r="3220" spans="10:10" s="4" customFormat="1" x14ac:dyDescent="0.25">
      <c r="J3220" s="1"/>
    </row>
    <row r="3221" spans="10:10" s="4" customFormat="1" x14ac:dyDescent="0.25">
      <c r="J3221" s="1"/>
    </row>
    <row r="3222" spans="10:10" s="4" customFormat="1" x14ac:dyDescent="0.25">
      <c r="J3222" s="1"/>
    </row>
    <row r="3223" spans="10:10" s="4" customFormat="1" x14ac:dyDescent="0.25">
      <c r="J3223" s="1"/>
    </row>
    <row r="3224" spans="10:10" s="4" customFormat="1" x14ac:dyDescent="0.25">
      <c r="J3224" s="1"/>
    </row>
    <row r="3225" spans="10:10" s="4" customFormat="1" x14ac:dyDescent="0.25">
      <c r="J3225" s="1"/>
    </row>
    <row r="3226" spans="10:10" s="4" customFormat="1" x14ac:dyDescent="0.25">
      <c r="J3226" s="1"/>
    </row>
    <row r="3227" spans="10:10" s="4" customFormat="1" x14ac:dyDescent="0.25">
      <c r="J3227" s="1"/>
    </row>
    <row r="3228" spans="10:10" s="4" customFormat="1" x14ac:dyDescent="0.25">
      <c r="J3228" s="1"/>
    </row>
    <row r="3229" spans="10:10" s="4" customFormat="1" x14ac:dyDescent="0.25">
      <c r="J3229" s="1"/>
    </row>
    <row r="3230" spans="10:10" s="4" customFormat="1" x14ac:dyDescent="0.25">
      <c r="J3230" s="1"/>
    </row>
    <row r="3231" spans="10:10" s="4" customFormat="1" x14ac:dyDescent="0.25">
      <c r="J3231" s="1"/>
    </row>
    <row r="3232" spans="10:10" s="4" customFormat="1" x14ac:dyDescent="0.25">
      <c r="J3232" s="1"/>
    </row>
    <row r="3233" spans="10:10" s="4" customFormat="1" x14ac:dyDescent="0.25">
      <c r="J3233" s="1"/>
    </row>
    <row r="3234" spans="10:10" s="4" customFormat="1" x14ac:dyDescent="0.25">
      <c r="J3234" s="1"/>
    </row>
    <row r="3235" spans="10:10" s="4" customFormat="1" x14ac:dyDescent="0.25">
      <c r="J3235" s="1"/>
    </row>
    <row r="3236" spans="10:10" s="4" customFormat="1" x14ac:dyDescent="0.25">
      <c r="J3236" s="1"/>
    </row>
    <row r="3237" spans="10:10" s="4" customFormat="1" x14ac:dyDescent="0.25">
      <c r="J3237" s="1"/>
    </row>
    <row r="3238" spans="10:10" s="4" customFormat="1" x14ac:dyDescent="0.25">
      <c r="J3238" s="1"/>
    </row>
    <row r="3239" spans="10:10" s="4" customFormat="1" x14ac:dyDescent="0.25">
      <c r="J3239" s="1"/>
    </row>
    <row r="3240" spans="10:10" s="4" customFormat="1" x14ac:dyDescent="0.25">
      <c r="J3240" s="1"/>
    </row>
    <row r="3241" spans="10:10" s="4" customFormat="1" x14ac:dyDescent="0.25">
      <c r="J3241" s="1"/>
    </row>
    <row r="3242" spans="10:10" s="4" customFormat="1" x14ac:dyDescent="0.25">
      <c r="J3242" s="1"/>
    </row>
    <row r="3243" spans="10:10" s="4" customFormat="1" x14ac:dyDescent="0.25">
      <c r="J3243" s="1"/>
    </row>
    <row r="3244" spans="10:10" s="4" customFormat="1" x14ac:dyDescent="0.25">
      <c r="J3244" s="1"/>
    </row>
    <row r="3245" spans="10:10" s="4" customFormat="1" x14ac:dyDescent="0.25">
      <c r="J3245" s="1"/>
    </row>
    <row r="3246" spans="10:10" s="4" customFormat="1" x14ac:dyDescent="0.25">
      <c r="J3246" s="1"/>
    </row>
    <row r="3247" spans="10:10" s="4" customFormat="1" x14ac:dyDescent="0.25">
      <c r="J3247" s="1"/>
    </row>
    <row r="3248" spans="10:10" s="4" customFormat="1" x14ac:dyDescent="0.25">
      <c r="J3248" s="1"/>
    </row>
    <row r="3249" spans="10:10" s="4" customFormat="1" x14ac:dyDescent="0.25">
      <c r="J3249" s="1"/>
    </row>
    <row r="3250" spans="10:10" s="4" customFormat="1" x14ac:dyDescent="0.25">
      <c r="J3250" s="1"/>
    </row>
    <row r="3251" spans="10:10" s="4" customFormat="1" x14ac:dyDescent="0.25">
      <c r="J3251" s="1"/>
    </row>
    <row r="3252" spans="10:10" s="4" customFormat="1" x14ac:dyDescent="0.25">
      <c r="J3252" s="1"/>
    </row>
    <row r="3253" spans="10:10" s="4" customFormat="1" x14ac:dyDescent="0.25">
      <c r="J3253" s="1"/>
    </row>
    <row r="3254" spans="10:10" s="4" customFormat="1" x14ac:dyDescent="0.25">
      <c r="J3254" s="1"/>
    </row>
    <row r="3255" spans="10:10" s="4" customFormat="1" x14ac:dyDescent="0.25">
      <c r="J3255" s="1"/>
    </row>
    <row r="3256" spans="10:10" s="4" customFormat="1" x14ac:dyDescent="0.25">
      <c r="J3256" s="1"/>
    </row>
    <row r="3257" spans="10:10" s="4" customFormat="1" x14ac:dyDescent="0.25">
      <c r="J3257" s="1"/>
    </row>
    <row r="3258" spans="10:10" s="4" customFormat="1" x14ac:dyDescent="0.25">
      <c r="J3258" s="1"/>
    </row>
    <row r="3259" spans="10:10" s="4" customFormat="1" x14ac:dyDescent="0.25">
      <c r="J3259" s="1"/>
    </row>
    <row r="3260" spans="10:10" s="4" customFormat="1" x14ac:dyDescent="0.25">
      <c r="J3260" s="1"/>
    </row>
    <row r="3261" spans="10:10" s="4" customFormat="1" x14ac:dyDescent="0.25">
      <c r="J3261" s="1"/>
    </row>
    <row r="3262" spans="10:10" s="4" customFormat="1" x14ac:dyDescent="0.25">
      <c r="J3262" s="1"/>
    </row>
    <row r="3263" spans="10:10" s="4" customFormat="1" x14ac:dyDescent="0.25">
      <c r="J3263" s="1"/>
    </row>
    <row r="3264" spans="10:10" s="4" customFormat="1" x14ac:dyDescent="0.25">
      <c r="J3264" s="1"/>
    </row>
    <row r="3265" spans="10:10" s="4" customFormat="1" x14ac:dyDescent="0.25">
      <c r="J3265" s="1"/>
    </row>
    <row r="3266" spans="10:10" s="4" customFormat="1" x14ac:dyDescent="0.25">
      <c r="J3266" s="1"/>
    </row>
    <row r="3267" spans="10:10" s="4" customFormat="1" x14ac:dyDescent="0.25">
      <c r="J3267" s="1"/>
    </row>
    <row r="3268" spans="10:10" s="4" customFormat="1" x14ac:dyDescent="0.25">
      <c r="J3268" s="1"/>
    </row>
    <row r="3269" spans="10:10" s="4" customFormat="1" x14ac:dyDescent="0.25">
      <c r="J3269" s="1"/>
    </row>
    <row r="3270" spans="10:10" s="4" customFormat="1" x14ac:dyDescent="0.25">
      <c r="J3270" s="1"/>
    </row>
    <row r="3271" spans="10:10" s="4" customFormat="1" x14ac:dyDescent="0.25">
      <c r="J3271" s="1"/>
    </row>
    <row r="3272" spans="10:10" s="4" customFormat="1" x14ac:dyDescent="0.25">
      <c r="J3272" s="1"/>
    </row>
    <row r="3273" spans="10:10" s="4" customFormat="1" x14ac:dyDescent="0.25">
      <c r="J3273" s="1"/>
    </row>
    <row r="3274" spans="10:10" s="4" customFormat="1" x14ac:dyDescent="0.25">
      <c r="J3274" s="1"/>
    </row>
    <row r="3275" spans="10:10" s="4" customFormat="1" x14ac:dyDescent="0.25">
      <c r="J3275" s="1"/>
    </row>
    <row r="3276" spans="10:10" s="4" customFormat="1" x14ac:dyDescent="0.25">
      <c r="J3276" s="1"/>
    </row>
    <row r="3277" spans="10:10" s="4" customFormat="1" x14ac:dyDescent="0.25">
      <c r="J3277" s="1"/>
    </row>
    <row r="3278" spans="10:10" s="4" customFormat="1" x14ac:dyDescent="0.25">
      <c r="J3278" s="1"/>
    </row>
    <row r="3279" spans="10:10" s="4" customFormat="1" x14ac:dyDescent="0.25">
      <c r="J3279" s="1"/>
    </row>
    <row r="3280" spans="10:10" s="4" customFormat="1" x14ac:dyDescent="0.25">
      <c r="J3280" s="1"/>
    </row>
    <row r="3281" spans="10:10" s="4" customFormat="1" x14ac:dyDescent="0.25">
      <c r="J3281" s="1"/>
    </row>
    <row r="3282" spans="10:10" s="4" customFormat="1" x14ac:dyDescent="0.25">
      <c r="J3282" s="1"/>
    </row>
    <row r="3283" spans="10:10" s="4" customFormat="1" x14ac:dyDescent="0.25">
      <c r="J3283" s="1"/>
    </row>
    <row r="3284" spans="10:10" s="4" customFormat="1" x14ac:dyDescent="0.25">
      <c r="J3284" s="1"/>
    </row>
    <row r="3285" spans="10:10" s="4" customFormat="1" x14ac:dyDescent="0.25">
      <c r="J3285" s="1"/>
    </row>
    <row r="3286" spans="10:10" s="4" customFormat="1" x14ac:dyDescent="0.25">
      <c r="J3286" s="1"/>
    </row>
    <row r="3287" spans="10:10" s="4" customFormat="1" x14ac:dyDescent="0.25">
      <c r="J3287" s="1"/>
    </row>
    <row r="3288" spans="10:10" s="4" customFormat="1" x14ac:dyDescent="0.25">
      <c r="J3288" s="1"/>
    </row>
    <row r="3289" spans="10:10" s="4" customFormat="1" x14ac:dyDescent="0.25">
      <c r="J3289" s="1"/>
    </row>
    <row r="3290" spans="10:10" s="4" customFormat="1" x14ac:dyDescent="0.25">
      <c r="J3290" s="1"/>
    </row>
    <row r="3291" spans="10:10" s="4" customFormat="1" x14ac:dyDescent="0.25">
      <c r="J3291" s="1"/>
    </row>
    <row r="3292" spans="10:10" s="4" customFormat="1" x14ac:dyDescent="0.25">
      <c r="J3292" s="1"/>
    </row>
    <row r="3293" spans="10:10" s="4" customFormat="1" x14ac:dyDescent="0.25">
      <c r="J3293" s="1"/>
    </row>
    <row r="3294" spans="10:10" s="4" customFormat="1" x14ac:dyDescent="0.25">
      <c r="J3294" s="1"/>
    </row>
    <row r="3295" spans="10:10" s="4" customFormat="1" x14ac:dyDescent="0.25">
      <c r="J3295" s="1"/>
    </row>
    <row r="3296" spans="10:10" s="4" customFormat="1" x14ac:dyDescent="0.25">
      <c r="J3296" s="1"/>
    </row>
    <row r="3297" spans="10:10" s="4" customFormat="1" x14ac:dyDescent="0.25">
      <c r="J3297" s="1"/>
    </row>
    <row r="3298" spans="10:10" s="4" customFormat="1" x14ac:dyDescent="0.25">
      <c r="J3298" s="1"/>
    </row>
    <row r="3299" spans="10:10" s="4" customFormat="1" x14ac:dyDescent="0.25">
      <c r="J3299" s="1"/>
    </row>
    <row r="3300" spans="10:10" s="4" customFormat="1" x14ac:dyDescent="0.25">
      <c r="J3300" s="1"/>
    </row>
    <row r="3301" spans="10:10" s="4" customFormat="1" x14ac:dyDescent="0.25">
      <c r="J3301" s="1"/>
    </row>
    <row r="3302" spans="10:10" s="4" customFormat="1" x14ac:dyDescent="0.25">
      <c r="J3302" s="1"/>
    </row>
    <row r="3303" spans="10:10" s="4" customFormat="1" x14ac:dyDescent="0.25">
      <c r="J3303" s="1"/>
    </row>
    <row r="3304" spans="10:10" s="4" customFormat="1" x14ac:dyDescent="0.25">
      <c r="J3304" s="1"/>
    </row>
    <row r="3305" spans="10:10" s="4" customFormat="1" x14ac:dyDescent="0.25">
      <c r="J3305" s="1"/>
    </row>
    <row r="3306" spans="10:10" s="4" customFormat="1" x14ac:dyDescent="0.25">
      <c r="J3306" s="1"/>
    </row>
    <row r="3307" spans="10:10" s="4" customFormat="1" x14ac:dyDescent="0.25">
      <c r="J3307" s="1"/>
    </row>
    <row r="3308" spans="10:10" s="4" customFormat="1" x14ac:dyDescent="0.25">
      <c r="J3308" s="1"/>
    </row>
    <row r="3309" spans="10:10" s="4" customFormat="1" x14ac:dyDescent="0.25">
      <c r="J3309" s="1"/>
    </row>
    <row r="3310" spans="10:10" s="4" customFormat="1" x14ac:dyDescent="0.25">
      <c r="J3310" s="1"/>
    </row>
    <row r="3311" spans="10:10" s="4" customFormat="1" x14ac:dyDescent="0.25">
      <c r="J3311" s="1"/>
    </row>
    <row r="3312" spans="10:10" s="4" customFormat="1" x14ac:dyDescent="0.25">
      <c r="J3312" s="1"/>
    </row>
    <row r="3313" spans="10:10" s="4" customFormat="1" x14ac:dyDescent="0.25">
      <c r="J3313" s="1"/>
    </row>
    <row r="3314" spans="10:10" s="4" customFormat="1" x14ac:dyDescent="0.25">
      <c r="J3314" s="1"/>
    </row>
    <row r="3315" spans="10:10" s="4" customFormat="1" x14ac:dyDescent="0.25">
      <c r="J3315" s="1"/>
    </row>
    <row r="3316" spans="10:10" s="4" customFormat="1" x14ac:dyDescent="0.25">
      <c r="J3316" s="1"/>
    </row>
    <row r="3317" spans="10:10" s="4" customFormat="1" x14ac:dyDescent="0.25">
      <c r="J3317" s="1"/>
    </row>
    <row r="3318" spans="10:10" s="4" customFormat="1" x14ac:dyDescent="0.25">
      <c r="J3318" s="1"/>
    </row>
    <row r="3319" spans="10:10" s="4" customFormat="1" x14ac:dyDescent="0.25">
      <c r="J3319" s="1"/>
    </row>
    <row r="3320" spans="10:10" s="4" customFormat="1" x14ac:dyDescent="0.25">
      <c r="J3320" s="1"/>
    </row>
    <row r="3321" spans="10:10" s="4" customFormat="1" x14ac:dyDescent="0.25">
      <c r="J3321" s="1"/>
    </row>
    <row r="3322" spans="10:10" s="4" customFormat="1" x14ac:dyDescent="0.25">
      <c r="J3322" s="1"/>
    </row>
    <row r="3323" spans="10:10" s="4" customFormat="1" x14ac:dyDescent="0.25">
      <c r="J3323" s="1"/>
    </row>
    <row r="3324" spans="10:10" s="4" customFormat="1" x14ac:dyDescent="0.25">
      <c r="J3324" s="1"/>
    </row>
    <row r="3325" spans="10:10" s="4" customFormat="1" x14ac:dyDescent="0.25">
      <c r="J3325" s="1"/>
    </row>
    <row r="3326" spans="10:10" s="4" customFormat="1" x14ac:dyDescent="0.25">
      <c r="J3326" s="1"/>
    </row>
    <row r="3327" spans="10:10" s="4" customFormat="1" x14ac:dyDescent="0.25">
      <c r="J3327" s="1"/>
    </row>
    <row r="3328" spans="10:10" s="4" customFormat="1" x14ac:dyDescent="0.25">
      <c r="J3328" s="1"/>
    </row>
    <row r="3329" spans="10:10" s="4" customFormat="1" x14ac:dyDescent="0.25">
      <c r="J3329" s="1"/>
    </row>
    <row r="3330" spans="10:10" s="4" customFormat="1" x14ac:dyDescent="0.25">
      <c r="J3330" s="1"/>
    </row>
    <row r="3331" spans="10:10" s="4" customFormat="1" x14ac:dyDescent="0.25">
      <c r="J3331" s="1"/>
    </row>
    <row r="3332" spans="10:10" s="4" customFormat="1" x14ac:dyDescent="0.25">
      <c r="J3332" s="1"/>
    </row>
    <row r="3333" spans="10:10" s="4" customFormat="1" x14ac:dyDescent="0.25">
      <c r="J3333" s="1"/>
    </row>
    <row r="3334" spans="10:10" s="4" customFormat="1" x14ac:dyDescent="0.25">
      <c r="J3334" s="1"/>
    </row>
    <row r="3335" spans="10:10" s="4" customFormat="1" x14ac:dyDescent="0.25">
      <c r="J3335" s="1"/>
    </row>
    <row r="3336" spans="10:10" s="4" customFormat="1" x14ac:dyDescent="0.25">
      <c r="J3336" s="1"/>
    </row>
    <row r="3337" spans="10:10" s="4" customFormat="1" x14ac:dyDescent="0.25">
      <c r="J3337" s="1"/>
    </row>
    <row r="3338" spans="10:10" s="4" customFormat="1" x14ac:dyDescent="0.25">
      <c r="J3338" s="1"/>
    </row>
    <row r="3339" spans="10:10" s="4" customFormat="1" x14ac:dyDescent="0.25">
      <c r="J3339" s="1"/>
    </row>
    <row r="3340" spans="10:10" s="4" customFormat="1" x14ac:dyDescent="0.25">
      <c r="J3340" s="1"/>
    </row>
    <row r="3341" spans="10:10" s="4" customFormat="1" x14ac:dyDescent="0.25">
      <c r="J3341" s="1"/>
    </row>
    <row r="3342" spans="10:10" s="4" customFormat="1" x14ac:dyDescent="0.25">
      <c r="J3342" s="1"/>
    </row>
    <row r="3343" spans="10:10" s="4" customFormat="1" x14ac:dyDescent="0.25">
      <c r="J3343" s="1"/>
    </row>
    <row r="3344" spans="10:10" s="4" customFormat="1" x14ac:dyDescent="0.25">
      <c r="J3344" s="1"/>
    </row>
    <row r="3345" spans="10:10" s="4" customFormat="1" x14ac:dyDescent="0.25">
      <c r="J3345" s="1"/>
    </row>
    <row r="3346" spans="10:10" s="4" customFormat="1" x14ac:dyDescent="0.25">
      <c r="J3346" s="1"/>
    </row>
    <row r="3347" spans="10:10" s="4" customFormat="1" x14ac:dyDescent="0.25">
      <c r="J3347" s="1"/>
    </row>
    <row r="3348" spans="10:10" s="4" customFormat="1" x14ac:dyDescent="0.25">
      <c r="J3348" s="1"/>
    </row>
    <row r="3349" spans="10:10" s="4" customFormat="1" x14ac:dyDescent="0.25">
      <c r="J3349" s="1"/>
    </row>
    <row r="3350" spans="10:10" s="4" customFormat="1" x14ac:dyDescent="0.25">
      <c r="J3350" s="1"/>
    </row>
    <row r="3351" spans="10:10" s="4" customFormat="1" x14ac:dyDescent="0.25">
      <c r="J3351" s="1"/>
    </row>
    <row r="3352" spans="10:10" s="4" customFormat="1" x14ac:dyDescent="0.25">
      <c r="J3352" s="1"/>
    </row>
    <row r="3353" spans="10:10" s="4" customFormat="1" x14ac:dyDescent="0.25">
      <c r="J3353" s="1"/>
    </row>
    <row r="3354" spans="10:10" s="4" customFormat="1" x14ac:dyDescent="0.25">
      <c r="J3354" s="1"/>
    </row>
    <row r="3355" spans="10:10" s="4" customFormat="1" x14ac:dyDescent="0.25">
      <c r="J3355" s="1"/>
    </row>
    <row r="3356" spans="10:10" s="4" customFormat="1" x14ac:dyDescent="0.25">
      <c r="J3356" s="1"/>
    </row>
    <row r="3357" spans="10:10" s="4" customFormat="1" x14ac:dyDescent="0.25">
      <c r="J3357" s="1"/>
    </row>
    <row r="3358" spans="10:10" s="4" customFormat="1" x14ac:dyDescent="0.25">
      <c r="J3358" s="1"/>
    </row>
    <row r="3359" spans="10:10" s="4" customFormat="1" x14ac:dyDescent="0.25">
      <c r="J3359" s="1"/>
    </row>
    <row r="3360" spans="10:10" s="4" customFormat="1" x14ac:dyDescent="0.25">
      <c r="J3360" s="1"/>
    </row>
    <row r="3361" spans="10:10" s="4" customFormat="1" x14ac:dyDescent="0.25">
      <c r="J3361" s="1"/>
    </row>
    <row r="3362" spans="10:10" s="4" customFormat="1" x14ac:dyDescent="0.25">
      <c r="J3362" s="1"/>
    </row>
    <row r="3363" spans="10:10" s="4" customFormat="1" x14ac:dyDescent="0.25">
      <c r="J3363" s="1"/>
    </row>
    <row r="3364" spans="10:10" s="4" customFormat="1" x14ac:dyDescent="0.25">
      <c r="J3364" s="1"/>
    </row>
    <row r="3365" spans="10:10" s="4" customFormat="1" x14ac:dyDescent="0.25">
      <c r="J3365" s="1"/>
    </row>
    <row r="3366" spans="10:10" s="4" customFormat="1" x14ac:dyDescent="0.25">
      <c r="J3366" s="1"/>
    </row>
    <row r="3367" spans="10:10" s="4" customFormat="1" x14ac:dyDescent="0.25">
      <c r="J3367" s="1"/>
    </row>
  </sheetData>
  <sheetProtection algorithmName="SHA-512" hashValue="OOLb3CYwC5r9raKXM8Z6IkkSSvEJDpeIwDSs2sUCT+qS1b7Vt8eoyByb+pRgJUsKQ8x+zsOT1cEqnrJXGMxkmw==" saltValue="PemUxHoMfuD33CUncVEN7g==" spinCount="100000" sheet="1" selectLockedCells="1"/>
  <mergeCells count="15">
    <mergeCell ref="B61:H61"/>
    <mergeCell ref="C63:H63"/>
    <mergeCell ref="C64:H64"/>
    <mergeCell ref="C40:H40"/>
    <mergeCell ref="B49:H49"/>
    <mergeCell ref="C51:H51"/>
    <mergeCell ref="C52:H52"/>
    <mergeCell ref="C28:H28"/>
    <mergeCell ref="B37:H37"/>
    <mergeCell ref="C39:H39"/>
    <mergeCell ref="B13:H13"/>
    <mergeCell ref="C15:H15"/>
    <mergeCell ref="C16:H16"/>
    <mergeCell ref="B25:H25"/>
    <mergeCell ref="C27:H27"/>
  </mergeCells>
  <printOptions horizontalCentered="1"/>
  <pageMargins left="0" right="0" top="0" bottom="0" header="0" footer="0.23622047244094491"/>
  <pageSetup paperSize="9"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95"/>
  <sheetViews>
    <sheetView showGridLines="0" showRowColHeaders="0" showZeros="0" topLeftCell="A32" zoomScale="85" zoomScaleNormal="85" workbookViewId="0">
      <selection activeCell="F81" sqref="F81"/>
    </sheetView>
  </sheetViews>
  <sheetFormatPr defaultRowHeight="12.5" x14ac:dyDescent="0.25"/>
  <cols>
    <col min="1" max="1" width="2.26953125" customWidth="1"/>
    <col min="2" max="2" width="2.453125" customWidth="1"/>
    <col min="3" max="3" width="59.7265625" customWidth="1"/>
    <col min="4" max="5" width="20.7265625" customWidth="1"/>
    <col min="6" max="6" width="30.7265625" customWidth="1"/>
    <col min="7" max="7" width="2.26953125" customWidth="1"/>
  </cols>
  <sheetData>
    <row r="1" spans="1:8" s="1" customFormat="1" ht="5.15" customHeight="1" x14ac:dyDescent="0.25">
      <c r="A1" s="104"/>
      <c r="B1" s="104"/>
      <c r="C1" s="104"/>
      <c r="D1" s="104"/>
      <c r="E1" s="104"/>
      <c r="F1" s="105"/>
      <c r="G1" s="106"/>
      <c r="H1" s="106"/>
    </row>
    <row r="2" spans="1:8" s="1" customFormat="1" ht="15.5" x14ac:dyDescent="0.35">
      <c r="A2" s="109"/>
      <c r="B2" s="39" t="s">
        <v>158</v>
      </c>
      <c r="C2" s="40"/>
      <c r="D2" s="40"/>
      <c r="E2" s="40"/>
      <c r="F2" s="40"/>
      <c r="G2" s="104"/>
    </row>
    <row r="3" spans="1:8" s="1" customFormat="1" ht="5.15" customHeight="1" x14ac:dyDescent="0.25">
      <c r="A3" s="104"/>
      <c r="B3" s="104"/>
      <c r="C3" s="104"/>
      <c r="D3" s="104"/>
      <c r="E3" s="104"/>
      <c r="F3" s="105"/>
      <c r="G3" s="116"/>
    </row>
    <row r="4" spans="1:8" s="1" customFormat="1" ht="15" customHeight="1" x14ac:dyDescent="0.3">
      <c r="A4" s="104"/>
      <c r="B4" s="127" t="s">
        <v>159</v>
      </c>
      <c r="C4" s="40"/>
      <c r="D4" s="104"/>
      <c r="E4" s="104"/>
      <c r="F4" s="105"/>
      <c r="G4" s="117"/>
    </row>
    <row r="5" spans="1:8" s="1" customFormat="1" ht="5.15" customHeight="1" x14ac:dyDescent="0.3">
      <c r="A5" s="104"/>
      <c r="B5" s="108"/>
      <c r="C5" s="104"/>
      <c r="D5" s="104"/>
      <c r="E5" s="104"/>
      <c r="F5" s="105"/>
      <c r="G5" s="117"/>
    </row>
    <row r="6" spans="1:8" s="6" customFormat="1" ht="15" customHeight="1" x14ac:dyDescent="0.25">
      <c r="A6" s="63"/>
      <c r="B6" s="63"/>
      <c r="C6" s="120" t="s">
        <v>160</v>
      </c>
      <c r="D6" s="26"/>
      <c r="E6" s="105"/>
      <c r="F6" s="105"/>
      <c r="G6" s="47"/>
    </row>
    <row r="7" spans="1:8" s="6" customFormat="1" ht="15" customHeight="1" x14ac:dyDescent="0.25">
      <c r="A7" s="63"/>
      <c r="B7" s="63"/>
      <c r="C7" s="120" t="s">
        <v>161</v>
      </c>
      <c r="D7" s="13"/>
      <c r="E7" s="105"/>
      <c r="F7" s="105"/>
      <c r="G7" s="47"/>
    </row>
    <row r="8" spans="1:8" s="6" customFormat="1" ht="15" customHeight="1" x14ac:dyDescent="0.25">
      <c r="A8" s="63"/>
      <c r="B8" s="63"/>
      <c r="C8" s="120" t="s">
        <v>162</v>
      </c>
      <c r="D8" s="13"/>
      <c r="E8" s="105"/>
      <c r="F8" s="105"/>
      <c r="G8" s="47"/>
    </row>
    <row r="9" spans="1:8" s="1" customFormat="1" ht="15" customHeight="1" x14ac:dyDescent="0.25">
      <c r="A9" s="63"/>
      <c r="B9" s="63"/>
      <c r="C9" s="120" t="s">
        <v>146</v>
      </c>
      <c r="D9" s="114">
        <f>D7-D8</f>
        <v>0</v>
      </c>
      <c r="E9" s="105"/>
      <c r="F9" s="105"/>
      <c r="G9" s="104"/>
    </row>
    <row r="10" spans="1:8" s="6" customFormat="1" ht="15" customHeight="1" x14ac:dyDescent="0.25">
      <c r="A10" s="63"/>
      <c r="B10" s="63"/>
      <c r="C10" s="120" t="s">
        <v>163</v>
      </c>
      <c r="D10" s="90" t="str">
        <f>IF(OR(D9=0,D6=0),"",D9/D6)</f>
        <v/>
      </c>
      <c r="E10" s="105"/>
      <c r="F10" s="105"/>
      <c r="G10" s="47"/>
    </row>
    <row r="11" spans="1:8" s="1" customFormat="1" ht="15" customHeight="1" x14ac:dyDescent="0.25">
      <c r="A11" s="63"/>
      <c r="B11" s="63"/>
      <c r="C11" s="120" t="s">
        <v>164</v>
      </c>
      <c r="D11" s="22"/>
      <c r="E11" s="105"/>
      <c r="F11" s="105"/>
      <c r="G11" s="104"/>
    </row>
    <row r="12" spans="1:8" s="6" customFormat="1" ht="15" customHeight="1" x14ac:dyDescent="0.25">
      <c r="A12" s="63"/>
      <c r="B12" s="63"/>
      <c r="C12" s="120" t="s">
        <v>100</v>
      </c>
      <c r="D12" s="90">
        <f>D9-D11</f>
        <v>0</v>
      </c>
      <c r="E12" s="105"/>
      <c r="F12" s="105"/>
      <c r="G12" s="47"/>
    </row>
    <row r="13" spans="1:8" s="6" customFormat="1" ht="15" customHeight="1" x14ac:dyDescent="0.25">
      <c r="A13" s="63"/>
      <c r="B13" s="63"/>
      <c r="C13" s="120" t="s">
        <v>97</v>
      </c>
      <c r="D13" s="91" t="str">
        <f>IF(D10="","",IF(D10&lt;=220,5%,(ROUNDDOWN((5+(((D10-220)/D10)*5)),4)%)))</f>
        <v/>
      </c>
      <c r="E13" s="105"/>
      <c r="F13" s="105"/>
      <c r="G13" s="47"/>
    </row>
    <row r="14" spans="1:8" s="1" customFormat="1" ht="15" customHeight="1" x14ac:dyDescent="0.25">
      <c r="A14" s="63"/>
      <c r="B14" s="63"/>
      <c r="C14" s="120" t="s">
        <v>136</v>
      </c>
      <c r="D14" s="115" t="str">
        <f>IF(D10="","",D13*D12)</f>
        <v/>
      </c>
      <c r="E14" s="105"/>
      <c r="F14" s="105"/>
      <c r="G14" s="104"/>
    </row>
    <row r="15" spans="1:8" s="1" customFormat="1" ht="15" customHeight="1" x14ac:dyDescent="0.25">
      <c r="A15" s="63"/>
      <c r="B15" s="63"/>
      <c r="C15" s="126" t="s">
        <v>165</v>
      </c>
      <c r="D15" s="26"/>
      <c r="E15" s="113"/>
      <c r="F15" s="105"/>
      <c r="G15" s="104"/>
    </row>
    <row r="16" spans="1:8" s="1" customFormat="1" ht="15" customHeight="1" x14ac:dyDescent="0.25">
      <c r="A16" s="63"/>
      <c r="B16" s="63"/>
      <c r="C16" s="126" t="s">
        <v>166</v>
      </c>
      <c r="D16" s="35"/>
      <c r="E16" s="105"/>
      <c r="F16" s="105"/>
      <c r="G16" s="104"/>
    </row>
    <row r="17" spans="1:7" s="1" customFormat="1" ht="15" customHeight="1" x14ac:dyDescent="0.25">
      <c r="A17" s="104"/>
      <c r="B17" s="291"/>
      <c r="C17" s="291"/>
      <c r="D17" s="291"/>
      <c r="E17" s="291"/>
      <c r="F17" s="107"/>
      <c r="G17" s="105"/>
    </row>
    <row r="18" spans="1:7" s="1" customFormat="1" ht="15" customHeight="1" x14ac:dyDescent="0.25">
      <c r="A18" s="104"/>
      <c r="B18" s="107"/>
      <c r="C18" s="41" t="s">
        <v>107</v>
      </c>
      <c r="D18" s="107"/>
      <c r="E18" s="107"/>
      <c r="F18" s="107"/>
      <c r="G18" s="105"/>
    </row>
    <row r="19" spans="1:7" s="1" customFormat="1" ht="30" customHeight="1" x14ac:dyDescent="0.25">
      <c r="A19" s="104"/>
      <c r="B19" s="107"/>
      <c r="C19" s="292" t="s">
        <v>167</v>
      </c>
      <c r="D19" s="292"/>
      <c r="E19" s="292"/>
      <c r="F19" s="292"/>
      <c r="G19" s="105"/>
    </row>
    <row r="20" spans="1:7" s="1" customFormat="1" ht="50.15" customHeight="1" x14ac:dyDescent="0.25">
      <c r="A20" s="104"/>
      <c r="B20" s="107"/>
      <c r="C20" s="281"/>
      <c r="D20" s="282"/>
      <c r="E20" s="282"/>
      <c r="F20" s="283"/>
      <c r="G20" s="105"/>
    </row>
    <row r="21" spans="1:7" s="1" customFormat="1" ht="5.15" customHeight="1" x14ac:dyDescent="0.25">
      <c r="A21" s="104"/>
      <c r="B21" s="107"/>
      <c r="C21" s="107"/>
      <c r="D21" s="107"/>
      <c r="E21" s="107"/>
      <c r="F21" s="107"/>
      <c r="G21" s="105"/>
    </row>
    <row r="22" spans="1:7" s="1" customFormat="1" ht="15" customHeight="1" x14ac:dyDescent="0.3">
      <c r="A22" s="104"/>
      <c r="B22" s="127" t="s">
        <v>168</v>
      </c>
      <c r="C22" s="40"/>
      <c r="D22" s="104"/>
      <c r="E22" s="104"/>
      <c r="F22" s="104"/>
      <c r="G22" s="117"/>
    </row>
    <row r="23" spans="1:7" s="1" customFormat="1" ht="5.15" customHeight="1" x14ac:dyDescent="0.3">
      <c r="A23" s="104"/>
      <c r="B23" s="108"/>
      <c r="C23" s="104"/>
      <c r="D23" s="104"/>
      <c r="E23" s="104"/>
      <c r="F23" s="104"/>
      <c r="G23" s="117"/>
    </row>
    <row r="24" spans="1:7" s="6" customFormat="1" ht="15" customHeight="1" x14ac:dyDescent="0.25">
      <c r="A24" s="63"/>
      <c r="B24" s="63"/>
      <c r="C24" s="120" t="s">
        <v>160</v>
      </c>
      <c r="D24" s="26"/>
      <c r="E24" s="105"/>
      <c r="F24" s="105"/>
      <c r="G24" s="47"/>
    </row>
    <row r="25" spans="1:7" s="6" customFormat="1" ht="15" customHeight="1" x14ac:dyDescent="0.25">
      <c r="A25" s="63"/>
      <c r="B25" s="63"/>
      <c r="C25" s="120" t="s">
        <v>161</v>
      </c>
      <c r="D25" s="13"/>
      <c r="E25" s="105"/>
      <c r="F25" s="105"/>
      <c r="G25" s="47"/>
    </row>
    <row r="26" spans="1:7" s="6" customFormat="1" ht="15" customHeight="1" x14ac:dyDescent="0.25">
      <c r="A26" s="63"/>
      <c r="B26" s="63"/>
      <c r="C26" s="120" t="s">
        <v>162</v>
      </c>
      <c r="D26" s="13"/>
      <c r="E26" s="105"/>
      <c r="F26" s="105"/>
      <c r="G26" s="47"/>
    </row>
    <row r="27" spans="1:7" s="1" customFormat="1" ht="15" customHeight="1" x14ac:dyDescent="0.25">
      <c r="A27" s="63"/>
      <c r="B27" s="63"/>
      <c r="C27" s="120" t="s">
        <v>146</v>
      </c>
      <c r="D27" s="114">
        <f>D25-D26</f>
        <v>0</v>
      </c>
      <c r="E27" s="105"/>
      <c r="F27" s="105"/>
      <c r="G27" s="104"/>
    </row>
    <row r="28" spans="1:7" s="6" customFormat="1" ht="15" customHeight="1" x14ac:dyDescent="0.25">
      <c r="A28" s="63"/>
      <c r="B28" s="63"/>
      <c r="C28" s="120" t="s">
        <v>163</v>
      </c>
      <c r="D28" s="90" t="str">
        <f>IF(OR(D27=0,D24=0),"",D27/D24)</f>
        <v/>
      </c>
      <c r="E28" s="105"/>
      <c r="F28" s="105"/>
      <c r="G28" s="47"/>
    </row>
    <row r="29" spans="1:7" s="1" customFormat="1" ht="15" customHeight="1" x14ac:dyDescent="0.25">
      <c r="A29" s="63"/>
      <c r="B29" s="63"/>
      <c r="C29" s="120" t="s">
        <v>164</v>
      </c>
      <c r="D29" s="22"/>
      <c r="E29" s="105"/>
      <c r="F29" s="105"/>
      <c r="G29" s="104"/>
    </row>
    <row r="30" spans="1:7" s="6" customFormat="1" ht="15" customHeight="1" x14ac:dyDescent="0.25">
      <c r="A30" s="63"/>
      <c r="B30" s="63"/>
      <c r="C30" s="120" t="s">
        <v>100</v>
      </c>
      <c r="D30" s="90">
        <f>D27-D29</f>
        <v>0</v>
      </c>
      <c r="E30" s="105"/>
      <c r="F30" s="105"/>
      <c r="G30" s="47"/>
    </row>
    <row r="31" spans="1:7" s="6" customFormat="1" ht="15" customHeight="1" x14ac:dyDescent="0.25">
      <c r="A31" s="63"/>
      <c r="B31" s="63"/>
      <c r="C31" s="120" t="s">
        <v>97</v>
      </c>
      <c r="D31" s="91" t="str">
        <f>IF(D28="","",IF(D28&lt;=220,5%,(ROUNDDOWN((5+(((D28-220)/D28)*5)),4)%)))</f>
        <v/>
      </c>
      <c r="E31" s="105"/>
      <c r="F31" s="105"/>
      <c r="G31" s="47"/>
    </row>
    <row r="32" spans="1:7" s="1" customFormat="1" ht="15" customHeight="1" x14ac:dyDescent="0.25">
      <c r="A32" s="63"/>
      <c r="B32" s="63"/>
      <c r="C32" s="120" t="s">
        <v>136</v>
      </c>
      <c r="D32" s="115" t="str">
        <f>IF(D28="","",D31*D30)</f>
        <v/>
      </c>
      <c r="E32" s="105"/>
      <c r="F32" s="105"/>
      <c r="G32" s="104"/>
    </row>
    <row r="33" spans="1:8" s="1" customFormat="1" ht="15" customHeight="1" x14ac:dyDescent="0.25">
      <c r="A33" s="63"/>
      <c r="B33" s="63"/>
      <c r="C33" s="126" t="s">
        <v>165</v>
      </c>
      <c r="D33" s="26"/>
      <c r="E33" s="113"/>
      <c r="F33" s="105"/>
      <c r="G33" s="104"/>
    </row>
    <row r="34" spans="1:8" s="1" customFormat="1" ht="15" customHeight="1" x14ac:dyDescent="0.25">
      <c r="A34" s="63"/>
      <c r="B34" s="63"/>
      <c r="C34" s="126" t="s">
        <v>166</v>
      </c>
      <c r="D34" s="35"/>
      <c r="E34" s="105"/>
      <c r="F34" s="105"/>
      <c r="G34" s="104"/>
    </row>
    <row r="35" spans="1:8" s="1" customFormat="1" ht="15" customHeight="1" x14ac:dyDescent="0.25">
      <c r="A35" s="104"/>
      <c r="B35" s="291"/>
      <c r="C35" s="291"/>
      <c r="D35" s="291"/>
      <c r="E35" s="291"/>
      <c r="F35" s="107"/>
      <c r="G35" s="105"/>
    </row>
    <row r="36" spans="1:8" s="1" customFormat="1" ht="15" customHeight="1" x14ac:dyDescent="0.25">
      <c r="A36" s="104"/>
      <c r="B36" s="107"/>
      <c r="C36" s="41" t="s">
        <v>107</v>
      </c>
      <c r="D36" s="107"/>
      <c r="E36" s="107"/>
      <c r="F36" s="107"/>
      <c r="G36" s="105"/>
    </row>
    <row r="37" spans="1:8" s="1" customFormat="1" ht="30" customHeight="1" x14ac:dyDescent="0.25">
      <c r="A37" s="104"/>
      <c r="B37" s="107"/>
      <c r="C37" s="292" t="s">
        <v>167</v>
      </c>
      <c r="D37" s="292"/>
      <c r="E37" s="292"/>
      <c r="F37" s="292"/>
      <c r="G37" s="105"/>
    </row>
    <row r="38" spans="1:8" s="1" customFormat="1" ht="50.15" customHeight="1" x14ac:dyDescent="0.25">
      <c r="A38" s="104"/>
      <c r="B38" s="107"/>
      <c r="C38" s="281"/>
      <c r="D38" s="282"/>
      <c r="E38" s="282"/>
      <c r="F38" s="283"/>
      <c r="G38" s="105"/>
    </row>
    <row r="39" spans="1:8" s="1" customFormat="1" ht="5.15" customHeight="1" x14ac:dyDescent="0.25">
      <c r="A39" s="104"/>
      <c r="B39" s="107"/>
      <c r="C39" s="107"/>
      <c r="D39" s="107"/>
      <c r="E39" s="107"/>
      <c r="F39" s="107"/>
      <c r="G39" s="105"/>
      <c r="H39" s="1" t="s">
        <v>141</v>
      </c>
    </row>
    <row r="40" spans="1:8" s="1" customFormat="1" ht="15" customHeight="1" x14ac:dyDescent="0.3">
      <c r="A40" s="104"/>
      <c r="B40" s="127" t="s">
        <v>169</v>
      </c>
      <c r="C40" s="40"/>
      <c r="D40" s="104"/>
      <c r="E40" s="104"/>
      <c r="F40" s="104"/>
      <c r="G40" s="117"/>
    </row>
    <row r="41" spans="1:8" s="1" customFormat="1" ht="5.15" customHeight="1" x14ac:dyDescent="0.3">
      <c r="A41" s="104"/>
      <c r="B41" s="108"/>
      <c r="C41" s="104"/>
      <c r="D41" s="104"/>
      <c r="E41" s="104"/>
      <c r="F41" s="104"/>
      <c r="G41" s="117"/>
    </row>
    <row r="42" spans="1:8" s="6" customFormat="1" ht="15" customHeight="1" x14ac:dyDescent="0.25">
      <c r="A42" s="63"/>
      <c r="B42" s="63"/>
      <c r="C42" s="120" t="s">
        <v>160</v>
      </c>
      <c r="D42" s="26"/>
      <c r="E42" s="105"/>
      <c r="F42" s="105"/>
      <c r="G42" s="47"/>
    </row>
    <row r="43" spans="1:8" s="6" customFormat="1" ht="15" customHeight="1" x14ac:dyDescent="0.25">
      <c r="A43" s="63"/>
      <c r="B43" s="63"/>
      <c r="C43" s="120" t="s">
        <v>161</v>
      </c>
      <c r="D43" s="13"/>
      <c r="E43" s="105"/>
      <c r="F43" s="105"/>
      <c r="G43" s="47"/>
    </row>
    <row r="44" spans="1:8" s="6" customFormat="1" ht="15" customHeight="1" x14ac:dyDescent="0.25">
      <c r="A44" s="63"/>
      <c r="B44" s="63"/>
      <c r="C44" s="120" t="s">
        <v>162</v>
      </c>
      <c r="D44" s="13"/>
      <c r="E44" s="105"/>
      <c r="F44" s="105"/>
      <c r="G44" s="47"/>
    </row>
    <row r="45" spans="1:8" s="1" customFormat="1" ht="15" customHeight="1" x14ac:dyDescent="0.25">
      <c r="A45" s="63"/>
      <c r="B45" s="63"/>
      <c r="C45" s="120" t="s">
        <v>146</v>
      </c>
      <c r="D45" s="114">
        <f>D43-D44</f>
        <v>0</v>
      </c>
      <c r="E45" s="105"/>
      <c r="F45" s="105"/>
      <c r="G45" s="104"/>
    </row>
    <row r="46" spans="1:8" s="6" customFormat="1" ht="15" customHeight="1" x14ac:dyDescent="0.25">
      <c r="A46" s="63"/>
      <c r="B46" s="63"/>
      <c r="C46" s="120" t="s">
        <v>163</v>
      </c>
      <c r="D46" s="90" t="str">
        <f>IF(OR(D45=0,D42=0),"",D45/D42)</f>
        <v/>
      </c>
      <c r="E46" s="105"/>
      <c r="F46" s="105"/>
      <c r="G46" s="47"/>
    </row>
    <row r="47" spans="1:8" s="1" customFormat="1" ht="15" customHeight="1" x14ac:dyDescent="0.25">
      <c r="A47" s="63"/>
      <c r="B47" s="63"/>
      <c r="C47" s="120" t="s">
        <v>164</v>
      </c>
      <c r="D47" s="22"/>
      <c r="E47" s="105"/>
      <c r="F47" s="105"/>
      <c r="G47" s="104"/>
    </row>
    <row r="48" spans="1:8" s="6" customFormat="1" ht="15" customHeight="1" x14ac:dyDescent="0.25">
      <c r="A48" s="63"/>
      <c r="B48" s="63"/>
      <c r="C48" s="120" t="s">
        <v>100</v>
      </c>
      <c r="D48" s="90">
        <f>D45-D47</f>
        <v>0</v>
      </c>
      <c r="E48" s="105"/>
      <c r="F48" s="105"/>
      <c r="G48" s="47"/>
    </row>
    <row r="49" spans="1:7" s="6" customFormat="1" ht="15" customHeight="1" x14ac:dyDescent="0.25">
      <c r="A49" s="63"/>
      <c r="B49" s="63"/>
      <c r="C49" s="120" t="s">
        <v>97</v>
      </c>
      <c r="D49" s="91" t="str">
        <f>IF(D46="","",IF(D46&lt;=220,5%,(ROUNDDOWN((5+(((D46-220)/D46)*5)),4)%)))</f>
        <v/>
      </c>
      <c r="E49" s="105"/>
      <c r="F49" s="105"/>
      <c r="G49" s="47"/>
    </row>
    <row r="50" spans="1:7" s="1" customFormat="1" ht="15" customHeight="1" x14ac:dyDescent="0.25">
      <c r="A50" s="63"/>
      <c r="B50" s="63"/>
      <c r="C50" s="120" t="s">
        <v>136</v>
      </c>
      <c r="D50" s="115" t="str">
        <f>IF(D46="","",D49*D48)</f>
        <v/>
      </c>
      <c r="E50" s="105"/>
      <c r="F50" s="105"/>
      <c r="G50" s="104"/>
    </row>
    <row r="51" spans="1:7" s="1" customFormat="1" ht="15" customHeight="1" x14ac:dyDescent="0.25">
      <c r="A51" s="63"/>
      <c r="B51" s="63"/>
      <c r="C51" s="126" t="s">
        <v>165</v>
      </c>
      <c r="D51" s="26"/>
      <c r="E51" s="113"/>
      <c r="F51" s="105"/>
      <c r="G51" s="104"/>
    </row>
    <row r="52" spans="1:7" s="1" customFormat="1" ht="15" customHeight="1" x14ac:dyDescent="0.25">
      <c r="A52" s="63"/>
      <c r="B52" s="63"/>
      <c r="C52" s="126" t="s">
        <v>166</v>
      </c>
      <c r="D52" s="35"/>
      <c r="E52" s="105"/>
      <c r="F52" s="105"/>
      <c r="G52" s="104"/>
    </row>
    <row r="53" spans="1:7" s="1" customFormat="1" ht="15" customHeight="1" x14ac:dyDescent="0.25">
      <c r="A53" s="104"/>
      <c r="B53" s="291"/>
      <c r="C53" s="291"/>
      <c r="D53" s="291"/>
      <c r="E53" s="291"/>
      <c r="F53" s="107"/>
      <c r="G53" s="105"/>
    </row>
    <row r="54" spans="1:7" s="1" customFormat="1" ht="15" customHeight="1" x14ac:dyDescent="0.25">
      <c r="A54" s="104"/>
      <c r="B54" s="107"/>
      <c r="C54" s="41" t="s">
        <v>107</v>
      </c>
      <c r="D54" s="107"/>
      <c r="E54" s="107"/>
      <c r="F54" s="107"/>
      <c r="G54" s="105"/>
    </row>
    <row r="55" spans="1:7" s="1" customFormat="1" ht="30" customHeight="1" x14ac:dyDescent="0.25">
      <c r="A55" s="104"/>
      <c r="B55" s="107"/>
      <c r="C55" s="292" t="s">
        <v>167</v>
      </c>
      <c r="D55" s="292"/>
      <c r="E55" s="292"/>
      <c r="F55" s="292"/>
      <c r="G55" s="105"/>
    </row>
    <row r="56" spans="1:7" s="1" customFormat="1" ht="50.15" customHeight="1" x14ac:dyDescent="0.25">
      <c r="A56" s="104"/>
      <c r="B56" s="107"/>
      <c r="C56" s="281"/>
      <c r="D56" s="282"/>
      <c r="E56" s="282"/>
      <c r="F56" s="283"/>
      <c r="G56" s="105"/>
    </row>
    <row r="57" spans="1:7" s="1" customFormat="1" ht="5.15" customHeight="1" x14ac:dyDescent="0.25">
      <c r="A57" s="104"/>
      <c r="B57" s="107"/>
      <c r="C57" s="107"/>
      <c r="D57" s="107"/>
      <c r="E57" s="107"/>
      <c r="F57" s="107"/>
      <c r="G57" s="105"/>
    </row>
    <row r="58" spans="1:7" s="1" customFormat="1" ht="15" customHeight="1" x14ac:dyDescent="0.3">
      <c r="A58" s="104"/>
      <c r="B58" s="127" t="s">
        <v>170</v>
      </c>
      <c r="C58" s="40"/>
      <c r="D58" s="104"/>
      <c r="E58" s="104"/>
      <c r="F58" s="104"/>
      <c r="G58" s="117"/>
    </row>
    <row r="59" spans="1:7" s="1" customFormat="1" ht="5.15" customHeight="1" x14ac:dyDescent="0.3">
      <c r="A59" s="104"/>
      <c r="B59" s="108"/>
      <c r="C59" s="104"/>
      <c r="D59" s="104"/>
      <c r="E59" s="104"/>
      <c r="F59" s="104"/>
      <c r="G59" s="117"/>
    </row>
    <row r="60" spans="1:7" s="6" customFormat="1" ht="15" customHeight="1" x14ac:dyDescent="0.25">
      <c r="A60" s="63"/>
      <c r="B60" s="63"/>
      <c r="C60" s="120" t="s">
        <v>160</v>
      </c>
      <c r="D60" s="26"/>
      <c r="E60" s="105"/>
      <c r="F60" s="105"/>
      <c r="G60" s="47"/>
    </row>
    <row r="61" spans="1:7" s="6" customFormat="1" ht="15" customHeight="1" x14ac:dyDescent="0.25">
      <c r="A61" s="63"/>
      <c r="B61" s="63"/>
      <c r="C61" s="120" t="s">
        <v>161</v>
      </c>
      <c r="D61" s="13"/>
      <c r="E61" s="105"/>
      <c r="F61" s="105"/>
      <c r="G61" s="47"/>
    </row>
    <row r="62" spans="1:7" s="6" customFormat="1" ht="15" customHeight="1" x14ac:dyDescent="0.25">
      <c r="A62" s="63"/>
      <c r="B62" s="63"/>
      <c r="C62" s="120" t="s">
        <v>162</v>
      </c>
      <c r="D62" s="13"/>
      <c r="E62" s="105"/>
      <c r="F62" s="105"/>
      <c r="G62" s="47"/>
    </row>
    <row r="63" spans="1:7" s="1" customFormat="1" ht="15" customHeight="1" x14ac:dyDescent="0.25">
      <c r="A63" s="63"/>
      <c r="B63" s="63"/>
      <c r="C63" s="120" t="s">
        <v>146</v>
      </c>
      <c r="D63" s="114">
        <f>D61-D62</f>
        <v>0</v>
      </c>
      <c r="E63" s="105"/>
      <c r="F63" s="105"/>
      <c r="G63" s="104"/>
    </row>
    <row r="64" spans="1:7" s="6" customFormat="1" ht="15" customHeight="1" x14ac:dyDescent="0.25">
      <c r="A64" s="63"/>
      <c r="B64" s="63"/>
      <c r="C64" s="120" t="s">
        <v>163</v>
      </c>
      <c r="D64" s="90" t="str">
        <f>IF(OR(D63=0,D60=0),"",D63/D60)</f>
        <v/>
      </c>
      <c r="E64" s="105"/>
      <c r="F64" s="105"/>
      <c r="G64" s="47"/>
    </row>
    <row r="65" spans="1:7" s="1" customFormat="1" ht="15" customHeight="1" x14ac:dyDescent="0.25">
      <c r="A65" s="63"/>
      <c r="B65" s="63"/>
      <c r="C65" s="120" t="s">
        <v>164</v>
      </c>
      <c r="D65" s="22"/>
      <c r="E65" s="105"/>
      <c r="F65" s="105"/>
      <c r="G65" s="104"/>
    </row>
    <row r="66" spans="1:7" s="6" customFormat="1" ht="15" customHeight="1" x14ac:dyDescent="0.25">
      <c r="A66" s="63"/>
      <c r="B66" s="63"/>
      <c r="C66" s="120" t="s">
        <v>100</v>
      </c>
      <c r="D66" s="90">
        <f>D63-D65</f>
        <v>0</v>
      </c>
      <c r="E66" s="105"/>
      <c r="F66" s="105"/>
      <c r="G66" s="47"/>
    </row>
    <row r="67" spans="1:7" s="6" customFormat="1" ht="15" customHeight="1" x14ac:dyDescent="0.25">
      <c r="A67" s="63"/>
      <c r="B67" s="63"/>
      <c r="C67" s="120" t="s">
        <v>97</v>
      </c>
      <c r="D67" s="91" t="str">
        <f>IF(D64="","",IF(D64&lt;=220,5%,(ROUNDDOWN((5+(((D64-220)/D64)*5)),4)%)))</f>
        <v/>
      </c>
      <c r="E67" s="105"/>
      <c r="F67" s="105"/>
      <c r="G67" s="47"/>
    </row>
    <row r="68" spans="1:7" s="1" customFormat="1" ht="15" customHeight="1" x14ac:dyDescent="0.25">
      <c r="A68" s="63"/>
      <c r="B68" s="63"/>
      <c r="C68" s="120" t="s">
        <v>136</v>
      </c>
      <c r="D68" s="115" t="str">
        <f>IF(D64="","",D67*D66)</f>
        <v/>
      </c>
      <c r="E68" s="105"/>
      <c r="F68" s="105"/>
      <c r="G68" s="104"/>
    </row>
    <row r="69" spans="1:7" s="1" customFormat="1" ht="15" customHeight="1" x14ac:dyDescent="0.25">
      <c r="A69" s="63"/>
      <c r="B69" s="63"/>
      <c r="C69" s="126" t="s">
        <v>165</v>
      </c>
      <c r="D69" s="26"/>
      <c r="E69" s="113"/>
      <c r="F69" s="105"/>
      <c r="G69" s="104"/>
    </row>
    <row r="70" spans="1:7" s="1" customFormat="1" ht="15" customHeight="1" x14ac:dyDescent="0.25">
      <c r="A70" s="63"/>
      <c r="B70" s="63"/>
      <c r="C70" s="126" t="s">
        <v>166</v>
      </c>
      <c r="D70" s="35"/>
      <c r="E70" s="105"/>
      <c r="F70" s="105"/>
      <c r="G70" s="104"/>
    </row>
    <row r="71" spans="1:7" s="1" customFormat="1" ht="15" customHeight="1" x14ac:dyDescent="0.25">
      <c r="A71" s="104"/>
      <c r="B71" s="291"/>
      <c r="C71" s="291"/>
      <c r="D71" s="291"/>
      <c r="E71" s="291"/>
      <c r="F71" s="107"/>
      <c r="G71" s="105"/>
    </row>
    <row r="72" spans="1:7" s="1" customFormat="1" ht="15" customHeight="1" x14ac:dyDescent="0.25">
      <c r="A72" s="104"/>
      <c r="B72" s="107"/>
      <c r="C72" s="41" t="s">
        <v>107</v>
      </c>
      <c r="D72" s="107"/>
      <c r="E72" s="107"/>
      <c r="F72" s="107"/>
      <c r="G72" s="105"/>
    </row>
    <row r="73" spans="1:7" s="1" customFormat="1" ht="30" customHeight="1" x14ac:dyDescent="0.25">
      <c r="A73" s="104"/>
      <c r="B73" s="107"/>
      <c r="C73" s="292" t="s">
        <v>167</v>
      </c>
      <c r="D73" s="292"/>
      <c r="E73" s="292"/>
      <c r="F73" s="292"/>
      <c r="G73" s="105"/>
    </row>
    <row r="74" spans="1:7" s="1" customFormat="1" ht="50.15" customHeight="1" x14ac:dyDescent="0.25">
      <c r="A74" s="104"/>
      <c r="B74" s="107"/>
      <c r="C74" s="281"/>
      <c r="D74" s="282"/>
      <c r="E74" s="282"/>
      <c r="F74" s="283"/>
      <c r="G74" s="105"/>
    </row>
    <row r="75" spans="1:7" s="1" customFormat="1" ht="5.15" customHeight="1" x14ac:dyDescent="0.25">
      <c r="A75" s="104"/>
      <c r="B75" s="107"/>
      <c r="C75" s="107"/>
      <c r="D75" s="107"/>
      <c r="E75" s="107"/>
      <c r="F75" s="107"/>
      <c r="G75" s="105"/>
    </row>
    <row r="76" spans="1:7" s="1" customFormat="1" ht="15" customHeight="1" x14ac:dyDescent="0.3">
      <c r="A76" s="104"/>
      <c r="B76" s="127" t="s">
        <v>171</v>
      </c>
      <c r="C76" s="40"/>
      <c r="D76" s="104"/>
      <c r="E76" s="104"/>
      <c r="F76" s="104"/>
      <c r="G76" s="117"/>
    </row>
    <row r="77" spans="1:7" s="1" customFormat="1" ht="5.15" customHeight="1" x14ac:dyDescent="0.3">
      <c r="A77" s="104"/>
      <c r="B77" s="108"/>
      <c r="C77" s="104"/>
      <c r="D77" s="104"/>
      <c r="E77" s="104"/>
      <c r="F77" s="104"/>
      <c r="G77" s="117"/>
    </row>
    <row r="78" spans="1:7" s="6" customFormat="1" ht="15" customHeight="1" x14ac:dyDescent="0.25">
      <c r="A78" s="63"/>
      <c r="B78" s="63"/>
      <c r="C78" s="120" t="s">
        <v>160</v>
      </c>
      <c r="D78" s="26"/>
      <c r="E78" s="105"/>
      <c r="F78" s="105"/>
      <c r="G78" s="47"/>
    </row>
    <row r="79" spans="1:7" s="6" customFormat="1" ht="15" customHeight="1" x14ac:dyDescent="0.25">
      <c r="A79" s="63"/>
      <c r="B79" s="63"/>
      <c r="C79" s="120" t="s">
        <v>161</v>
      </c>
      <c r="D79" s="13"/>
      <c r="E79" s="105"/>
      <c r="F79" s="105"/>
      <c r="G79" s="47"/>
    </row>
    <row r="80" spans="1:7" s="6" customFormat="1" ht="15" customHeight="1" x14ac:dyDescent="0.25">
      <c r="A80" s="63"/>
      <c r="B80" s="63"/>
      <c r="C80" s="120" t="s">
        <v>162</v>
      </c>
      <c r="D80" s="13"/>
      <c r="E80" s="105"/>
      <c r="F80" s="105"/>
      <c r="G80" s="47"/>
    </row>
    <row r="81" spans="1:7" s="1" customFormat="1" ht="15" customHeight="1" x14ac:dyDescent="0.25">
      <c r="A81" s="63"/>
      <c r="B81" s="63"/>
      <c r="C81" s="120" t="s">
        <v>146</v>
      </c>
      <c r="D81" s="114">
        <f>D79-D80</f>
        <v>0</v>
      </c>
      <c r="E81" s="105"/>
      <c r="F81" s="105"/>
      <c r="G81" s="104"/>
    </row>
    <row r="82" spans="1:7" s="6" customFormat="1" ht="15" customHeight="1" x14ac:dyDescent="0.25">
      <c r="A82" s="63"/>
      <c r="B82" s="63"/>
      <c r="C82" s="120" t="s">
        <v>163</v>
      </c>
      <c r="D82" s="90" t="str">
        <f>IF(OR(D81=0,D78=0),"",D81/D78)</f>
        <v/>
      </c>
      <c r="E82" s="105"/>
      <c r="F82" s="105"/>
      <c r="G82" s="47"/>
    </row>
    <row r="83" spans="1:7" s="1" customFormat="1" ht="15" customHeight="1" x14ac:dyDescent="0.25">
      <c r="A83" s="63"/>
      <c r="B83" s="63"/>
      <c r="C83" s="120" t="s">
        <v>164</v>
      </c>
      <c r="D83" s="22"/>
      <c r="E83" s="105"/>
      <c r="F83" s="105"/>
      <c r="G83" s="104"/>
    </row>
    <row r="84" spans="1:7" s="6" customFormat="1" ht="15" customHeight="1" x14ac:dyDescent="0.25">
      <c r="A84" s="63"/>
      <c r="B84" s="63"/>
      <c r="C84" s="120" t="s">
        <v>100</v>
      </c>
      <c r="D84" s="90">
        <f>D81-D83</f>
        <v>0</v>
      </c>
      <c r="E84" s="105"/>
      <c r="F84" s="105"/>
      <c r="G84" s="47"/>
    </row>
    <row r="85" spans="1:7" s="6" customFormat="1" ht="15" customHeight="1" x14ac:dyDescent="0.25">
      <c r="A85" s="63"/>
      <c r="B85" s="63"/>
      <c r="C85" s="120" t="s">
        <v>97</v>
      </c>
      <c r="D85" s="91" t="str">
        <f>IF(D82="","",IF(D82&lt;=220,5%,(ROUNDDOWN((5+(((D82-220)/D82)*5)),4)%)))</f>
        <v/>
      </c>
      <c r="E85" s="105"/>
      <c r="F85" s="105"/>
      <c r="G85" s="47"/>
    </row>
    <row r="86" spans="1:7" s="1" customFormat="1" ht="15" customHeight="1" x14ac:dyDescent="0.25">
      <c r="A86" s="63"/>
      <c r="B86" s="63"/>
      <c r="C86" s="120" t="s">
        <v>136</v>
      </c>
      <c r="D86" s="115" t="str">
        <f>IF(D82="","",D85*D84)</f>
        <v/>
      </c>
      <c r="E86" s="105"/>
      <c r="F86" s="105"/>
      <c r="G86" s="104"/>
    </row>
    <row r="87" spans="1:7" s="1" customFormat="1" ht="15" customHeight="1" x14ac:dyDescent="0.25">
      <c r="A87" s="63"/>
      <c r="B87" s="63"/>
      <c r="C87" s="126" t="s">
        <v>165</v>
      </c>
      <c r="D87" s="26"/>
      <c r="E87" s="113"/>
      <c r="F87" s="105"/>
      <c r="G87" s="104"/>
    </row>
    <row r="88" spans="1:7" s="1" customFormat="1" ht="15" customHeight="1" x14ac:dyDescent="0.25">
      <c r="A88" s="63"/>
      <c r="B88" s="63"/>
      <c r="C88" s="124" t="s">
        <v>166</v>
      </c>
      <c r="D88" s="35"/>
      <c r="E88" s="105"/>
      <c r="F88" s="105"/>
      <c r="G88" s="104"/>
    </row>
    <row r="89" spans="1:7" s="1" customFormat="1" ht="15" customHeight="1" x14ac:dyDescent="0.25">
      <c r="A89" s="104"/>
      <c r="B89" s="291"/>
      <c r="C89" s="291"/>
      <c r="D89" s="291"/>
      <c r="E89" s="291"/>
      <c r="F89" s="107"/>
      <c r="G89" s="105"/>
    </row>
    <row r="90" spans="1:7" s="1" customFormat="1" ht="15" customHeight="1" x14ac:dyDescent="0.25">
      <c r="A90" s="104"/>
      <c r="B90" s="107"/>
      <c r="C90" s="41" t="s">
        <v>107</v>
      </c>
      <c r="D90" s="107"/>
      <c r="E90" s="107"/>
      <c r="F90" s="107"/>
      <c r="G90" s="105"/>
    </row>
    <row r="91" spans="1:7" s="1" customFormat="1" ht="30" customHeight="1" x14ac:dyDescent="0.25">
      <c r="A91" s="104"/>
      <c r="B91" s="107"/>
      <c r="C91" s="292" t="s">
        <v>167</v>
      </c>
      <c r="D91" s="292"/>
      <c r="E91" s="292"/>
      <c r="F91" s="292"/>
      <c r="G91" s="105"/>
    </row>
    <row r="92" spans="1:7" s="1" customFormat="1" ht="50.15" customHeight="1" x14ac:dyDescent="0.25">
      <c r="A92" s="104"/>
      <c r="B92" s="107"/>
      <c r="C92" s="281"/>
      <c r="D92" s="282"/>
      <c r="E92" s="282"/>
      <c r="F92" s="283"/>
      <c r="G92" s="105"/>
    </row>
    <row r="93" spans="1:7" s="1" customFormat="1" ht="5.15" customHeight="1" x14ac:dyDescent="0.25">
      <c r="A93" s="104"/>
      <c r="B93" s="107"/>
      <c r="C93" s="107"/>
      <c r="D93" s="107"/>
      <c r="E93" s="107"/>
      <c r="F93" s="107"/>
      <c r="G93" s="105"/>
    </row>
    <row r="94" spans="1:7" x14ac:dyDescent="0.25">
      <c r="A94" s="112"/>
      <c r="B94" s="112"/>
      <c r="C94" s="112"/>
      <c r="D94" s="112"/>
      <c r="E94" s="112"/>
      <c r="F94" s="112"/>
    </row>
    <row r="95" spans="1:7" x14ac:dyDescent="0.25">
      <c r="B95" s="112"/>
      <c r="C95" s="112"/>
      <c r="D95" s="112"/>
      <c r="E95" s="112"/>
      <c r="F95" s="112"/>
    </row>
  </sheetData>
  <sheetProtection selectLockedCells="1"/>
  <mergeCells count="15">
    <mergeCell ref="C38:F38"/>
    <mergeCell ref="B17:E17"/>
    <mergeCell ref="C19:F19"/>
    <mergeCell ref="C20:F20"/>
    <mergeCell ref="B35:E35"/>
    <mergeCell ref="C37:F37"/>
    <mergeCell ref="B89:E89"/>
    <mergeCell ref="C91:F91"/>
    <mergeCell ref="C92:F92"/>
    <mergeCell ref="B53:E53"/>
    <mergeCell ref="C55:F55"/>
    <mergeCell ref="C56:F56"/>
    <mergeCell ref="B71:E71"/>
    <mergeCell ref="C73:F73"/>
    <mergeCell ref="C74:F7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fitToPage="1"/>
  </sheetPr>
  <dimension ref="A1:M3390"/>
  <sheetViews>
    <sheetView showGridLines="0" showRowColHeaders="0" showZeros="0" zoomScale="110" zoomScaleNormal="110" workbookViewId="0">
      <selection activeCell="D9" sqref="D9"/>
    </sheetView>
  </sheetViews>
  <sheetFormatPr defaultColWidth="9.1796875" defaultRowHeight="12.5" x14ac:dyDescent="0.25"/>
  <cols>
    <col min="1" max="1" width="2.26953125" style="1" customWidth="1"/>
    <col min="2" max="2" width="2.453125" style="3" customWidth="1"/>
    <col min="3" max="3" width="25.81640625" style="3" customWidth="1"/>
    <col min="4" max="8" width="20.7265625" style="3" customWidth="1"/>
    <col min="9" max="9" width="2.26953125" style="4" customWidth="1"/>
    <col min="10" max="10" width="3" style="1" customWidth="1"/>
    <col min="11" max="16384" width="9.1796875" style="1"/>
  </cols>
  <sheetData>
    <row r="1" spans="1:12" ht="5.15" customHeight="1" x14ac:dyDescent="0.25">
      <c r="A1" s="104"/>
      <c r="B1" s="104"/>
      <c r="C1" s="104"/>
      <c r="D1" s="104"/>
      <c r="E1" s="104"/>
      <c r="F1" s="104"/>
      <c r="G1" s="104"/>
      <c r="H1" s="104"/>
      <c r="I1" s="106"/>
      <c r="J1" s="106"/>
    </row>
    <row r="2" spans="1:12" s="6" customFormat="1" ht="17.149999999999999" customHeight="1" x14ac:dyDescent="0.25">
      <c r="A2" s="43"/>
      <c r="B2" s="171" t="s">
        <v>82</v>
      </c>
      <c r="C2" s="210"/>
      <c r="D2" s="210"/>
      <c r="E2" s="210"/>
      <c r="F2" s="210"/>
      <c r="G2" s="172"/>
      <c r="H2" s="172"/>
      <c r="I2" s="218"/>
    </row>
    <row r="3" spans="1:12" ht="5.15" customHeight="1" x14ac:dyDescent="0.25">
      <c r="A3" s="104"/>
      <c r="B3" s="104"/>
      <c r="C3" s="104"/>
      <c r="D3" s="104"/>
      <c r="E3" s="104"/>
      <c r="F3" s="104"/>
      <c r="G3" s="104"/>
      <c r="H3" s="104"/>
      <c r="I3" s="106"/>
      <c r="J3" s="106"/>
    </row>
    <row r="4" spans="1:12" ht="15.5" x14ac:dyDescent="0.35">
      <c r="A4" s="109"/>
      <c r="B4" s="39" t="s">
        <v>172</v>
      </c>
      <c r="C4" s="40"/>
      <c r="D4" s="40"/>
      <c r="E4" s="40"/>
      <c r="F4" s="40"/>
      <c r="G4" s="40"/>
      <c r="H4" s="40"/>
      <c r="I4" s="104"/>
    </row>
    <row r="5" spans="1:12" ht="5.15" customHeight="1" x14ac:dyDescent="0.25">
      <c r="A5" s="104"/>
      <c r="B5" s="104"/>
      <c r="C5" s="104"/>
      <c r="D5" s="104"/>
      <c r="E5" s="104"/>
      <c r="F5" s="104"/>
      <c r="G5" s="104"/>
      <c r="H5" s="104"/>
      <c r="I5" s="116"/>
    </row>
    <row r="6" spans="1:12" ht="15" customHeight="1" x14ac:dyDescent="0.3">
      <c r="A6" s="104"/>
      <c r="B6" s="127" t="s">
        <v>84</v>
      </c>
      <c r="C6" s="40"/>
      <c r="D6" s="104"/>
      <c r="E6" s="104"/>
      <c r="F6" s="104"/>
      <c r="G6" s="104"/>
      <c r="H6" s="104"/>
      <c r="I6" s="117"/>
    </row>
    <row r="7" spans="1:12" ht="5.15" customHeight="1" x14ac:dyDescent="0.3">
      <c r="A7" s="104"/>
      <c r="B7" s="108"/>
      <c r="C7" s="104"/>
      <c r="D7" s="104"/>
      <c r="E7" s="104"/>
      <c r="F7" s="104"/>
      <c r="G7" s="104"/>
      <c r="H7" s="104"/>
      <c r="I7" s="117"/>
    </row>
    <row r="8" spans="1:12" ht="15" customHeight="1" x14ac:dyDescent="0.25">
      <c r="A8" s="47"/>
      <c r="B8" s="63"/>
      <c r="C8" s="120" t="s">
        <v>155</v>
      </c>
      <c r="D8" s="29"/>
      <c r="E8" s="29"/>
      <c r="F8" s="29"/>
      <c r="G8" s="29"/>
      <c r="H8" s="30"/>
      <c r="I8" s="104"/>
      <c r="L8" s="32" t="s">
        <v>173</v>
      </c>
    </row>
    <row r="9" spans="1:12" s="6" customFormat="1" ht="15" customHeight="1" x14ac:dyDescent="0.25">
      <c r="A9" s="63"/>
      <c r="B9" s="63"/>
      <c r="C9" s="120" t="s">
        <v>174</v>
      </c>
      <c r="D9" s="203"/>
      <c r="E9" s="203"/>
      <c r="F9" s="203"/>
      <c r="G9" s="203"/>
      <c r="H9" s="203"/>
      <c r="I9" s="47"/>
      <c r="L9" s="33"/>
    </row>
    <row r="10" spans="1:12" s="6" customFormat="1" ht="15" customHeight="1" x14ac:dyDescent="0.25">
      <c r="A10" s="63"/>
      <c r="B10" s="63"/>
      <c r="C10" s="120" t="s">
        <v>175</v>
      </c>
      <c r="D10" s="31"/>
      <c r="E10" s="31"/>
      <c r="F10" s="31"/>
      <c r="G10" s="31"/>
      <c r="H10" s="31"/>
      <c r="I10" s="47"/>
      <c r="L10" s="33" t="s">
        <v>176</v>
      </c>
    </row>
    <row r="11" spans="1:12" s="6" customFormat="1" ht="15" customHeight="1" x14ac:dyDescent="0.25">
      <c r="A11" s="63"/>
      <c r="B11" s="63"/>
      <c r="C11" s="120" t="s">
        <v>98</v>
      </c>
      <c r="D11" s="198"/>
      <c r="E11" s="198"/>
      <c r="F11" s="198"/>
      <c r="G11" s="198"/>
      <c r="H11" s="198"/>
      <c r="I11" s="47"/>
      <c r="L11" s="33" t="s">
        <v>177</v>
      </c>
    </row>
    <row r="12" spans="1:12" s="6" customFormat="1" ht="15" customHeight="1" x14ac:dyDescent="0.25">
      <c r="A12" s="63"/>
      <c r="B12" s="63"/>
      <c r="C12" s="120" t="s">
        <v>99</v>
      </c>
      <c r="D12" s="27"/>
      <c r="E12" s="27"/>
      <c r="F12" s="27"/>
      <c r="G12" s="27"/>
      <c r="H12" s="27"/>
      <c r="I12" s="47"/>
      <c r="L12" s="33" t="s">
        <v>178</v>
      </c>
    </row>
    <row r="13" spans="1:12" s="6" customFormat="1" ht="15" customHeight="1" x14ac:dyDescent="0.25">
      <c r="A13" s="63"/>
      <c r="B13" s="63"/>
      <c r="C13" s="120" t="s">
        <v>100</v>
      </c>
      <c r="D13" s="92">
        <f>D11-D12</f>
        <v>0</v>
      </c>
      <c r="E13" s="92">
        <f>E11-E12</f>
        <v>0</v>
      </c>
      <c r="F13" s="92">
        <f>F11-F12</f>
        <v>0</v>
      </c>
      <c r="G13" s="92">
        <f>G11-G12</f>
        <v>0</v>
      </c>
      <c r="H13" s="92">
        <f>H11-H12</f>
        <v>0</v>
      </c>
      <c r="I13" s="47"/>
      <c r="L13" s="33" t="s">
        <v>179</v>
      </c>
    </row>
    <row r="14" spans="1:12" s="6" customFormat="1" ht="30" customHeight="1" x14ac:dyDescent="0.25">
      <c r="A14" s="63"/>
      <c r="B14" s="63"/>
      <c r="C14" s="121" t="s">
        <v>125</v>
      </c>
      <c r="D14" s="27"/>
      <c r="E14" s="27"/>
      <c r="F14" s="27"/>
      <c r="G14" s="27"/>
      <c r="H14" s="27"/>
      <c r="I14" s="47"/>
      <c r="L14" s="33" t="s">
        <v>94</v>
      </c>
    </row>
    <row r="15" spans="1:12" s="6" customFormat="1" ht="30" customHeight="1" x14ac:dyDescent="0.25">
      <c r="A15" s="63"/>
      <c r="B15" s="63"/>
      <c r="C15" s="121" t="s">
        <v>180</v>
      </c>
      <c r="D15" s="28"/>
      <c r="E15" s="28"/>
      <c r="F15" s="28"/>
      <c r="G15" s="28"/>
      <c r="H15" s="28"/>
      <c r="I15" s="47"/>
    </row>
    <row r="16" spans="1:12" s="6" customFormat="1" ht="30" customHeight="1" x14ac:dyDescent="0.25">
      <c r="A16" s="63"/>
      <c r="B16" s="63"/>
      <c r="C16" s="121" t="s">
        <v>181</v>
      </c>
      <c r="D16" s="20"/>
      <c r="E16" s="20"/>
      <c r="F16" s="20"/>
      <c r="G16" s="20"/>
      <c r="H16" s="20"/>
      <c r="I16" s="47"/>
    </row>
    <row r="17" spans="1:13" ht="15" customHeight="1" x14ac:dyDescent="0.25">
      <c r="A17" s="63"/>
      <c r="B17" s="63"/>
      <c r="C17" s="120" t="s">
        <v>139</v>
      </c>
      <c r="D17" s="15"/>
      <c r="E17" s="15"/>
      <c r="F17" s="15"/>
      <c r="G17" s="15"/>
      <c r="H17" s="15"/>
      <c r="I17" s="104"/>
    </row>
    <row r="18" spans="1:13" ht="15" customHeight="1" x14ac:dyDescent="0.25">
      <c r="A18" s="63"/>
      <c r="B18" s="63"/>
      <c r="C18" s="122" t="s">
        <v>136</v>
      </c>
      <c r="D18" s="90">
        <f>(D13*D17)-(D14*D16*D17)</f>
        <v>0</v>
      </c>
      <c r="E18" s="90">
        <f>(E13*E17)-(E14*E16*E17)</f>
        <v>0</v>
      </c>
      <c r="F18" s="90">
        <f>(F13*F17)-(F14*F16*F17)</f>
        <v>0</v>
      </c>
      <c r="G18" s="90">
        <f>(G13*G17)-(G14*G16*G17)</f>
        <v>0</v>
      </c>
      <c r="H18" s="90">
        <f>(H13*H17)-(H14*H16*H17)</f>
        <v>0</v>
      </c>
      <c r="I18" s="104"/>
    </row>
    <row r="19" spans="1:13" ht="15" customHeight="1" x14ac:dyDescent="0.25">
      <c r="A19" s="104"/>
      <c r="B19" s="291"/>
      <c r="C19" s="291"/>
      <c r="D19" s="291"/>
      <c r="E19" s="291"/>
      <c r="F19" s="291"/>
      <c r="G19" s="291"/>
      <c r="H19" s="291"/>
      <c r="I19" s="105"/>
    </row>
    <row r="20" spans="1:13" ht="15" customHeight="1" x14ac:dyDescent="0.25">
      <c r="A20" s="104"/>
      <c r="B20" s="107"/>
      <c r="C20" s="41" t="s">
        <v>107</v>
      </c>
      <c r="D20" s="107"/>
      <c r="E20" s="107"/>
      <c r="F20" s="107"/>
      <c r="G20" s="107"/>
      <c r="H20" s="107"/>
      <c r="I20" s="105"/>
    </row>
    <row r="21" spans="1:13" ht="30" customHeight="1" x14ac:dyDescent="0.25">
      <c r="A21" s="104"/>
      <c r="B21" s="107"/>
      <c r="C21" s="292" t="s">
        <v>129</v>
      </c>
      <c r="D21" s="292"/>
      <c r="E21" s="292"/>
      <c r="F21" s="292"/>
      <c r="G21" s="292"/>
      <c r="H21" s="292"/>
      <c r="I21" s="105"/>
    </row>
    <row r="22" spans="1:13" ht="60" customHeight="1" x14ac:dyDescent="0.25">
      <c r="A22" s="104"/>
      <c r="B22" s="107"/>
      <c r="C22" s="281"/>
      <c r="D22" s="282"/>
      <c r="E22" s="282"/>
      <c r="F22" s="282"/>
      <c r="G22" s="282"/>
      <c r="H22" s="283"/>
      <c r="I22" s="105"/>
    </row>
    <row r="23" spans="1:13" ht="5.15" customHeight="1" x14ac:dyDescent="0.25">
      <c r="A23" s="104"/>
      <c r="B23" s="107"/>
      <c r="C23" s="107"/>
      <c r="D23" s="107"/>
      <c r="E23" s="107"/>
      <c r="F23" s="107"/>
      <c r="G23" s="107"/>
      <c r="H23" s="107"/>
      <c r="I23" s="105"/>
    </row>
    <row r="24" spans="1:13" ht="15" customHeight="1" x14ac:dyDescent="0.3">
      <c r="A24" s="104"/>
      <c r="B24" s="127" t="s">
        <v>109</v>
      </c>
      <c r="C24" s="40"/>
      <c r="D24" s="104"/>
      <c r="E24" s="104"/>
      <c r="F24" s="104"/>
      <c r="G24" s="104"/>
      <c r="H24" s="104"/>
      <c r="I24" s="117"/>
    </row>
    <row r="25" spans="1:13" ht="5.15" customHeight="1" x14ac:dyDescent="0.3">
      <c r="A25" s="104"/>
      <c r="B25" s="108"/>
      <c r="C25" s="104"/>
      <c r="D25" s="104"/>
      <c r="E25" s="104"/>
      <c r="F25" s="104"/>
      <c r="G25" s="104"/>
      <c r="H25" s="104"/>
      <c r="I25" s="117"/>
    </row>
    <row r="26" spans="1:13" ht="15" customHeight="1" x14ac:dyDescent="0.25">
      <c r="A26" s="47"/>
      <c r="B26" s="63"/>
      <c r="C26" s="120" t="s">
        <v>155</v>
      </c>
      <c r="D26" s="29"/>
      <c r="E26" s="29"/>
      <c r="F26" s="29"/>
      <c r="G26" s="29"/>
      <c r="H26" s="30"/>
      <c r="I26" s="104"/>
    </row>
    <row r="27" spans="1:13" s="6" customFormat="1" ht="15" customHeight="1" x14ac:dyDescent="0.25">
      <c r="A27" s="63"/>
      <c r="B27" s="63"/>
      <c r="C27" s="120" t="s">
        <v>174</v>
      </c>
      <c r="D27" s="203"/>
      <c r="E27" s="203"/>
      <c r="F27" s="203"/>
      <c r="G27" s="203"/>
      <c r="H27" s="203"/>
      <c r="I27" s="47"/>
      <c r="K27" s="1"/>
      <c r="L27" s="1"/>
      <c r="M27" s="1"/>
    </row>
    <row r="28" spans="1:13" s="6" customFormat="1" ht="15" customHeight="1" x14ac:dyDescent="0.25">
      <c r="A28" s="63"/>
      <c r="B28" s="63"/>
      <c r="C28" s="120" t="s">
        <v>175</v>
      </c>
      <c r="D28" s="31"/>
      <c r="E28" s="31"/>
      <c r="F28" s="31"/>
      <c r="G28" s="31"/>
      <c r="H28" s="31"/>
      <c r="I28" s="47"/>
      <c r="K28" s="1"/>
      <c r="L28" s="1"/>
      <c r="M28" s="1"/>
    </row>
    <row r="29" spans="1:13" s="6" customFormat="1" ht="15" customHeight="1" x14ac:dyDescent="0.25">
      <c r="A29" s="63"/>
      <c r="B29" s="63"/>
      <c r="C29" s="120" t="s">
        <v>98</v>
      </c>
      <c r="D29" s="198"/>
      <c r="E29" s="198"/>
      <c r="F29" s="198"/>
      <c r="G29" s="198"/>
      <c r="H29" s="198"/>
      <c r="I29" s="47"/>
      <c r="K29" s="1"/>
      <c r="L29" s="1"/>
      <c r="M29" s="1"/>
    </row>
    <row r="30" spans="1:13" s="6" customFormat="1" ht="15" customHeight="1" x14ac:dyDescent="0.25">
      <c r="A30" s="63"/>
      <c r="B30" s="63"/>
      <c r="C30" s="120" t="s">
        <v>99</v>
      </c>
      <c r="D30" s="27"/>
      <c r="E30" s="27"/>
      <c r="F30" s="27"/>
      <c r="G30" s="27"/>
      <c r="H30" s="27"/>
      <c r="I30" s="47"/>
      <c r="K30" s="1"/>
      <c r="L30" s="1"/>
      <c r="M30" s="1"/>
    </row>
    <row r="31" spans="1:13" s="6" customFormat="1" ht="15" customHeight="1" x14ac:dyDescent="0.25">
      <c r="A31" s="63"/>
      <c r="B31" s="63"/>
      <c r="C31" s="120" t="s">
        <v>100</v>
      </c>
      <c r="D31" s="92">
        <f>D29-D30</f>
        <v>0</v>
      </c>
      <c r="E31" s="92">
        <f>E29-E30</f>
        <v>0</v>
      </c>
      <c r="F31" s="92">
        <f>F29-F30</f>
        <v>0</v>
      </c>
      <c r="G31" s="92">
        <f>G29-G30</f>
        <v>0</v>
      </c>
      <c r="H31" s="92">
        <f>H29-H30</f>
        <v>0</v>
      </c>
      <c r="I31" s="47"/>
      <c r="K31" s="1"/>
      <c r="L31" s="1"/>
      <c r="M31" s="1"/>
    </row>
    <row r="32" spans="1:13" s="6" customFormat="1" ht="30" customHeight="1" x14ac:dyDescent="0.25">
      <c r="A32" s="63"/>
      <c r="B32" s="63"/>
      <c r="C32" s="121" t="s">
        <v>125</v>
      </c>
      <c r="D32" s="27"/>
      <c r="E32" s="27"/>
      <c r="F32" s="27"/>
      <c r="G32" s="27"/>
      <c r="H32" s="27"/>
      <c r="I32" s="47"/>
      <c r="K32" s="1"/>
      <c r="L32" s="1"/>
      <c r="M32" s="1"/>
    </row>
    <row r="33" spans="1:13" s="6" customFormat="1" ht="30" customHeight="1" x14ac:dyDescent="0.25">
      <c r="A33" s="63"/>
      <c r="B33" s="63"/>
      <c r="C33" s="121" t="s">
        <v>180</v>
      </c>
      <c r="D33" s="28"/>
      <c r="E33" s="28"/>
      <c r="F33" s="28"/>
      <c r="G33" s="28"/>
      <c r="H33" s="28"/>
      <c r="I33" s="47"/>
      <c r="K33" s="1"/>
      <c r="L33" s="1"/>
      <c r="M33" s="1"/>
    </row>
    <row r="34" spans="1:13" s="6" customFormat="1" ht="30" customHeight="1" x14ac:dyDescent="0.25">
      <c r="A34" s="63"/>
      <c r="B34" s="63"/>
      <c r="C34" s="121" t="s">
        <v>181</v>
      </c>
      <c r="D34" s="20"/>
      <c r="E34" s="20"/>
      <c r="F34" s="20"/>
      <c r="G34" s="20"/>
      <c r="H34" s="20"/>
      <c r="I34" s="47"/>
    </row>
    <row r="35" spans="1:13" ht="15" customHeight="1" x14ac:dyDescent="0.25">
      <c r="A35" s="63"/>
      <c r="B35" s="63"/>
      <c r="C35" s="120" t="s">
        <v>139</v>
      </c>
      <c r="D35" s="15"/>
      <c r="E35" s="15"/>
      <c r="F35" s="15"/>
      <c r="G35" s="15"/>
      <c r="H35" s="15"/>
      <c r="I35" s="104"/>
    </row>
    <row r="36" spans="1:13" ht="15" customHeight="1" x14ac:dyDescent="0.25">
      <c r="A36" s="63"/>
      <c r="B36" s="63"/>
      <c r="C36" s="122" t="s">
        <v>136</v>
      </c>
      <c r="D36" s="90">
        <f>(D31*D35)-(D32*D34*D35)</f>
        <v>0</v>
      </c>
      <c r="E36" s="123">
        <f>(E31*E35)-(E32*E34*E35)</f>
        <v>0</v>
      </c>
      <c r="F36" s="123">
        <f>(F31*F35)-(F32*F34*F35)</f>
        <v>0</v>
      </c>
      <c r="G36" s="123">
        <f>(G31*G35)-(G32*G34*G35)</f>
        <v>0</v>
      </c>
      <c r="H36" s="123">
        <f>(H31*H35)-(H32*H34*H35)</f>
        <v>0</v>
      </c>
      <c r="I36" s="104"/>
    </row>
    <row r="37" spans="1:13" ht="15" customHeight="1" x14ac:dyDescent="0.25">
      <c r="A37" s="104"/>
      <c r="B37" s="291"/>
      <c r="C37" s="291"/>
      <c r="D37" s="291"/>
      <c r="E37" s="291"/>
      <c r="F37" s="291"/>
      <c r="G37" s="291"/>
      <c r="H37" s="291"/>
      <c r="I37" s="105" t="s">
        <v>141</v>
      </c>
    </row>
    <row r="38" spans="1:13" ht="15" customHeight="1" x14ac:dyDescent="0.25">
      <c r="A38" s="104"/>
      <c r="B38" s="107"/>
      <c r="C38" s="41" t="s">
        <v>107</v>
      </c>
      <c r="D38" s="107"/>
      <c r="E38" s="107"/>
      <c r="F38" s="107"/>
      <c r="G38" s="107"/>
      <c r="H38" s="107"/>
      <c r="I38" s="105"/>
    </row>
    <row r="39" spans="1:13" ht="30" customHeight="1" x14ac:dyDescent="0.25">
      <c r="A39" s="104"/>
      <c r="B39" s="107"/>
      <c r="C39" s="292" t="s">
        <v>129</v>
      </c>
      <c r="D39" s="292"/>
      <c r="E39" s="292"/>
      <c r="F39" s="292"/>
      <c r="G39" s="292"/>
      <c r="H39" s="292"/>
      <c r="I39" s="105"/>
    </row>
    <row r="40" spans="1:13" ht="60" customHeight="1" x14ac:dyDescent="0.25">
      <c r="A40" s="104"/>
      <c r="B40" s="107"/>
      <c r="C40" s="281"/>
      <c r="D40" s="282"/>
      <c r="E40" s="282"/>
      <c r="F40" s="282"/>
      <c r="G40" s="282"/>
      <c r="H40" s="283"/>
      <c r="I40" s="105"/>
    </row>
    <row r="41" spans="1:13" ht="5.15" customHeight="1" x14ac:dyDescent="0.25">
      <c r="A41" s="104"/>
      <c r="B41" s="107"/>
      <c r="C41" s="107"/>
      <c r="D41" s="107"/>
      <c r="E41" s="107"/>
      <c r="F41" s="107"/>
      <c r="G41" s="107"/>
      <c r="H41" s="107"/>
      <c r="I41" s="105"/>
    </row>
    <row r="42" spans="1:13" ht="15" customHeight="1" x14ac:dyDescent="0.3">
      <c r="A42" s="104"/>
      <c r="B42" s="127" t="s">
        <v>110</v>
      </c>
      <c r="C42" s="40"/>
      <c r="D42" s="104"/>
      <c r="E42" s="104"/>
      <c r="F42" s="104"/>
      <c r="G42" s="104"/>
      <c r="H42" s="104"/>
      <c r="I42" s="117"/>
    </row>
    <row r="43" spans="1:13" ht="5.15" customHeight="1" x14ac:dyDescent="0.3">
      <c r="A43" s="104"/>
      <c r="B43" s="108"/>
      <c r="C43" s="104"/>
      <c r="D43" s="104"/>
      <c r="E43" s="104"/>
      <c r="F43" s="104"/>
      <c r="G43" s="104"/>
      <c r="H43" s="104"/>
      <c r="I43" s="117"/>
    </row>
    <row r="44" spans="1:13" ht="15" customHeight="1" x14ac:dyDescent="0.25">
      <c r="A44" s="47"/>
      <c r="B44" s="63"/>
      <c r="C44" s="120" t="s">
        <v>155</v>
      </c>
      <c r="D44" s="118"/>
      <c r="E44" s="118"/>
      <c r="F44" s="118"/>
      <c r="G44" s="118"/>
      <c r="H44" s="119"/>
      <c r="I44" s="104"/>
    </row>
    <row r="45" spans="1:13" s="6" customFormat="1" ht="15" customHeight="1" x14ac:dyDescent="0.25">
      <c r="A45" s="63"/>
      <c r="B45" s="63"/>
      <c r="C45" s="120" t="s">
        <v>174</v>
      </c>
      <c r="D45" s="203"/>
      <c r="E45" s="203"/>
      <c r="F45" s="203"/>
      <c r="G45" s="203"/>
      <c r="H45" s="203"/>
      <c r="I45" s="47"/>
      <c r="K45" s="1"/>
      <c r="L45" s="1"/>
      <c r="M45" s="1"/>
    </row>
    <row r="46" spans="1:13" s="6" customFormat="1" ht="15" customHeight="1" x14ac:dyDescent="0.25">
      <c r="A46" s="63"/>
      <c r="B46" s="63"/>
      <c r="C46" s="120" t="s">
        <v>175</v>
      </c>
      <c r="D46" s="31"/>
      <c r="E46" s="31"/>
      <c r="F46" s="31"/>
      <c r="G46" s="31"/>
      <c r="H46" s="31"/>
      <c r="I46" s="47"/>
      <c r="K46" s="1"/>
      <c r="L46" s="1"/>
      <c r="M46" s="1"/>
    </row>
    <row r="47" spans="1:13" s="6" customFormat="1" ht="15" customHeight="1" x14ac:dyDescent="0.25">
      <c r="A47" s="63"/>
      <c r="B47" s="63"/>
      <c r="C47" s="120" t="s">
        <v>98</v>
      </c>
      <c r="D47" s="198"/>
      <c r="E47" s="198"/>
      <c r="F47" s="198"/>
      <c r="G47" s="198"/>
      <c r="H47" s="198"/>
      <c r="I47" s="47"/>
      <c r="K47" s="1"/>
      <c r="L47" s="1"/>
      <c r="M47" s="1"/>
    </row>
    <row r="48" spans="1:13" s="6" customFormat="1" ht="15" customHeight="1" x14ac:dyDescent="0.25">
      <c r="A48" s="63"/>
      <c r="B48" s="63"/>
      <c r="C48" s="120" t="s">
        <v>99</v>
      </c>
      <c r="D48" s="27"/>
      <c r="E48" s="27"/>
      <c r="F48" s="27"/>
      <c r="G48" s="27"/>
      <c r="H48" s="27"/>
      <c r="I48" s="47"/>
      <c r="K48" s="1"/>
      <c r="L48" s="1"/>
      <c r="M48" s="1"/>
    </row>
    <row r="49" spans="1:13" s="6" customFormat="1" ht="15" customHeight="1" x14ac:dyDescent="0.25">
      <c r="A49" s="63"/>
      <c r="B49" s="63"/>
      <c r="C49" s="120" t="s">
        <v>100</v>
      </c>
      <c r="D49" s="92">
        <f>D47-D48</f>
        <v>0</v>
      </c>
      <c r="E49" s="92">
        <f>E47-E48</f>
        <v>0</v>
      </c>
      <c r="F49" s="92">
        <f>F47-F48</f>
        <v>0</v>
      </c>
      <c r="G49" s="92">
        <f>G47-G48</f>
        <v>0</v>
      </c>
      <c r="H49" s="92">
        <f>H47-H48</f>
        <v>0</v>
      </c>
      <c r="I49" s="47"/>
      <c r="K49" s="1"/>
      <c r="L49" s="1"/>
      <c r="M49" s="1"/>
    </row>
    <row r="50" spans="1:13" s="6" customFormat="1" ht="30" customHeight="1" x14ac:dyDescent="0.25">
      <c r="A50" s="63"/>
      <c r="B50" s="63"/>
      <c r="C50" s="121" t="s">
        <v>125</v>
      </c>
      <c r="D50" s="27"/>
      <c r="E50" s="27"/>
      <c r="F50" s="27"/>
      <c r="G50" s="27"/>
      <c r="H50" s="27"/>
      <c r="I50" s="47"/>
      <c r="K50" s="1"/>
      <c r="L50" s="1"/>
      <c r="M50" s="1"/>
    </row>
    <row r="51" spans="1:13" s="6" customFormat="1" ht="30" customHeight="1" x14ac:dyDescent="0.25">
      <c r="A51" s="63"/>
      <c r="B51" s="63"/>
      <c r="C51" s="121" t="s">
        <v>180</v>
      </c>
      <c r="D51" s="28"/>
      <c r="E51" s="28"/>
      <c r="F51" s="28"/>
      <c r="G51" s="28"/>
      <c r="H51" s="28"/>
      <c r="I51" s="47"/>
      <c r="K51" s="1"/>
      <c r="L51" s="1"/>
      <c r="M51" s="1"/>
    </row>
    <row r="52" spans="1:13" s="6" customFormat="1" ht="30" customHeight="1" x14ac:dyDescent="0.25">
      <c r="A52" s="63"/>
      <c r="B52" s="63"/>
      <c r="C52" s="121" t="s">
        <v>181</v>
      </c>
      <c r="D52" s="20"/>
      <c r="E52" s="20"/>
      <c r="F52" s="20"/>
      <c r="G52" s="20"/>
      <c r="H52" s="20"/>
      <c r="I52" s="47"/>
    </row>
    <row r="53" spans="1:13" ht="15" customHeight="1" x14ac:dyDescent="0.25">
      <c r="A53" s="63"/>
      <c r="B53" s="63"/>
      <c r="C53" s="120" t="s">
        <v>139</v>
      </c>
      <c r="D53" s="15"/>
      <c r="E53" s="15"/>
      <c r="F53" s="15"/>
      <c r="G53" s="15"/>
      <c r="H53" s="15"/>
      <c r="I53" s="104"/>
    </row>
    <row r="54" spans="1:13" ht="15" customHeight="1" x14ac:dyDescent="0.25">
      <c r="A54" s="63"/>
      <c r="B54" s="63"/>
      <c r="C54" s="122" t="s">
        <v>136</v>
      </c>
      <c r="D54" s="90">
        <f>(D49*D53)-(D50*D52*D53)</f>
        <v>0</v>
      </c>
      <c r="E54" s="90">
        <f>(E49*E53)-(E50*E52*E53)</f>
        <v>0</v>
      </c>
      <c r="F54" s="90">
        <f>(F49*F53)-(F50*F52*F53)</f>
        <v>0</v>
      </c>
      <c r="G54" s="90">
        <f>(G49*G53)-(G50*G52*G53)</f>
        <v>0</v>
      </c>
      <c r="H54" s="90">
        <f>(H49*H53)-(H50*H52*H53)</f>
        <v>0</v>
      </c>
      <c r="I54" s="104"/>
    </row>
    <row r="55" spans="1:13" ht="15" customHeight="1" x14ac:dyDescent="0.25">
      <c r="A55" s="104"/>
      <c r="B55" s="291"/>
      <c r="C55" s="291"/>
      <c r="D55" s="291"/>
      <c r="E55" s="291"/>
      <c r="F55" s="291"/>
      <c r="G55" s="291"/>
      <c r="H55" s="291"/>
      <c r="I55" s="105"/>
    </row>
    <row r="56" spans="1:13" ht="15" customHeight="1" x14ac:dyDescent="0.25">
      <c r="A56" s="104"/>
      <c r="B56" s="107"/>
      <c r="C56" s="41" t="s">
        <v>107</v>
      </c>
      <c r="D56" s="107"/>
      <c r="E56" s="107"/>
      <c r="F56" s="107"/>
      <c r="G56" s="107"/>
      <c r="H56" s="107"/>
      <c r="I56" s="105"/>
    </row>
    <row r="57" spans="1:13" ht="30" customHeight="1" x14ac:dyDescent="0.25">
      <c r="A57" s="104"/>
      <c r="B57" s="107"/>
      <c r="C57" s="292" t="s">
        <v>129</v>
      </c>
      <c r="D57" s="292"/>
      <c r="E57" s="292"/>
      <c r="F57" s="292"/>
      <c r="G57" s="292"/>
      <c r="H57" s="292"/>
      <c r="I57" s="105"/>
    </row>
    <row r="58" spans="1:13" ht="60" customHeight="1" x14ac:dyDescent="0.25">
      <c r="A58" s="104"/>
      <c r="B58" s="107"/>
      <c r="C58" s="281"/>
      <c r="D58" s="282"/>
      <c r="E58" s="282"/>
      <c r="F58" s="282"/>
      <c r="G58" s="282"/>
      <c r="H58" s="283"/>
      <c r="I58" s="105"/>
    </row>
    <row r="59" spans="1:13" ht="5.15" customHeight="1" x14ac:dyDescent="0.25">
      <c r="A59" s="104"/>
      <c r="B59" s="107"/>
      <c r="C59" s="107"/>
      <c r="D59" s="107"/>
      <c r="E59" s="107"/>
      <c r="F59" s="107"/>
      <c r="G59" s="107"/>
      <c r="H59" s="107"/>
      <c r="I59" s="105"/>
    </row>
    <row r="60" spans="1:13" ht="15" customHeight="1" x14ac:dyDescent="0.3">
      <c r="A60" s="104"/>
      <c r="B60" s="127" t="s">
        <v>111</v>
      </c>
      <c r="C60" s="40"/>
      <c r="D60" s="104"/>
      <c r="E60" s="104"/>
      <c r="F60" s="104"/>
      <c r="G60" s="104"/>
      <c r="H60" s="104"/>
      <c r="I60" s="117"/>
    </row>
    <row r="61" spans="1:13" ht="5.15" customHeight="1" x14ac:dyDescent="0.3">
      <c r="A61" s="104"/>
      <c r="B61" s="108"/>
      <c r="C61" s="104"/>
      <c r="D61" s="104"/>
      <c r="E61" s="104"/>
      <c r="F61" s="104"/>
      <c r="G61" s="104"/>
      <c r="H61" s="104"/>
      <c r="I61" s="117"/>
    </row>
    <row r="62" spans="1:13" ht="15" customHeight="1" x14ac:dyDescent="0.25">
      <c r="A62" s="47"/>
      <c r="B62" s="63"/>
      <c r="C62" s="120" t="s">
        <v>155</v>
      </c>
      <c r="D62" s="29"/>
      <c r="E62" s="29"/>
      <c r="F62" s="29"/>
      <c r="G62" s="29"/>
      <c r="H62" s="30"/>
      <c r="I62" s="104"/>
    </row>
    <row r="63" spans="1:13" s="6" customFormat="1" ht="15" customHeight="1" x14ac:dyDescent="0.25">
      <c r="A63" s="63"/>
      <c r="B63" s="63"/>
      <c r="C63" s="120" t="s">
        <v>174</v>
      </c>
      <c r="D63" s="203"/>
      <c r="E63" s="203"/>
      <c r="F63" s="203"/>
      <c r="G63" s="203"/>
      <c r="H63" s="203"/>
      <c r="I63" s="47"/>
      <c r="K63" s="1"/>
      <c r="L63" s="1"/>
      <c r="M63" s="1"/>
    </row>
    <row r="64" spans="1:13" s="6" customFormat="1" ht="15" customHeight="1" x14ac:dyDescent="0.25">
      <c r="A64" s="63"/>
      <c r="B64" s="63"/>
      <c r="C64" s="120" t="s">
        <v>175</v>
      </c>
      <c r="D64" s="31"/>
      <c r="E64" s="31"/>
      <c r="F64" s="31"/>
      <c r="G64" s="31"/>
      <c r="H64" s="31"/>
      <c r="I64" s="47"/>
      <c r="K64" s="1"/>
      <c r="L64" s="1"/>
      <c r="M64" s="1"/>
    </row>
    <row r="65" spans="1:13" s="6" customFormat="1" ht="15" customHeight="1" x14ac:dyDescent="0.25">
      <c r="A65" s="63"/>
      <c r="B65" s="63"/>
      <c r="C65" s="120" t="s">
        <v>98</v>
      </c>
      <c r="D65" s="198"/>
      <c r="E65" s="198"/>
      <c r="F65" s="198"/>
      <c r="G65" s="198"/>
      <c r="H65" s="198"/>
      <c r="I65" s="47"/>
      <c r="K65" s="1"/>
      <c r="L65" s="1"/>
      <c r="M65" s="1"/>
    </row>
    <row r="66" spans="1:13" s="6" customFormat="1" ht="15" customHeight="1" x14ac:dyDescent="0.25">
      <c r="A66" s="63"/>
      <c r="B66" s="63"/>
      <c r="C66" s="120" t="s">
        <v>99</v>
      </c>
      <c r="D66" s="27"/>
      <c r="E66" s="27"/>
      <c r="F66" s="27"/>
      <c r="G66" s="27"/>
      <c r="H66" s="27"/>
      <c r="I66" s="47"/>
      <c r="K66" s="1"/>
      <c r="L66" s="1"/>
      <c r="M66" s="1"/>
    </row>
    <row r="67" spans="1:13" s="6" customFormat="1" ht="15" customHeight="1" x14ac:dyDescent="0.25">
      <c r="A67" s="63"/>
      <c r="B67" s="63"/>
      <c r="C67" s="120" t="s">
        <v>100</v>
      </c>
      <c r="D67" s="92">
        <f>D65-D66</f>
        <v>0</v>
      </c>
      <c r="E67" s="92">
        <f>E65-E66</f>
        <v>0</v>
      </c>
      <c r="F67" s="92">
        <f>F65-F66</f>
        <v>0</v>
      </c>
      <c r="G67" s="92">
        <f>G65-G66</f>
        <v>0</v>
      </c>
      <c r="H67" s="92">
        <f>H65-H66</f>
        <v>0</v>
      </c>
      <c r="I67" s="47"/>
      <c r="K67" s="1"/>
      <c r="L67" s="1"/>
      <c r="M67" s="1"/>
    </row>
    <row r="68" spans="1:13" s="6" customFormat="1" ht="30" customHeight="1" x14ac:dyDescent="0.25">
      <c r="A68" s="63"/>
      <c r="B68" s="63"/>
      <c r="C68" s="121" t="s">
        <v>125</v>
      </c>
      <c r="D68" s="27"/>
      <c r="E68" s="27"/>
      <c r="F68" s="27"/>
      <c r="G68" s="27"/>
      <c r="H68" s="27"/>
      <c r="I68" s="47"/>
      <c r="K68" s="1"/>
      <c r="L68" s="1"/>
      <c r="M68" s="1"/>
    </row>
    <row r="69" spans="1:13" s="6" customFormat="1" ht="30" customHeight="1" x14ac:dyDescent="0.25">
      <c r="A69" s="63"/>
      <c r="B69" s="63"/>
      <c r="C69" s="121" t="s">
        <v>180</v>
      </c>
      <c r="D69" s="28"/>
      <c r="E69" s="28"/>
      <c r="F69" s="28"/>
      <c r="G69" s="28"/>
      <c r="H69" s="28"/>
      <c r="I69" s="47"/>
      <c r="K69" s="1"/>
      <c r="L69" s="1"/>
      <c r="M69" s="1"/>
    </row>
    <row r="70" spans="1:13" s="6" customFormat="1" ht="30" customHeight="1" x14ac:dyDescent="0.25">
      <c r="A70" s="63"/>
      <c r="B70" s="63"/>
      <c r="C70" s="121" t="s">
        <v>181</v>
      </c>
      <c r="D70" s="20"/>
      <c r="E70" s="20"/>
      <c r="F70" s="20"/>
      <c r="G70" s="20"/>
      <c r="H70" s="20"/>
      <c r="I70" s="47"/>
    </row>
    <row r="71" spans="1:13" ht="15" customHeight="1" x14ac:dyDescent="0.25">
      <c r="A71" s="63"/>
      <c r="B71" s="63"/>
      <c r="C71" s="120" t="s">
        <v>139</v>
      </c>
      <c r="D71" s="15"/>
      <c r="E71" s="15"/>
      <c r="F71" s="15"/>
      <c r="G71" s="15"/>
      <c r="H71" s="15"/>
      <c r="I71" s="104"/>
    </row>
    <row r="72" spans="1:13" ht="15" customHeight="1" x14ac:dyDescent="0.25">
      <c r="A72" s="63"/>
      <c r="B72" s="63"/>
      <c r="C72" s="122" t="s">
        <v>136</v>
      </c>
      <c r="D72" s="90">
        <f>(D67*D71)-(D68*D70*D71)</f>
        <v>0</v>
      </c>
      <c r="E72" s="90">
        <f>(E67*E71)-(E68*E70*E71)</f>
        <v>0</v>
      </c>
      <c r="F72" s="90">
        <f>(F67*F71)-(F68*F70*F71)</f>
        <v>0</v>
      </c>
      <c r="G72" s="90">
        <f>(G67*G71)-(G68*G70*G71)</f>
        <v>0</v>
      </c>
      <c r="H72" s="90">
        <f>(H67*H71)-(H68*H70*H71)</f>
        <v>0</v>
      </c>
      <c r="I72" s="104"/>
    </row>
    <row r="73" spans="1:13" ht="15" customHeight="1" x14ac:dyDescent="0.25">
      <c r="A73" s="104"/>
      <c r="B73" s="291"/>
      <c r="C73" s="291"/>
      <c r="D73" s="291"/>
      <c r="E73" s="291"/>
      <c r="F73" s="291"/>
      <c r="G73" s="291"/>
      <c r="H73" s="291"/>
      <c r="I73" s="105"/>
    </row>
    <row r="74" spans="1:13" ht="15" customHeight="1" x14ac:dyDescent="0.25">
      <c r="A74" s="104"/>
      <c r="B74" s="107"/>
      <c r="C74" s="41" t="s">
        <v>107</v>
      </c>
      <c r="D74" s="107"/>
      <c r="E74" s="107"/>
      <c r="F74" s="107"/>
      <c r="G74" s="107"/>
      <c r="H74" s="107"/>
      <c r="I74" s="105"/>
    </row>
    <row r="75" spans="1:13" ht="30" customHeight="1" x14ac:dyDescent="0.25">
      <c r="A75" s="104"/>
      <c r="B75" s="107"/>
      <c r="C75" s="292" t="s">
        <v>129</v>
      </c>
      <c r="D75" s="292"/>
      <c r="E75" s="292"/>
      <c r="F75" s="292"/>
      <c r="G75" s="292"/>
      <c r="H75" s="292"/>
      <c r="I75" s="105"/>
    </row>
    <row r="76" spans="1:13" ht="60" customHeight="1" x14ac:dyDescent="0.25">
      <c r="A76" s="104"/>
      <c r="B76" s="107"/>
      <c r="C76" s="281"/>
      <c r="D76" s="282"/>
      <c r="E76" s="282"/>
      <c r="F76" s="282"/>
      <c r="G76" s="282"/>
      <c r="H76" s="283"/>
      <c r="I76" s="105"/>
    </row>
    <row r="77" spans="1:13" ht="5.15" customHeight="1" x14ac:dyDescent="0.25">
      <c r="A77" s="104"/>
      <c r="B77" s="107"/>
      <c r="C77" s="107"/>
      <c r="D77" s="107"/>
      <c r="E77" s="107"/>
      <c r="F77" s="107"/>
      <c r="G77" s="107"/>
      <c r="H77" s="107"/>
      <c r="I77" s="105"/>
    </row>
    <row r="78" spans="1:13" ht="15" customHeight="1" x14ac:dyDescent="0.3">
      <c r="A78" s="104"/>
      <c r="B78" s="127" t="s">
        <v>112</v>
      </c>
      <c r="C78" s="40"/>
      <c r="D78" s="104"/>
      <c r="E78" s="104"/>
      <c r="F78" s="104"/>
      <c r="G78" s="104"/>
      <c r="H78" s="104"/>
      <c r="I78" s="117"/>
    </row>
    <row r="79" spans="1:13" ht="5.15" customHeight="1" x14ac:dyDescent="0.3">
      <c r="A79" s="104"/>
      <c r="B79" s="108"/>
      <c r="C79" s="104"/>
      <c r="D79" s="104"/>
      <c r="E79" s="104"/>
      <c r="F79" s="104"/>
      <c r="G79" s="104"/>
      <c r="H79" s="104"/>
      <c r="I79" s="117"/>
    </row>
    <row r="80" spans="1:13" ht="15" customHeight="1" x14ac:dyDescent="0.25">
      <c r="A80" s="47"/>
      <c r="B80" s="63"/>
      <c r="C80" s="120" t="s">
        <v>155</v>
      </c>
      <c r="D80" s="29"/>
      <c r="E80" s="29"/>
      <c r="F80" s="29"/>
      <c r="G80" s="29"/>
      <c r="H80" s="30"/>
      <c r="I80" s="104"/>
    </row>
    <row r="81" spans="1:13" s="6" customFormat="1" ht="15" customHeight="1" x14ac:dyDescent="0.25">
      <c r="A81" s="63"/>
      <c r="B81" s="63"/>
      <c r="C81" s="120" t="s">
        <v>174</v>
      </c>
      <c r="D81" s="203"/>
      <c r="E81" s="203"/>
      <c r="F81" s="203"/>
      <c r="G81" s="203"/>
      <c r="H81" s="203"/>
      <c r="I81" s="47"/>
      <c r="K81" s="1"/>
      <c r="L81" s="1"/>
      <c r="M81" s="1"/>
    </row>
    <row r="82" spans="1:13" s="6" customFormat="1" ht="15" customHeight="1" x14ac:dyDescent="0.25">
      <c r="A82" s="63"/>
      <c r="B82" s="63"/>
      <c r="C82" s="120" t="s">
        <v>175</v>
      </c>
      <c r="D82" s="31"/>
      <c r="E82" s="31"/>
      <c r="F82" s="31"/>
      <c r="G82" s="31"/>
      <c r="H82" s="31"/>
      <c r="I82" s="47"/>
      <c r="K82" s="1"/>
      <c r="L82" s="1"/>
      <c r="M82" s="1"/>
    </row>
    <row r="83" spans="1:13" s="6" customFormat="1" ht="15" customHeight="1" x14ac:dyDescent="0.25">
      <c r="A83" s="63"/>
      <c r="B83" s="63"/>
      <c r="C83" s="120" t="s">
        <v>98</v>
      </c>
      <c r="D83" s="198"/>
      <c r="E83" s="198"/>
      <c r="F83" s="198"/>
      <c r="G83" s="198"/>
      <c r="H83" s="198"/>
      <c r="I83" s="47"/>
      <c r="K83" s="1"/>
      <c r="L83" s="1"/>
      <c r="M83" s="1"/>
    </row>
    <row r="84" spans="1:13" s="6" customFormat="1" ht="15" customHeight="1" x14ac:dyDescent="0.25">
      <c r="A84" s="63"/>
      <c r="B84" s="63"/>
      <c r="C84" s="120" t="s">
        <v>99</v>
      </c>
      <c r="D84" s="27"/>
      <c r="E84" s="27"/>
      <c r="F84" s="27"/>
      <c r="G84" s="27"/>
      <c r="H84" s="27"/>
      <c r="I84" s="47"/>
      <c r="K84" s="1"/>
      <c r="L84" s="1"/>
      <c r="M84" s="1"/>
    </row>
    <row r="85" spans="1:13" s="6" customFormat="1" ht="15" customHeight="1" x14ac:dyDescent="0.25">
      <c r="A85" s="63"/>
      <c r="B85" s="63"/>
      <c r="C85" s="120" t="s">
        <v>100</v>
      </c>
      <c r="D85" s="92">
        <f>D83-D84</f>
        <v>0</v>
      </c>
      <c r="E85" s="92">
        <f>E83-E84</f>
        <v>0</v>
      </c>
      <c r="F85" s="92">
        <f>F83-F84</f>
        <v>0</v>
      </c>
      <c r="G85" s="92">
        <f>G83-G84</f>
        <v>0</v>
      </c>
      <c r="H85" s="92">
        <f>H83-H84</f>
        <v>0</v>
      </c>
      <c r="I85" s="47"/>
      <c r="K85" s="1"/>
      <c r="L85" s="1"/>
      <c r="M85" s="1"/>
    </row>
    <row r="86" spans="1:13" s="6" customFormat="1" ht="30" customHeight="1" x14ac:dyDescent="0.25">
      <c r="A86" s="63"/>
      <c r="B86" s="63"/>
      <c r="C86" s="121" t="s">
        <v>125</v>
      </c>
      <c r="D86" s="27"/>
      <c r="E86" s="27"/>
      <c r="F86" s="27"/>
      <c r="G86" s="27"/>
      <c r="H86" s="27"/>
      <c r="I86" s="47"/>
      <c r="K86" s="1"/>
      <c r="L86" s="1"/>
      <c r="M86" s="1"/>
    </row>
    <row r="87" spans="1:13" s="6" customFormat="1" ht="30" customHeight="1" x14ac:dyDescent="0.25">
      <c r="A87" s="63"/>
      <c r="B87" s="63"/>
      <c r="C87" s="121" t="s">
        <v>180</v>
      </c>
      <c r="D87" s="28"/>
      <c r="E87" s="28"/>
      <c r="F87" s="28"/>
      <c r="G87" s="28"/>
      <c r="H87" s="28"/>
      <c r="I87" s="47"/>
      <c r="K87" s="1"/>
      <c r="L87" s="1"/>
      <c r="M87" s="1"/>
    </row>
    <row r="88" spans="1:13" s="6" customFormat="1" ht="30" customHeight="1" x14ac:dyDescent="0.25">
      <c r="A88" s="63"/>
      <c r="B88" s="63"/>
      <c r="C88" s="121" t="s">
        <v>181</v>
      </c>
      <c r="D88" s="20"/>
      <c r="E88" s="20"/>
      <c r="F88" s="20"/>
      <c r="G88" s="20"/>
      <c r="H88" s="20"/>
      <c r="I88" s="47"/>
    </row>
    <row r="89" spans="1:13" ht="15" customHeight="1" x14ac:dyDescent="0.25">
      <c r="A89" s="63"/>
      <c r="B89" s="63"/>
      <c r="C89" s="120" t="s">
        <v>139</v>
      </c>
      <c r="D89" s="15"/>
      <c r="E89" s="15"/>
      <c r="F89" s="15"/>
      <c r="G89" s="15"/>
      <c r="H89" s="15"/>
      <c r="I89" s="104"/>
    </row>
    <row r="90" spans="1:13" ht="15" customHeight="1" x14ac:dyDescent="0.25">
      <c r="A90" s="63"/>
      <c r="B90" s="63"/>
      <c r="C90" s="122" t="s">
        <v>136</v>
      </c>
      <c r="D90" s="90">
        <f>(D85*D89)-(D86*D88*D89)</f>
        <v>0</v>
      </c>
      <c r="E90" s="90">
        <f>(E85*E89)-(E86*E88*E89)</f>
        <v>0</v>
      </c>
      <c r="F90" s="90">
        <f>(F85*F89)-(F86*F88*F89)</f>
        <v>0</v>
      </c>
      <c r="G90" s="90">
        <f>(G85*G89)-(G86*G88*G89)</f>
        <v>0</v>
      </c>
      <c r="H90" s="90">
        <f>(H85*H89)-(H86*H88*H89)</f>
        <v>0</v>
      </c>
      <c r="I90" s="104"/>
    </row>
    <row r="91" spans="1:13" ht="15" customHeight="1" x14ac:dyDescent="0.25">
      <c r="A91" s="104"/>
      <c r="B91" s="291"/>
      <c r="C91" s="291"/>
      <c r="D91" s="291"/>
      <c r="E91" s="291"/>
      <c r="F91" s="291"/>
      <c r="G91" s="291"/>
      <c r="H91" s="291"/>
      <c r="I91" s="105"/>
    </row>
    <row r="92" spans="1:13" ht="15" customHeight="1" x14ac:dyDescent="0.25">
      <c r="A92" s="104"/>
      <c r="B92" s="107"/>
      <c r="C92" s="41" t="s">
        <v>107</v>
      </c>
      <c r="D92" s="107"/>
      <c r="E92" s="107"/>
      <c r="F92" s="107"/>
      <c r="G92" s="107"/>
      <c r="H92" s="107"/>
      <c r="I92" s="105"/>
    </row>
    <row r="93" spans="1:13" ht="30" customHeight="1" x14ac:dyDescent="0.25">
      <c r="A93" s="104"/>
      <c r="B93" s="107"/>
      <c r="C93" s="292" t="s">
        <v>129</v>
      </c>
      <c r="D93" s="292"/>
      <c r="E93" s="292"/>
      <c r="F93" s="292"/>
      <c r="G93" s="292"/>
      <c r="H93" s="292"/>
      <c r="I93" s="105"/>
    </row>
    <row r="94" spans="1:13" ht="60" customHeight="1" x14ac:dyDescent="0.25">
      <c r="A94" s="104"/>
      <c r="B94" s="107"/>
      <c r="C94" s="281"/>
      <c r="D94" s="282"/>
      <c r="E94" s="282"/>
      <c r="F94" s="282"/>
      <c r="G94" s="282"/>
      <c r="H94" s="283"/>
      <c r="I94" s="105"/>
    </row>
    <row r="95" spans="1:13" ht="5.15" customHeight="1" x14ac:dyDescent="0.25">
      <c r="A95" s="104"/>
      <c r="B95" s="107"/>
      <c r="C95" s="107"/>
      <c r="D95" s="107"/>
      <c r="E95" s="107"/>
      <c r="F95" s="107"/>
      <c r="G95" s="107"/>
      <c r="H95" s="107"/>
      <c r="I95" s="105"/>
    </row>
    <row r="96" spans="1:13" s="4" customFormat="1" x14ac:dyDescent="0.25">
      <c r="A96" s="104"/>
      <c r="B96" s="104"/>
      <c r="C96" s="104"/>
      <c r="D96" s="104"/>
      <c r="E96" s="104"/>
      <c r="F96" s="104"/>
      <c r="G96" s="104"/>
      <c r="H96" s="104"/>
      <c r="I96" s="104"/>
      <c r="J96" s="1"/>
    </row>
    <row r="97" spans="10:10" s="4" customFormat="1" x14ac:dyDescent="0.25">
      <c r="J97" s="1"/>
    </row>
    <row r="98" spans="10:10" s="4" customFormat="1" x14ac:dyDescent="0.25">
      <c r="J98" s="1"/>
    </row>
    <row r="99" spans="10:10" s="4" customFormat="1" x14ac:dyDescent="0.25">
      <c r="J99" s="1"/>
    </row>
    <row r="100" spans="10:10" s="4" customFormat="1" x14ac:dyDescent="0.25">
      <c r="J100" s="1"/>
    </row>
    <row r="101" spans="10:10" s="4" customFormat="1" x14ac:dyDescent="0.25">
      <c r="J101" s="1"/>
    </row>
    <row r="102" spans="10:10" s="4" customFormat="1" x14ac:dyDescent="0.25">
      <c r="J102" s="1"/>
    </row>
    <row r="103" spans="10:10" s="4" customFormat="1" x14ac:dyDescent="0.25">
      <c r="J103" s="1"/>
    </row>
    <row r="104" spans="10:10" s="4" customFormat="1" x14ac:dyDescent="0.25">
      <c r="J104" s="1"/>
    </row>
    <row r="105" spans="10:10" s="4" customFormat="1" x14ac:dyDescent="0.25">
      <c r="J105" s="1"/>
    </row>
    <row r="106" spans="10:10" s="4" customFormat="1" x14ac:dyDescent="0.25">
      <c r="J106" s="1"/>
    </row>
    <row r="107" spans="10:10" s="4" customFormat="1" x14ac:dyDescent="0.25">
      <c r="J107" s="1"/>
    </row>
    <row r="108" spans="10:10" s="4" customFormat="1" x14ac:dyDescent="0.25">
      <c r="J108" s="1"/>
    </row>
    <row r="109" spans="10:10" s="4" customFormat="1" x14ac:dyDescent="0.25">
      <c r="J109" s="1"/>
    </row>
    <row r="110" spans="10:10" s="4" customFormat="1" x14ac:dyDescent="0.25">
      <c r="J110" s="1"/>
    </row>
    <row r="111" spans="10:10" s="4" customFormat="1" x14ac:dyDescent="0.25">
      <c r="J111" s="1"/>
    </row>
    <row r="112" spans="10:10" s="4" customFormat="1" x14ac:dyDescent="0.25">
      <c r="J112" s="1"/>
    </row>
    <row r="113" spans="10:10" s="4" customFormat="1" x14ac:dyDescent="0.25">
      <c r="J113" s="1"/>
    </row>
    <row r="114" spans="10:10" s="4" customFormat="1" x14ac:dyDescent="0.25">
      <c r="J114" s="1"/>
    </row>
    <row r="115" spans="10:10" s="4" customFormat="1" x14ac:dyDescent="0.25">
      <c r="J115" s="1"/>
    </row>
    <row r="116" spans="10:10" s="4" customFormat="1" x14ac:dyDescent="0.25">
      <c r="J116" s="1"/>
    </row>
    <row r="117" spans="10:10" s="4" customFormat="1" x14ac:dyDescent="0.25">
      <c r="J117" s="1"/>
    </row>
    <row r="118" spans="10:10" s="4" customFormat="1" x14ac:dyDescent="0.25">
      <c r="J118" s="1"/>
    </row>
    <row r="119" spans="10:10" s="4" customFormat="1" x14ac:dyDescent="0.25">
      <c r="J119" s="1"/>
    </row>
    <row r="120" spans="10:10" s="4" customFormat="1" x14ac:dyDescent="0.25">
      <c r="J120" s="1"/>
    </row>
    <row r="121" spans="10:10" s="4" customFormat="1" x14ac:dyDescent="0.25">
      <c r="J121" s="1"/>
    </row>
    <row r="122" spans="10:10" s="4" customFormat="1" x14ac:dyDescent="0.25">
      <c r="J122" s="1"/>
    </row>
    <row r="123" spans="10:10" s="4" customFormat="1" x14ac:dyDescent="0.25">
      <c r="J123" s="1"/>
    </row>
    <row r="124" spans="10:10" s="4" customFormat="1" x14ac:dyDescent="0.25">
      <c r="J124" s="1"/>
    </row>
    <row r="125" spans="10:10" s="4" customFormat="1" x14ac:dyDescent="0.25">
      <c r="J125" s="1"/>
    </row>
    <row r="126" spans="10:10" s="4" customFormat="1" x14ac:dyDescent="0.25">
      <c r="J126" s="1"/>
    </row>
    <row r="127" spans="10:10" s="4" customFormat="1" x14ac:dyDescent="0.25">
      <c r="J127" s="1"/>
    </row>
    <row r="128" spans="10:10" s="4" customFormat="1" x14ac:dyDescent="0.25">
      <c r="J128" s="1"/>
    </row>
    <row r="129" spans="10:10" s="4" customFormat="1" x14ac:dyDescent="0.25">
      <c r="J129" s="1"/>
    </row>
    <row r="130" spans="10:10" s="4" customFormat="1" x14ac:dyDescent="0.25">
      <c r="J130" s="1"/>
    </row>
    <row r="131" spans="10:10" s="4" customFormat="1" x14ac:dyDescent="0.25">
      <c r="J131" s="1"/>
    </row>
    <row r="132" spans="10:10" s="4" customFormat="1" x14ac:dyDescent="0.25">
      <c r="J132" s="1"/>
    </row>
    <row r="133" spans="10:10" s="4" customFormat="1" x14ac:dyDescent="0.25">
      <c r="J133" s="1"/>
    </row>
    <row r="134" spans="10:10" s="4" customFormat="1" x14ac:dyDescent="0.25">
      <c r="J134" s="1"/>
    </row>
    <row r="135" spans="10:10" s="4" customFormat="1" x14ac:dyDescent="0.25">
      <c r="J135" s="1"/>
    </row>
    <row r="136" spans="10:10" s="4" customFormat="1" x14ac:dyDescent="0.25">
      <c r="J136" s="1"/>
    </row>
    <row r="137" spans="10:10" s="4" customFormat="1" x14ac:dyDescent="0.25">
      <c r="J137" s="1"/>
    </row>
    <row r="138" spans="10:10" s="4" customFormat="1" x14ac:dyDescent="0.25">
      <c r="J138" s="1"/>
    </row>
    <row r="139" spans="10:10" s="4" customFormat="1" x14ac:dyDescent="0.25">
      <c r="J139" s="1"/>
    </row>
    <row r="140" spans="10:10" s="4" customFormat="1" x14ac:dyDescent="0.25">
      <c r="J140" s="1"/>
    </row>
    <row r="141" spans="10:10" s="4" customFormat="1" x14ac:dyDescent="0.25">
      <c r="J141" s="1"/>
    </row>
    <row r="142" spans="10:10" s="4" customFormat="1" x14ac:dyDescent="0.25">
      <c r="J142" s="1"/>
    </row>
    <row r="143" spans="10:10" s="4" customFormat="1" x14ac:dyDescent="0.25">
      <c r="J143" s="1"/>
    </row>
    <row r="144" spans="10:10" s="4" customFormat="1" x14ac:dyDescent="0.25">
      <c r="J144" s="1"/>
    </row>
    <row r="145" spans="10:10" s="4" customFormat="1" x14ac:dyDescent="0.25">
      <c r="J145" s="1"/>
    </row>
    <row r="146" spans="10:10" s="4" customFormat="1" x14ac:dyDescent="0.25">
      <c r="J146" s="1"/>
    </row>
    <row r="147" spans="10:10" s="4" customFormat="1" x14ac:dyDescent="0.25">
      <c r="J147" s="1"/>
    </row>
    <row r="148" spans="10:10" s="4" customFormat="1" x14ac:dyDescent="0.25">
      <c r="J148" s="1"/>
    </row>
    <row r="149" spans="10:10" s="4" customFormat="1" x14ac:dyDescent="0.25">
      <c r="J149" s="1"/>
    </row>
    <row r="150" spans="10:10" s="4" customFormat="1" x14ac:dyDescent="0.25">
      <c r="J150" s="1"/>
    </row>
    <row r="151" spans="10:10" s="4" customFormat="1" x14ac:dyDescent="0.25">
      <c r="J151" s="1"/>
    </row>
    <row r="152" spans="10:10" s="4" customFormat="1" x14ac:dyDescent="0.25">
      <c r="J152" s="1"/>
    </row>
    <row r="153" spans="10:10" s="4" customFormat="1" x14ac:dyDescent="0.25">
      <c r="J153" s="1"/>
    </row>
    <row r="154" spans="10:10" s="4" customFormat="1" x14ac:dyDescent="0.25">
      <c r="J154" s="1"/>
    </row>
    <row r="155" spans="10:10" s="4" customFormat="1" x14ac:dyDescent="0.25">
      <c r="J155" s="1"/>
    </row>
    <row r="156" spans="10:10" s="4" customFormat="1" x14ac:dyDescent="0.25">
      <c r="J156" s="1"/>
    </row>
    <row r="157" spans="10:10" s="4" customFormat="1" x14ac:dyDescent="0.25">
      <c r="J157" s="1"/>
    </row>
    <row r="158" spans="10:10" s="4" customFormat="1" x14ac:dyDescent="0.25">
      <c r="J158" s="1"/>
    </row>
    <row r="159" spans="10:10" s="4" customFormat="1" x14ac:dyDescent="0.25">
      <c r="J159" s="1"/>
    </row>
    <row r="160" spans="10:10" s="4" customFormat="1" x14ac:dyDescent="0.25">
      <c r="J160" s="1"/>
    </row>
    <row r="161" spans="10:10" s="4" customFormat="1" x14ac:dyDescent="0.25">
      <c r="J161" s="1"/>
    </row>
    <row r="162" spans="10:10" s="4" customFormat="1" x14ac:dyDescent="0.25">
      <c r="J162" s="1"/>
    </row>
    <row r="163" spans="10:10" s="4" customFormat="1" x14ac:dyDescent="0.25">
      <c r="J163" s="1"/>
    </row>
    <row r="164" spans="10:10" s="4" customFormat="1" x14ac:dyDescent="0.25">
      <c r="J164" s="1"/>
    </row>
    <row r="165" spans="10:10" s="4" customFormat="1" x14ac:dyDescent="0.25">
      <c r="J165" s="1"/>
    </row>
    <row r="166" spans="10:10" s="4" customFormat="1" x14ac:dyDescent="0.25">
      <c r="J166" s="1"/>
    </row>
    <row r="167" spans="10:10" s="4" customFormat="1" x14ac:dyDescent="0.25">
      <c r="J167" s="1"/>
    </row>
    <row r="168" spans="10:10" s="4" customFormat="1" x14ac:dyDescent="0.25">
      <c r="J168" s="1"/>
    </row>
    <row r="169" spans="10:10" s="4" customFormat="1" x14ac:dyDescent="0.25">
      <c r="J169" s="1"/>
    </row>
    <row r="170" spans="10:10" s="4" customFormat="1" x14ac:dyDescent="0.25">
      <c r="J170" s="1"/>
    </row>
    <row r="171" spans="10:10" s="4" customFormat="1" x14ac:dyDescent="0.25">
      <c r="J171" s="1"/>
    </row>
    <row r="172" spans="10:10" s="4" customFormat="1" x14ac:dyDescent="0.25">
      <c r="J172" s="1"/>
    </row>
    <row r="173" spans="10:10" s="4" customFormat="1" x14ac:dyDescent="0.25">
      <c r="J173" s="1"/>
    </row>
    <row r="174" spans="10:10" s="4" customFormat="1" x14ac:dyDescent="0.25">
      <c r="J174" s="1"/>
    </row>
    <row r="175" spans="10:10" s="4" customFormat="1" x14ac:dyDescent="0.25">
      <c r="J175" s="1"/>
    </row>
    <row r="176" spans="10:10" s="4" customFormat="1" x14ac:dyDescent="0.25">
      <c r="J176" s="1"/>
    </row>
    <row r="177" spans="10:10" s="4" customFormat="1" x14ac:dyDescent="0.25">
      <c r="J177" s="1"/>
    </row>
    <row r="178" spans="10:10" s="4" customFormat="1" x14ac:dyDescent="0.25">
      <c r="J178" s="1"/>
    </row>
    <row r="179" spans="10:10" s="4" customFormat="1" x14ac:dyDescent="0.25">
      <c r="J179" s="1"/>
    </row>
    <row r="180" spans="10:10" s="4" customFormat="1" x14ac:dyDescent="0.25">
      <c r="J180" s="1"/>
    </row>
    <row r="181" spans="10:10" s="4" customFormat="1" x14ac:dyDescent="0.25">
      <c r="J181" s="1"/>
    </row>
    <row r="182" spans="10:10" s="4" customFormat="1" x14ac:dyDescent="0.25">
      <c r="J182" s="1"/>
    </row>
    <row r="183" spans="10:10" s="4" customFormat="1" x14ac:dyDescent="0.25">
      <c r="J183" s="1"/>
    </row>
    <row r="184" spans="10:10" s="4" customFormat="1" x14ac:dyDescent="0.25">
      <c r="J184" s="1"/>
    </row>
    <row r="185" spans="10:10" s="4" customFormat="1" x14ac:dyDescent="0.25">
      <c r="J185" s="1"/>
    </row>
    <row r="186" spans="10:10" s="4" customFormat="1" x14ac:dyDescent="0.25">
      <c r="J186" s="1"/>
    </row>
    <row r="187" spans="10:10" s="4" customFormat="1" x14ac:dyDescent="0.25">
      <c r="J187" s="1"/>
    </row>
    <row r="188" spans="10:10" s="4" customFormat="1" x14ac:dyDescent="0.25">
      <c r="J188" s="1"/>
    </row>
    <row r="189" spans="10:10" s="4" customFormat="1" x14ac:dyDescent="0.25">
      <c r="J189" s="1"/>
    </row>
    <row r="190" spans="10:10" s="4" customFormat="1" x14ac:dyDescent="0.25">
      <c r="J190" s="1"/>
    </row>
    <row r="191" spans="10:10" s="4" customFormat="1" x14ac:dyDescent="0.25">
      <c r="J191" s="1"/>
    </row>
    <row r="192" spans="10:10" s="4" customFormat="1" x14ac:dyDescent="0.25">
      <c r="J192" s="1"/>
    </row>
    <row r="193" spans="10:10" s="4" customFormat="1" x14ac:dyDescent="0.25">
      <c r="J193" s="1"/>
    </row>
    <row r="194" spans="10:10" s="4" customFormat="1" x14ac:dyDescent="0.25">
      <c r="J194" s="1"/>
    </row>
    <row r="195" spans="10:10" s="4" customFormat="1" x14ac:dyDescent="0.25">
      <c r="J195" s="1"/>
    </row>
    <row r="196" spans="10:10" s="4" customFormat="1" x14ac:dyDescent="0.25">
      <c r="J196" s="1"/>
    </row>
    <row r="197" spans="10:10" s="4" customFormat="1" x14ac:dyDescent="0.25">
      <c r="J197" s="1"/>
    </row>
    <row r="198" spans="10:10" s="4" customFormat="1" x14ac:dyDescent="0.25">
      <c r="J198" s="1"/>
    </row>
    <row r="199" spans="10:10" s="4" customFormat="1" x14ac:dyDescent="0.25">
      <c r="J199" s="1"/>
    </row>
    <row r="200" spans="10:10" s="4" customFormat="1" x14ac:dyDescent="0.25">
      <c r="J200" s="1"/>
    </row>
    <row r="201" spans="10:10" s="4" customFormat="1" x14ac:dyDescent="0.25">
      <c r="J201" s="1"/>
    </row>
    <row r="202" spans="10:10" s="4" customFormat="1" x14ac:dyDescent="0.25">
      <c r="J202" s="1"/>
    </row>
    <row r="203" spans="10:10" s="4" customFormat="1" x14ac:dyDescent="0.25">
      <c r="J203" s="1"/>
    </row>
    <row r="204" spans="10:10" s="4" customFormat="1" x14ac:dyDescent="0.25">
      <c r="J204" s="1"/>
    </row>
    <row r="205" spans="10:10" s="4" customFormat="1" x14ac:dyDescent="0.25">
      <c r="J205" s="1"/>
    </row>
    <row r="206" spans="10:10" s="4" customFormat="1" x14ac:dyDescent="0.25">
      <c r="J206" s="1"/>
    </row>
    <row r="207" spans="10:10" s="4" customFormat="1" x14ac:dyDescent="0.25">
      <c r="J207" s="1"/>
    </row>
    <row r="208" spans="10:10" s="4" customFormat="1" x14ac:dyDescent="0.25">
      <c r="J208" s="1"/>
    </row>
    <row r="209" spans="10:10" s="4" customFormat="1" x14ac:dyDescent="0.25">
      <c r="J209" s="1"/>
    </row>
    <row r="210" spans="10:10" s="4" customFormat="1" x14ac:dyDescent="0.25">
      <c r="J210" s="1"/>
    </row>
    <row r="211" spans="10:10" s="4" customFormat="1" x14ac:dyDescent="0.25">
      <c r="J211" s="1"/>
    </row>
    <row r="212" spans="10:10" s="4" customFormat="1" x14ac:dyDescent="0.25">
      <c r="J212" s="1"/>
    </row>
    <row r="213" spans="10:10" s="4" customFormat="1" x14ac:dyDescent="0.25">
      <c r="J213" s="1"/>
    </row>
    <row r="214" spans="10:10" s="4" customFormat="1" x14ac:dyDescent="0.25">
      <c r="J214" s="1"/>
    </row>
    <row r="215" spans="10:10" s="4" customFormat="1" x14ac:dyDescent="0.25">
      <c r="J215" s="1"/>
    </row>
    <row r="216" spans="10:10" s="4" customFormat="1" x14ac:dyDescent="0.25">
      <c r="J216" s="1"/>
    </row>
    <row r="217" spans="10:10" s="4" customFormat="1" x14ac:dyDescent="0.25">
      <c r="J217" s="1"/>
    </row>
    <row r="218" spans="10:10" s="4" customFormat="1" x14ac:dyDescent="0.25">
      <c r="J218" s="1"/>
    </row>
    <row r="219" spans="10:10" s="4" customFormat="1" x14ac:dyDescent="0.25">
      <c r="J219" s="1"/>
    </row>
    <row r="220" spans="10:10" s="4" customFormat="1" x14ac:dyDescent="0.25">
      <c r="J220" s="1"/>
    </row>
    <row r="221" spans="10:10" s="4" customFormat="1" x14ac:dyDescent="0.25">
      <c r="J221" s="1"/>
    </row>
    <row r="222" spans="10:10" s="4" customFormat="1" x14ac:dyDescent="0.25">
      <c r="J222" s="1"/>
    </row>
    <row r="223" spans="10:10" s="4" customFormat="1" x14ac:dyDescent="0.25">
      <c r="J223" s="1"/>
    </row>
    <row r="224" spans="10:10" s="4" customFormat="1" x14ac:dyDescent="0.25">
      <c r="J224" s="1"/>
    </row>
    <row r="225" spans="10:10" s="4" customFormat="1" x14ac:dyDescent="0.25">
      <c r="J225" s="1"/>
    </row>
    <row r="226" spans="10:10" s="4" customFormat="1" x14ac:dyDescent="0.25">
      <c r="J226" s="1"/>
    </row>
    <row r="227" spans="10:10" s="4" customFormat="1" x14ac:dyDescent="0.25">
      <c r="J227" s="1"/>
    </row>
    <row r="228" spans="10:10" s="4" customFormat="1" x14ac:dyDescent="0.25">
      <c r="J228" s="1"/>
    </row>
    <row r="229" spans="10:10" s="4" customFormat="1" x14ac:dyDescent="0.25">
      <c r="J229" s="1"/>
    </row>
    <row r="230" spans="10:10" s="4" customFormat="1" x14ac:dyDescent="0.25">
      <c r="J230" s="1"/>
    </row>
    <row r="231" spans="10:10" s="4" customFormat="1" x14ac:dyDescent="0.25">
      <c r="J231" s="1"/>
    </row>
    <row r="232" spans="10:10" s="4" customFormat="1" x14ac:dyDescent="0.25">
      <c r="J232" s="1"/>
    </row>
    <row r="233" spans="10:10" s="4" customFormat="1" x14ac:dyDescent="0.25">
      <c r="J233" s="1"/>
    </row>
    <row r="234" spans="10:10" s="4" customFormat="1" x14ac:dyDescent="0.25">
      <c r="J234" s="1"/>
    </row>
    <row r="235" spans="10:10" s="4" customFormat="1" x14ac:dyDescent="0.25">
      <c r="J235" s="1"/>
    </row>
    <row r="236" spans="10:10" s="4" customFormat="1" x14ac:dyDescent="0.25">
      <c r="J236" s="1"/>
    </row>
    <row r="237" spans="10:10" s="4" customFormat="1" x14ac:dyDescent="0.25">
      <c r="J237" s="1"/>
    </row>
    <row r="238" spans="10:10" s="4" customFormat="1" x14ac:dyDescent="0.25">
      <c r="J238" s="1"/>
    </row>
    <row r="239" spans="10:10" s="4" customFormat="1" x14ac:dyDescent="0.25">
      <c r="J239" s="1"/>
    </row>
    <row r="240" spans="10:10" s="4" customFormat="1" x14ac:dyDescent="0.25">
      <c r="J240" s="1"/>
    </row>
    <row r="241" spans="10:10" s="4" customFormat="1" x14ac:dyDescent="0.25">
      <c r="J241" s="1"/>
    </row>
    <row r="242" spans="10:10" s="4" customFormat="1" x14ac:dyDescent="0.25">
      <c r="J242" s="1"/>
    </row>
    <row r="243" spans="10:10" s="4" customFormat="1" x14ac:dyDescent="0.25">
      <c r="J243" s="1"/>
    </row>
    <row r="244" spans="10:10" s="4" customFormat="1" x14ac:dyDescent="0.25">
      <c r="J244" s="1"/>
    </row>
    <row r="245" spans="10:10" s="4" customFormat="1" x14ac:dyDescent="0.25">
      <c r="J245" s="1"/>
    </row>
    <row r="246" spans="10:10" s="4" customFormat="1" x14ac:dyDescent="0.25">
      <c r="J246" s="1"/>
    </row>
    <row r="247" spans="10:10" s="4" customFormat="1" x14ac:dyDescent="0.25">
      <c r="J247" s="1"/>
    </row>
    <row r="248" spans="10:10" s="4" customFormat="1" x14ac:dyDescent="0.25">
      <c r="J248" s="1"/>
    </row>
    <row r="249" spans="10:10" s="4" customFormat="1" x14ac:dyDescent="0.25">
      <c r="J249" s="1"/>
    </row>
    <row r="250" spans="10:10" s="4" customFormat="1" x14ac:dyDescent="0.25">
      <c r="J250" s="1"/>
    </row>
    <row r="251" spans="10:10" s="4" customFormat="1" x14ac:dyDescent="0.25">
      <c r="J251" s="1"/>
    </row>
    <row r="252" spans="10:10" s="4" customFormat="1" x14ac:dyDescent="0.25">
      <c r="J252" s="1"/>
    </row>
    <row r="253" spans="10:10" s="4" customFormat="1" x14ac:dyDescent="0.25">
      <c r="J253" s="1"/>
    </row>
    <row r="254" spans="10:10" s="4" customFormat="1" x14ac:dyDescent="0.25">
      <c r="J254" s="1"/>
    </row>
    <row r="255" spans="10:10" s="4" customFormat="1" x14ac:dyDescent="0.25">
      <c r="J255" s="1"/>
    </row>
    <row r="256" spans="10:10" s="4" customFormat="1" x14ac:dyDescent="0.25">
      <c r="J256" s="1"/>
    </row>
    <row r="257" spans="10:10" s="4" customFormat="1" x14ac:dyDescent="0.25">
      <c r="J257" s="1"/>
    </row>
    <row r="258" spans="10:10" s="4" customFormat="1" x14ac:dyDescent="0.25">
      <c r="J258" s="1"/>
    </row>
    <row r="259" spans="10:10" s="4" customFormat="1" x14ac:dyDescent="0.25">
      <c r="J259" s="1"/>
    </row>
    <row r="260" spans="10:10" s="4" customFormat="1" x14ac:dyDescent="0.25">
      <c r="J260" s="1"/>
    </row>
    <row r="261" spans="10:10" s="4" customFormat="1" x14ac:dyDescent="0.25">
      <c r="J261" s="1"/>
    </row>
    <row r="262" spans="10:10" s="4" customFormat="1" x14ac:dyDescent="0.25">
      <c r="J262" s="1"/>
    </row>
    <row r="263" spans="10:10" s="4" customFormat="1" x14ac:dyDescent="0.25">
      <c r="J263" s="1"/>
    </row>
    <row r="264" spans="10:10" s="4" customFormat="1" x14ac:dyDescent="0.25">
      <c r="J264" s="1"/>
    </row>
    <row r="265" spans="10:10" s="4" customFormat="1" x14ac:dyDescent="0.25">
      <c r="J265" s="1"/>
    </row>
    <row r="266" spans="10:10" s="4" customFormat="1" x14ac:dyDescent="0.25">
      <c r="J266" s="1"/>
    </row>
    <row r="267" spans="10:10" s="4" customFormat="1" x14ac:dyDescent="0.25">
      <c r="J267" s="1"/>
    </row>
    <row r="268" spans="10:10" s="4" customFormat="1" x14ac:dyDescent="0.25">
      <c r="J268" s="1"/>
    </row>
    <row r="269" spans="10:10" s="4" customFormat="1" x14ac:dyDescent="0.25">
      <c r="J269" s="1"/>
    </row>
    <row r="270" spans="10:10" s="4" customFormat="1" x14ac:dyDescent="0.25">
      <c r="J270" s="1"/>
    </row>
    <row r="271" spans="10:10" s="4" customFormat="1" x14ac:dyDescent="0.25">
      <c r="J271" s="1"/>
    </row>
    <row r="272" spans="10:10" s="4" customFormat="1" x14ac:dyDescent="0.25">
      <c r="J272" s="1"/>
    </row>
    <row r="273" spans="10:10" s="4" customFormat="1" x14ac:dyDescent="0.25">
      <c r="J273" s="1"/>
    </row>
    <row r="274" spans="10:10" s="4" customFormat="1" x14ac:dyDescent="0.25">
      <c r="J274" s="1"/>
    </row>
    <row r="275" spans="10:10" s="4" customFormat="1" x14ac:dyDescent="0.25">
      <c r="J275" s="1"/>
    </row>
    <row r="276" spans="10:10" s="4" customFormat="1" x14ac:dyDescent="0.25">
      <c r="J276" s="1"/>
    </row>
    <row r="277" spans="10:10" s="4" customFormat="1" x14ac:dyDescent="0.25">
      <c r="J277" s="1"/>
    </row>
    <row r="278" spans="10:10" s="4" customFormat="1" x14ac:dyDescent="0.25">
      <c r="J278" s="1"/>
    </row>
    <row r="279" spans="10:10" s="4" customFormat="1" x14ac:dyDescent="0.25">
      <c r="J279" s="1"/>
    </row>
    <row r="280" spans="10:10" s="4" customFormat="1" x14ac:dyDescent="0.25">
      <c r="J280" s="1"/>
    </row>
    <row r="281" spans="10:10" s="4" customFormat="1" x14ac:dyDescent="0.25">
      <c r="J281" s="1"/>
    </row>
    <row r="282" spans="10:10" s="4" customFormat="1" x14ac:dyDescent="0.25">
      <c r="J282" s="1"/>
    </row>
    <row r="283" spans="10:10" s="4" customFormat="1" x14ac:dyDescent="0.25">
      <c r="J283" s="1"/>
    </row>
    <row r="284" spans="10:10" s="4" customFormat="1" x14ac:dyDescent="0.25">
      <c r="J284" s="1"/>
    </row>
    <row r="285" spans="10:10" s="4" customFormat="1" x14ac:dyDescent="0.25">
      <c r="J285" s="1"/>
    </row>
    <row r="286" spans="10:10" s="4" customFormat="1" x14ac:dyDescent="0.25">
      <c r="J286" s="1"/>
    </row>
    <row r="287" spans="10:10" s="4" customFormat="1" x14ac:dyDescent="0.25">
      <c r="J287" s="1"/>
    </row>
    <row r="288" spans="10:10" s="4" customFormat="1" x14ac:dyDescent="0.25">
      <c r="J288" s="1"/>
    </row>
    <row r="289" spans="10:10" s="4" customFormat="1" x14ac:dyDescent="0.25">
      <c r="J289" s="1"/>
    </row>
    <row r="290" spans="10:10" s="4" customFormat="1" x14ac:dyDescent="0.25">
      <c r="J290" s="1"/>
    </row>
    <row r="291" spans="10:10" s="4" customFormat="1" x14ac:dyDescent="0.25">
      <c r="J291" s="1"/>
    </row>
    <row r="292" spans="10:10" s="4" customFormat="1" x14ac:dyDescent="0.25">
      <c r="J292" s="1"/>
    </row>
    <row r="293" spans="10:10" s="4" customFormat="1" x14ac:dyDescent="0.25">
      <c r="J293" s="1"/>
    </row>
    <row r="294" spans="10:10" s="4" customFormat="1" x14ac:dyDescent="0.25">
      <c r="J294" s="1"/>
    </row>
    <row r="295" spans="10:10" s="4" customFormat="1" x14ac:dyDescent="0.25">
      <c r="J295" s="1"/>
    </row>
    <row r="296" spans="10:10" s="4" customFormat="1" x14ac:dyDescent="0.25">
      <c r="J296" s="1"/>
    </row>
    <row r="297" spans="10:10" s="4" customFormat="1" x14ac:dyDescent="0.25">
      <c r="J297" s="1"/>
    </row>
    <row r="298" spans="10:10" s="4" customFormat="1" x14ac:dyDescent="0.25">
      <c r="J298" s="1"/>
    </row>
    <row r="299" spans="10:10" s="4" customFormat="1" x14ac:dyDescent="0.25">
      <c r="J299" s="1"/>
    </row>
    <row r="300" spans="10:10" s="4" customFormat="1" x14ac:dyDescent="0.25">
      <c r="J300" s="1"/>
    </row>
    <row r="301" spans="10:10" s="4" customFormat="1" x14ac:dyDescent="0.25">
      <c r="J301" s="1"/>
    </row>
    <row r="302" spans="10:10" s="4" customFormat="1" x14ac:dyDescent="0.25">
      <c r="J302" s="1"/>
    </row>
    <row r="303" spans="10:10" s="4" customFormat="1" x14ac:dyDescent="0.25">
      <c r="J303" s="1"/>
    </row>
    <row r="304" spans="10:10" s="4" customFormat="1" x14ac:dyDescent="0.25">
      <c r="J304" s="1"/>
    </row>
    <row r="305" spans="10:10" s="4" customFormat="1" x14ac:dyDescent="0.25">
      <c r="J305" s="1"/>
    </row>
    <row r="306" spans="10:10" s="4" customFormat="1" x14ac:dyDescent="0.25">
      <c r="J306" s="1"/>
    </row>
    <row r="307" spans="10:10" s="4" customFormat="1" x14ac:dyDescent="0.25">
      <c r="J307" s="1"/>
    </row>
    <row r="308" spans="10:10" s="4" customFormat="1" x14ac:dyDescent="0.25">
      <c r="J308" s="1"/>
    </row>
    <row r="309" spans="10:10" s="4" customFormat="1" x14ac:dyDescent="0.25">
      <c r="J309" s="1"/>
    </row>
    <row r="310" spans="10:10" s="4" customFormat="1" x14ac:dyDescent="0.25">
      <c r="J310" s="1"/>
    </row>
    <row r="311" spans="10:10" s="4" customFormat="1" x14ac:dyDescent="0.25">
      <c r="J311" s="1"/>
    </row>
    <row r="312" spans="10:10" s="4" customFormat="1" x14ac:dyDescent="0.25">
      <c r="J312" s="1"/>
    </row>
    <row r="313" spans="10:10" s="4" customFormat="1" x14ac:dyDescent="0.25">
      <c r="J313" s="1"/>
    </row>
    <row r="314" spans="10:10" s="4" customFormat="1" x14ac:dyDescent="0.25">
      <c r="J314" s="1"/>
    </row>
    <row r="315" spans="10:10" s="4" customFormat="1" x14ac:dyDescent="0.25">
      <c r="J315" s="1"/>
    </row>
    <row r="316" spans="10:10" s="4" customFormat="1" x14ac:dyDescent="0.25">
      <c r="J316" s="1"/>
    </row>
    <row r="317" spans="10:10" s="4" customFormat="1" x14ac:dyDescent="0.25">
      <c r="J317" s="1"/>
    </row>
    <row r="318" spans="10:10" s="4" customFormat="1" x14ac:dyDescent="0.25">
      <c r="J318" s="1"/>
    </row>
    <row r="319" spans="10:10" s="4" customFormat="1" x14ac:dyDescent="0.25">
      <c r="J319" s="1"/>
    </row>
    <row r="320" spans="10:10" s="4" customFormat="1" x14ac:dyDescent="0.25">
      <c r="J320" s="1"/>
    </row>
    <row r="321" spans="10:10" s="4" customFormat="1" x14ac:dyDescent="0.25">
      <c r="J321" s="1"/>
    </row>
    <row r="322" spans="10:10" s="4" customFormat="1" x14ac:dyDescent="0.25">
      <c r="J322" s="1"/>
    </row>
    <row r="323" spans="10:10" s="4" customFormat="1" x14ac:dyDescent="0.25">
      <c r="J323" s="1"/>
    </row>
    <row r="324" spans="10:10" s="4" customFormat="1" x14ac:dyDescent="0.25">
      <c r="J324" s="1"/>
    </row>
    <row r="325" spans="10:10" s="4" customFormat="1" x14ac:dyDescent="0.25">
      <c r="J325" s="1"/>
    </row>
    <row r="326" spans="10:10" s="4" customFormat="1" x14ac:dyDescent="0.25">
      <c r="J326" s="1"/>
    </row>
    <row r="327" spans="10:10" s="4" customFormat="1" x14ac:dyDescent="0.25">
      <c r="J327" s="1"/>
    </row>
    <row r="328" spans="10:10" s="4" customFormat="1" x14ac:dyDescent="0.25">
      <c r="J328" s="1"/>
    </row>
    <row r="329" spans="10:10" s="4" customFormat="1" x14ac:dyDescent="0.25">
      <c r="J329" s="1"/>
    </row>
    <row r="330" spans="10:10" s="4" customFormat="1" x14ac:dyDescent="0.25">
      <c r="J330" s="1"/>
    </row>
    <row r="331" spans="10:10" s="4" customFormat="1" x14ac:dyDescent="0.25">
      <c r="J331" s="1"/>
    </row>
    <row r="332" spans="10:10" s="4" customFormat="1" x14ac:dyDescent="0.25">
      <c r="J332" s="1"/>
    </row>
    <row r="333" spans="10:10" s="4" customFormat="1" x14ac:dyDescent="0.25">
      <c r="J333" s="1"/>
    </row>
    <row r="334" spans="10:10" s="4" customFormat="1" x14ac:dyDescent="0.25">
      <c r="J334" s="1"/>
    </row>
    <row r="335" spans="10:10" s="4" customFormat="1" x14ac:dyDescent="0.25">
      <c r="J335" s="1"/>
    </row>
    <row r="336" spans="10:10" s="4" customFormat="1" x14ac:dyDescent="0.25">
      <c r="J336" s="1"/>
    </row>
    <row r="337" spans="10:10" s="4" customFormat="1" x14ac:dyDescent="0.25">
      <c r="J337" s="1"/>
    </row>
    <row r="338" spans="10:10" s="4" customFormat="1" x14ac:dyDescent="0.25">
      <c r="J338" s="1"/>
    </row>
    <row r="339" spans="10:10" s="4" customFormat="1" x14ac:dyDescent="0.25">
      <c r="J339" s="1"/>
    </row>
    <row r="340" spans="10:10" s="4" customFormat="1" x14ac:dyDescent="0.25">
      <c r="J340" s="1"/>
    </row>
    <row r="341" spans="10:10" s="4" customFormat="1" x14ac:dyDescent="0.25">
      <c r="J341" s="1"/>
    </row>
    <row r="342" spans="10:10" s="4" customFormat="1" x14ac:dyDescent="0.25">
      <c r="J342" s="1"/>
    </row>
    <row r="343" spans="10:10" s="4" customFormat="1" x14ac:dyDescent="0.25">
      <c r="J343" s="1"/>
    </row>
    <row r="344" spans="10:10" s="4" customFormat="1" x14ac:dyDescent="0.25">
      <c r="J344" s="1"/>
    </row>
    <row r="345" spans="10:10" s="4" customFormat="1" x14ac:dyDescent="0.25">
      <c r="J345" s="1"/>
    </row>
    <row r="346" spans="10:10" s="4" customFormat="1" x14ac:dyDescent="0.25">
      <c r="J346" s="1"/>
    </row>
    <row r="347" spans="10:10" s="4" customFormat="1" x14ac:dyDescent="0.25">
      <c r="J347" s="1"/>
    </row>
    <row r="348" spans="10:10" s="4" customFormat="1" x14ac:dyDescent="0.25">
      <c r="J348" s="1"/>
    </row>
    <row r="349" spans="10:10" s="4" customFormat="1" x14ac:dyDescent="0.25">
      <c r="J349" s="1"/>
    </row>
    <row r="350" spans="10:10" s="4" customFormat="1" x14ac:dyDescent="0.25">
      <c r="J350" s="1"/>
    </row>
    <row r="351" spans="10:10" s="4" customFormat="1" x14ac:dyDescent="0.25">
      <c r="J351" s="1"/>
    </row>
    <row r="352" spans="10:10" s="4" customFormat="1" x14ac:dyDescent="0.25">
      <c r="J352" s="1"/>
    </row>
    <row r="353" spans="10:10" s="4" customFormat="1" x14ac:dyDescent="0.25">
      <c r="J353" s="1"/>
    </row>
    <row r="354" spans="10:10" s="4" customFormat="1" x14ac:dyDescent="0.25">
      <c r="J354" s="1"/>
    </row>
    <row r="355" spans="10:10" s="4" customFormat="1" x14ac:dyDescent="0.25">
      <c r="J355" s="1"/>
    </row>
    <row r="356" spans="10:10" s="4" customFormat="1" x14ac:dyDescent="0.25">
      <c r="J356" s="1"/>
    </row>
    <row r="357" spans="10:10" s="4" customFormat="1" x14ac:dyDescent="0.25">
      <c r="J357" s="1"/>
    </row>
    <row r="358" spans="10:10" s="4" customFormat="1" x14ac:dyDescent="0.25">
      <c r="J358" s="1"/>
    </row>
    <row r="359" spans="10:10" s="4" customFormat="1" x14ac:dyDescent="0.25">
      <c r="J359" s="1"/>
    </row>
    <row r="360" spans="10:10" s="4" customFormat="1" x14ac:dyDescent="0.25">
      <c r="J360" s="1"/>
    </row>
    <row r="361" spans="10:10" s="4" customFormat="1" x14ac:dyDescent="0.25">
      <c r="J361" s="1"/>
    </row>
    <row r="362" spans="10:10" s="4" customFormat="1" x14ac:dyDescent="0.25">
      <c r="J362" s="1"/>
    </row>
    <row r="363" spans="10:10" s="4" customFormat="1" x14ac:dyDescent="0.25">
      <c r="J363" s="1"/>
    </row>
    <row r="364" spans="10:10" s="4" customFormat="1" x14ac:dyDescent="0.25">
      <c r="J364" s="1"/>
    </row>
    <row r="365" spans="10:10" s="4" customFormat="1" x14ac:dyDescent="0.25">
      <c r="J365" s="1"/>
    </row>
    <row r="366" spans="10:10" s="4" customFormat="1" x14ac:dyDescent="0.25">
      <c r="J366" s="1"/>
    </row>
    <row r="367" spans="10:10" s="4" customFormat="1" x14ac:dyDescent="0.25">
      <c r="J367" s="1"/>
    </row>
    <row r="368" spans="10:10" s="4" customFormat="1" x14ac:dyDescent="0.25">
      <c r="J368" s="1"/>
    </row>
    <row r="369" spans="10:10" s="4" customFormat="1" x14ac:dyDescent="0.25">
      <c r="J369" s="1"/>
    </row>
    <row r="370" spans="10:10" s="4" customFormat="1" x14ac:dyDescent="0.25">
      <c r="J370" s="1"/>
    </row>
    <row r="371" spans="10:10" s="4" customFormat="1" x14ac:dyDescent="0.25">
      <c r="J371" s="1"/>
    </row>
    <row r="372" spans="10:10" s="4" customFormat="1" x14ac:dyDescent="0.25">
      <c r="J372" s="1"/>
    </row>
    <row r="373" spans="10:10" s="4" customFormat="1" x14ac:dyDescent="0.25">
      <c r="J373" s="1"/>
    </row>
    <row r="374" spans="10:10" s="4" customFormat="1" x14ac:dyDescent="0.25">
      <c r="J374" s="1"/>
    </row>
    <row r="375" spans="10:10" s="4" customFormat="1" x14ac:dyDescent="0.25">
      <c r="J375" s="1"/>
    </row>
    <row r="376" spans="10:10" s="4" customFormat="1" x14ac:dyDescent="0.25">
      <c r="J376" s="1"/>
    </row>
    <row r="377" spans="10:10" s="4" customFormat="1" x14ac:dyDescent="0.25">
      <c r="J377" s="1"/>
    </row>
    <row r="378" spans="10:10" s="4" customFormat="1" x14ac:dyDescent="0.25">
      <c r="J378" s="1"/>
    </row>
    <row r="379" spans="10:10" s="4" customFormat="1" x14ac:dyDescent="0.25">
      <c r="J379" s="1"/>
    </row>
    <row r="380" spans="10:10" s="4" customFormat="1" x14ac:dyDescent="0.25">
      <c r="J380" s="1"/>
    </row>
    <row r="381" spans="10:10" s="4" customFormat="1" x14ac:dyDescent="0.25">
      <c r="J381" s="1"/>
    </row>
    <row r="382" spans="10:10" s="4" customFormat="1" x14ac:dyDescent="0.25">
      <c r="J382" s="1"/>
    </row>
    <row r="383" spans="10:10" s="4" customFormat="1" x14ac:dyDescent="0.25">
      <c r="J383" s="1"/>
    </row>
    <row r="384" spans="10:10" s="4" customFormat="1" x14ac:dyDescent="0.25">
      <c r="J384" s="1"/>
    </row>
    <row r="385" spans="10:10" s="4" customFormat="1" x14ac:dyDescent="0.25">
      <c r="J385" s="1"/>
    </row>
    <row r="386" spans="10:10" s="4" customFormat="1" x14ac:dyDescent="0.25">
      <c r="J386" s="1"/>
    </row>
    <row r="387" spans="10:10" s="4" customFormat="1" x14ac:dyDescent="0.25">
      <c r="J387" s="1"/>
    </row>
    <row r="388" spans="10:10" s="4" customFormat="1" x14ac:dyDescent="0.25">
      <c r="J388" s="1"/>
    </row>
    <row r="389" spans="10:10" s="4" customFormat="1" x14ac:dyDescent="0.25">
      <c r="J389" s="1"/>
    </row>
    <row r="390" spans="10:10" s="4" customFormat="1" x14ac:dyDescent="0.25">
      <c r="J390" s="1"/>
    </row>
    <row r="391" spans="10:10" s="4" customFormat="1" x14ac:dyDescent="0.25">
      <c r="J391" s="1"/>
    </row>
    <row r="392" spans="10:10" s="4" customFormat="1" x14ac:dyDescent="0.25">
      <c r="J392" s="1"/>
    </row>
    <row r="393" spans="10:10" s="4" customFormat="1" x14ac:dyDescent="0.25">
      <c r="J393" s="1"/>
    </row>
    <row r="394" spans="10:10" s="4" customFormat="1" x14ac:dyDescent="0.25">
      <c r="J394" s="1"/>
    </row>
    <row r="395" spans="10:10" s="4" customFormat="1" x14ac:dyDescent="0.25">
      <c r="J395" s="1"/>
    </row>
    <row r="396" spans="10:10" s="4" customFormat="1" x14ac:dyDescent="0.25">
      <c r="J396" s="1"/>
    </row>
    <row r="397" spans="10:10" s="4" customFormat="1" x14ac:dyDescent="0.25">
      <c r="J397" s="1"/>
    </row>
    <row r="398" spans="10:10" s="4" customFormat="1" x14ac:dyDescent="0.25">
      <c r="J398" s="1"/>
    </row>
    <row r="399" spans="10:10" s="4" customFormat="1" x14ac:dyDescent="0.25">
      <c r="J399" s="1"/>
    </row>
    <row r="400" spans="10:10" s="4" customFormat="1" x14ac:dyDescent="0.25">
      <c r="J400" s="1"/>
    </row>
    <row r="401" spans="10:10" s="4" customFormat="1" x14ac:dyDescent="0.25">
      <c r="J401" s="1"/>
    </row>
    <row r="402" spans="10:10" s="4" customFormat="1" x14ac:dyDescent="0.25">
      <c r="J402" s="1"/>
    </row>
    <row r="403" spans="10:10" s="4" customFormat="1" x14ac:dyDescent="0.25">
      <c r="J403" s="1"/>
    </row>
    <row r="404" spans="10:10" s="4" customFormat="1" x14ac:dyDescent="0.25">
      <c r="J404" s="1"/>
    </row>
    <row r="405" spans="10:10" s="4" customFormat="1" x14ac:dyDescent="0.25">
      <c r="J405" s="1"/>
    </row>
    <row r="406" spans="10:10" s="4" customFormat="1" x14ac:dyDescent="0.25">
      <c r="J406" s="1"/>
    </row>
    <row r="407" spans="10:10" s="4" customFormat="1" x14ac:dyDescent="0.25">
      <c r="J407" s="1"/>
    </row>
    <row r="408" spans="10:10" s="4" customFormat="1" x14ac:dyDescent="0.25">
      <c r="J408" s="1"/>
    </row>
    <row r="409" spans="10:10" s="4" customFormat="1" x14ac:dyDescent="0.25">
      <c r="J409" s="1"/>
    </row>
    <row r="410" spans="10:10" s="4" customFormat="1" x14ac:dyDescent="0.25">
      <c r="J410" s="1"/>
    </row>
    <row r="411" spans="10:10" s="4" customFormat="1" x14ac:dyDescent="0.25">
      <c r="J411" s="1"/>
    </row>
    <row r="412" spans="10:10" s="4" customFormat="1" x14ac:dyDescent="0.25">
      <c r="J412" s="1"/>
    </row>
    <row r="413" spans="10:10" s="4" customFormat="1" x14ac:dyDescent="0.25">
      <c r="J413" s="1"/>
    </row>
    <row r="414" spans="10:10" s="4" customFormat="1" x14ac:dyDescent="0.25">
      <c r="J414" s="1"/>
    </row>
    <row r="415" spans="10:10" s="4" customFormat="1" x14ac:dyDescent="0.25">
      <c r="J415" s="1"/>
    </row>
    <row r="416" spans="10:10" s="4" customFormat="1" x14ac:dyDescent="0.25">
      <c r="J416" s="1"/>
    </row>
    <row r="417" spans="10:10" s="4" customFormat="1" x14ac:dyDescent="0.25">
      <c r="J417" s="1"/>
    </row>
    <row r="418" spans="10:10" s="4" customFormat="1" x14ac:dyDescent="0.25">
      <c r="J418" s="1"/>
    </row>
    <row r="419" spans="10:10" s="4" customFormat="1" x14ac:dyDescent="0.25">
      <c r="J419" s="1"/>
    </row>
    <row r="420" spans="10:10" s="4" customFormat="1" x14ac:dyDescent="0.25">
      <c r="J420" s="1"/>
    </row>
    <row r="421" spans="10:10" s="4" customFormat="1" x14ac:dyDescent="0.25">
      <c r="J421" s="1"/>
    </row>
    <row r="422" spans="10:10" s="4" customFormat="1" x14ac:dyDescent="0.25">
      <c r="J422" s="1"/>
    </row>
    <row r="423" spans="10:10" s="4" customFormat="1" x14ac:dyDescent="0.25">
      <c r="J423" s="1"/>
    </row>
    <row r="424" spans="10:10" s="4" customFormat="1" x14ac:dyDescent="0.25">
      <c r="J424" s="1"/>
    </row>
    <row r="425" spans="10:10" s="4" customFormat="1" x14ac:dyDescent="0.25">
      <c r="J425" s="1"/>
    </row>
    <row r="426" spans="10:10" s="4" customFormat="1" x14ac:dyDescent="0.25">
      <c r="J426" s="1"/>
    </row>
    <row r="427" spans="10:10" s="4" customFormat="1" x14ac:dyDescent="0.25">
      <c r="J427" s="1"/>
    </row>
    <row r="428" spans="10:10" s="4" customFormat="1" x14ac:dyDescent="0.25">
      <c r="J428" s="1"/>
    </row>
    <row r="429" spans="10:10" s="4" customFormat="1" x14ac:dyDescent="0.25">
      <c r="J429" s="1"/>
    </row>
    <row r="430" spans="10:10" s="4" customFormat="1" x14ac:dyDescent="0.25">
      <c r="J430" s="1"/>
    </row>
    <row r="431" spans="10:10" s="4" customFormat="1" x14ac:dyDescent="0.25">
      <c r="J431" s="1"/>
    </row>
    <row r="432" spans="10:10" s="4" customFormat="1" x14ac:dyDescent="0.25">
      <c r="J432" s="1"/>
    </row>
    <row r="433" spans="10:10" s="4" customFormat="1" x14ac:dyDescent="0.25">
      <c r="J433" s="1"/>
    </row>
    <row r="434" spans="10:10" s="4" customFormat="1" x14ac:dyDescent="0.25">
      <c r="J434" s="1"/>
    </row>
    <row r="435" spans="10:10" s="4" customFormat="1" x14ac:dyDescent="0.25">
      <c r="J435" s="1"/>
    </row>
    <row r="436" spans="10:10" s="4" customFormat="1" x14ac:dyDescent="0.25">
      <c r="J436" s="1"/>
    </row>
    <row r="437" spans="10:10" s="4" customFormat="1" x14ac:dyDescent="0.25">
      <c r="J437" s="1"/>
    </row>
    <row r="438" spans="10:10" s="4" customFormat="1" x14ac:dyDescent="0.25">
      <c r="J438" s="1"/>
    </row>
    <row r="439" spans="10:10" s="4" customFormat="1" x14ac:dyDescent="0.25">
      <c r="J439" s="1"/>
    </row>
    <row r="440" spans="10:10" s="4" customFormat="1" x14ac:dyDescent="0.25">
      <c r="J440" s="1"/>
    </row>
    <row r="441" spans="10:10" s="4" customFormat="1" x14ac:dyDescent="0.25">
      <c r="J441" s="1"/>
    </row>
    <row r="442" spans="10:10" s="4" customFormat="1" x14ac:dyDescent="0.25">
      <c r="J442" s="1"/>
    </row>
    <row r="443" spans="10:10" s="4" customFormat="1" x14ac:dyDescent="0.25">
      <c r="J443" s="1"/>
    </row>
    <row r="444" spans="10:10" s="4" customFormat="1" x14ac:dyDescent="0.25">
      <c r="J444" s="1"/>
    </row>
    <row r="445" spans="10:10" s="4" customFormat="1" x14ac:dyDescent="0.25">
      <c r="J445" s="1"/>
    </row>
    <row r="446" spans="10:10" s="4" customFormat="1" x14ac:dyDescent="0.25">
      <c r="J446" s="1"/>
    </row>
    <row r="447" spans="10:10" s="4" customFormat="1" x14ac:dyDescent="0.25">
      <c r="J447" s="1"/>
    </row>
    <row r="448" spans="10:10" s="4" customFormat="1" x14ac:dyDescent="0.25">
      <c r="J448" s="1"/>
    </row>
    <row r="449" spans="10:10" s="4" customFormat="1" x14ac:dyDescent="0.25">
      <c r="J449" s="1"/>
    </row>
    <row r="450" spans="10:10" s="4" customFormat="1" x14ac:dyDescent="0.25">
      <c r="J450" s="1"/>
    </row>
    <row r="451" spans="10:10" s="4" customFormat="1" x14ac:dyDescent="0.25">
      <c r="J451" s="1"/>
    </row>
    <row r="452" spans="10:10" s="4" customFormat="1" x14ac:dyDescent="0.25">
      <c r="J452" s="1"/>
    </row>
    <row r="453" spans="10:10" s="4" customFormat="1" x14ac:dyDescent="0.25">
      <c r="J453" s="1"/>
    </row>
    <row r="454" spans="10:10" s="4" customFormat="1" x14ac:dyDescent="0.25">
      <c r="J454" s="1"/>
    </row>
    <row r="455" spans="10:10" s="4" customFormat="1" x14ac:dyDescent="0.25">
      <c r="J455" s="1"/>
    </row>
    <row r="456" spans="10:10" s="4" customFormat="1" x14ac:dyDescent="0.25">
      <c r="J456" s="1"/>
    </row>
    <row r="457" spans="10:10" s="4" customFormat="1" x14ac:dyDescent="0.25">
      <c r="J457" s="1"/>
    </row>
    <row r="458" spans="10:10" s="4" customFormat="1" x14ac:dyDescent="0.25">
      <c r="J458" s="1"/>
    </row>
    <row r="459" spans="10:10" s="4" customFormat="1" x14ac:dyDescent="0.25">
      <c r="J459" s="1"/>
    </row>
    <row r="460" spans="10:10" s="4" customFormat="1" x14ac:dyDescent="0.25">
      <c r="J460" s="1"/>
    </row>
    <row r="461" spans="10:10" s="4" customFormat="1" x14ac:dyDescent="0.25">
      <c r="J461" s="1"/>
    </row>
    <row r="462" spans="10:10" s="4" customFormat="1" x14ac:dyDescent="0.25">
      <c r="J462" s="1"/>
    </row>
    <row r="463" spans="10:10" s="4" customFormat="1" x14ac:dyDescent="0.25">
      <c r="J463" s="1"/>
    </row>
    <row r="464" spans="10:10" s="4" customFormat="1" x14ac:dyDescent="0.25">
      <c r="J464" s="1"/>
    </row>
    <row r="465" spans="10:10" s="4" customFormat="1" x14ac:dyDescent="0.25">
      <c r="J465" s="1"/>
    </row>
    <row r="466" spans="10:10" s="4" customFormat="1" x14ac:dyDescent="0.25">
      <c r="J466" s="1"/>
    </row>
    <row r="467" spans="10:10" s="4" customFormat="1" x14ac:dyDescent="0.25">
      <c r="J467" s="1"/>
    </row>
    <row r="468" spans="10:10" s="4" customFormat="1" x14ac:dyDescent="0.25">
      <c r="J468" s="1"/>
    </row>
    <row r="469" spans="10:10" s="4" customFormat="1" x14ac:dyDescent="0.25">
      <c r="J469" s="1"/>
    </row>
    <row r="470" spans="10:10" s="4" customFormat="1" x14ac:dyDescent="0.25">
      <c r="J470" s="1"/>
    </row>
    <row r="471" spans="10:10" s="4" customFormat="1" x14ac:dyDescent="0.25">
      <c r="J471" s="1"/>
    </row>
    <row r="472" spans="10:10" s="4" customFormat="1" x14ac:dyDescent="0.25">
      <c r="J472" s="1"/>
    </row>
    <row r="473" spans="10:10" s="4" customFormat="1" x14ac:dyDescent="0.25">
      <c r="J473" s="1"/>
    </row>
    <row r="474" spans="10:10" s="4" customFormat="1" x14ac:dyDescent="0.25">
      <c r="J474" s="1"/>
    </row>
    <row r="475" spans="10:10" s="4" customFormat="1" x14ac:dyDescent="0.25">
      <c r="J475" s="1"/>
    </row>
    <row r="476" spans="10:10" s="4" customFormat="1" x14ac:dyDescent="0.25">
      <c r="J476" s="1"/>
    </row>
    <row r="477" spans="10:10" s="4" customFormat="1" x14ac:dyDescent="0.25">
      <c r="J477" s="1"/>
    </row>
    <row r="478" spans="10:10" s="4" customFormat="1" x14ac:dyDescent="0.25">
      <c r="J478" s="1"/>
    </row>
    <row r="479" spans="10:10" s="4" customFormat="1" x14ac:dyDescent="0.25">
      <c r="J479" s="1"/>
    </row>
    <row r="480" spans="10:10" s="4" customFormat="1" x14ac:dyDescent="0.25">
      <c r="J480" s="1"/>
    </row>
    <row r="481" spans="10:10" s="4" customFormat="1" x14ac:dyDescent="0.25">
      <c r="J481" s="1"/>
    </row>
    <row r="482" spans="10:10" s="4" customFormat="1" x14ac:dyDescent="0.25">
      <c r="J482" s="1"/>
    </row>
    <row r="483" spans="10:10" s="4" customFormat="1" x14ac:dyDescent="0.25">
      <c r="J483" s="1"/>
    </row>
    <row r="484" spans="10:10" s="4" customFormat="1" x14ac:dyDescent="0.25">
      <c r="J484" s="1"/>
    </row>
    <row r="485" spans="10:10" s="4" customFormat="1" x14ac:dyDescent="0.25">
      <c r="J485" s="1"/>
    </row>
    <row r="486" spans="10:10" s="4" customFormat="1" x14ac:dyDescent="0.25">
      <c r="J486" s="1"/>
    </row>
    <row r="487" spans="10:10" s="4" customFormat="1" x14ac:dyDescent="0.25">
      <c r="J487" s="1"/>
    </row>
    <row r="488" spans="10:10" s="4" customFormat="1" x14ac:dyDescent="0.25">
      <c r="J488" s="1"/>
    </row>
    <row r="489" spans="10:10" s="4" customFormat="1" x14ac:dyDescent="0.25">
      <c r="J489" s="1"/>
    </row>
    <row r="490" spans="10:10" s="4" customFormat="1" x14ac:dyDescent="0.25">
      <c r="J490" s="1"/>
    </row>
    <row r="491" spans="10:10" s="4" customFormat="1" x14ac:dyDescent="0.25">
      <c r="J491" s="1"/>
    </row>
    <row r="492" spans="10:10" s="4" customFormat="1" x14ac:dyDescent="0.25">
      <c r="J492" s="1"/>
    </row>
    <row r="493" spans="10:10" s="4" customFormat="1" x14ac:dyDescent="0.25">
      <c r="J493" s="1"/>
    </row>
    <row r="494" spans="10:10" s="4" customFormat="1" x14ac:dyDescent="0.25">
      <c r="J494" s="1"/>
    </row>
    <row r="495" spans="10:10" s="4" customFormat="1" x14ac:dyDescent="0.25">
      <c r="J495" s="1"/>
    </row>
    <row r="496" spans="10:10" s="4" customFormat="1" x14ac:dyDescent="0.25">
      <c r="J496" s="1"/>
    </row>
    <row r="497" spans="10:10" s="4" customFormat="1" x14ac:dyDescent="0.25">
      <c r="J497" s="1"/>
    </row>
    <row r="498" spans="10:10" s="4" customFormat="1" x14ac:dyDescent="0.25">
      <c r="J498" s="1"/>
    </row>
    <row r="499" spans="10:10" s="4" customFormat="1" x14ac:dyDescent="0.25">
      <c r="J499" s="1"/>
    </row>
    <row r="500" spans="10:10" s="4" customFormat="1" x14ac:dyDescent="0.25">
      <c r="J500" s="1"/>
    </row>
    <row r="501" spans="10:10" s="4" customFormat="1" x14ac:dyDescent="0.25">
      <c r="J501" s="1"/>
    </row>
    <row r="502" spans="10:10" s="4" customFormat="1" x14ac:dyDescent="0.25">
      <c r="J502" s="1"/>
    </row>
    <row r="503" spans="10:10" s="4" customFormat="1" x14ac:dyDescent="0.25">
      <c r="J503" s="1"/>
    </row>
    <row r="504" spans="10:10" s="4" customFormat="1" x14ac:dyDescent="0.25">
      <c r="J504" s="1"/>
    </row>
    <row r="505" spans="10:10" s="4" customFormat="1" x14ac:dyDescent="0.25">
      <c r="J505" s="1"/>
    </row>
    <row r="506" spans="10:10" s="4" customFormat="1" x14ac:dyDescent="0.25">
      <c r="J506" s="1"/>
    </row>
    <row r="507" spans="10:10" s="4" customFormat="1" x14ac:dyDescent="0.25">
      <c r="J507" s="1"/>
    </row>
    <row r="508" spans="10:10" s="4" customFormat="1" x14ac:dyDescent="0.25">
      <c r="J508" s="1"/>
    </row>
    <row r="509" spans="10:10" s="4" customFormat="1" x14ac:dyDescent="0.25">
      <c r="J509" s="1"/>
    </row>
    <row r="510" spans="10:10" s="4" customFormat="1" x14ac:dyDescent="0.25">
      <c r="J510" s="1"/>
    </row>
    <row r="511" spans="10:10" s="4" customFormat="1" x14ac:dyDescent="0.25">
      <c r="J511" s="1"/>
    </row>
    <row r="512" spans="10:10" s="4" customFormat="1" x14ac:dyDescent="0.25">
      <c r="J512" s="1"/>
    </row>
    <row r="513" spans="10:10" s="4" customFormat="1" x14ac:dyDescent="0.25">
      <c r="J513" s="1"/>
    </row>
    <row r="514" spans="10:10" s="4" customFormat="1" x14ac:dyDescent="0.25">
      <c r="J514" s="1"/>
    </row>
    <row r="515" spans="10:10" s="4" customFormat="1" x14ac:dyDescent="0.25">
      <c r="J515" s="1"/>
    </row>
    <row r="516" spans="10:10" s="4" customFormat="1" x14ac:dyDescent="0.25">
      <c r="J516" s="1"/>
    </row>
    <row r="517" spans="10:10" s="4" customFormat="1" x14ac:dyDescent="0.25">
      <c r="J517" s="1"/>
    </row>
    <row r="518" spans="10:10" s="4" customFormat="1" x14ac:dyDescent="0.25">
      <c r="J518" s="1"/>
    </row>
    <row r="519" spans="10:10" s="4" customFormat="1" x14ac:dyDescent="0.25">
      <c r="J519" s="1"/>
    </row>
    <row r="520" spans="10:10" s="4" customFormat="1" x14ac:dyDescent="0.25">
      <c r="J520" s="1"/>
    </row>
    <row r="521" spans="10:10" s="4" customFormat="1" x14ac:dyDescent="0.25">
      <c r="J521" s="1"/>
    </row>
    <row r="522" spans="10:10" s="4" customFormat="1" x14ac:dyDescent="0.25">
      <c r="J522" s="1"/>
    </row>
    <row r="523" spans="10:10" s="4" customFormat="1" x14ac:dyDescent="0.25">
      <c r="J523" s="1"/>
    </row>
    <row r="524" spans="10:10" s="4" customFormat="1" x14ac:dyDescent="0.25">
      <c r="J524" s="1"/>
    </row>
    <row r="525" spans="10:10" s="4" customFormat="1" x14ac:dyDescent="0.25">
      <c r="J525" s="1"/>
    </row>
    <row r="526" spans="10:10" s="4" customFormat="1" x14ac:dyDescent="0.25">
      <c r="J526" s="1"/>
    </row>
    <row r="527" spans="10:10" s="4" customFormat="1" x14ac:dyDescent="0.25">
      <c r="J527" s="1"/>
    </row>
    <row r="528" spans="10:10" s="4" customFormat="1" x14ac:dyDescent="0.25">
      <c r="J528" s="1"/>
    </row>
    <row r="529" spans="10:10" s="4" customFormat="1" x14ac:dyDescent="0.25">
      <c r="J529" s="1"/>
    </row>
    <row r="530" spans="10:10" s="4" customFormat="1" x14ac:dyDescent="0.25">
      <c r="J530" s="1"/>
    </row>
    <row r="531" spans="10:10" s="4" customFormat="1" x14ac:dyDescent="0.25">
      <c r="J531" s="1"/>
    </row>
    <row r="532" spans="10:10" s="4" customFormat="1" x14ac:dyDescent="0.25">
      <c r="J532" s="1"/>
    </row>
    <row r="533" spans="10:10" s="4" customFormat="1" x14ac:dyDescent="0.25">
      <c r="J533" s="1"/>
    </row>
    <row r="534" spans="10:10" s="4" customFormat="1" x14ac:dyDescent="0.25">
      <c r="J534" s="1"/>
    </row>
    <row r="535" spans="10:10" s="4" customFormat="1" x14ac:dyDescent="0.25">
      <c r="J535" s="1"/>
    </row>
    <row r="536" spans="10:10" s="4" customFormat="1" x14ac:dyDescent="0.25">
      <c r="J536" s="1"/>
    </row>
    <row r="537" spans="10:10" s="4" customFormat="1" x14ac:dyDescent="0.25">
      <c r="J537" s="1"/>
    </row>
    <row r="538" spans="10:10" s="4" customFormat="1" x14ac:dyDescent="0.25">
      <c r="J538" s="1"/>
    </row>
    <row r="539" spans="10:10" s="4" customFormat="1" x14ac:dyDescent="0.25">
      <c r="J539" s="1"/>
    </row>
    <row r="540" spans="10:10" s="4" customFormat="1" x14ac:dyDescent="0.25">
      <c r="J540" s="1"/>
    </row>
    <row r="541" spans="10:10" s="4" customFormat="1" x14ac:dyDescent="0.25">
      <c r="J541" s="1"/>
    </row>
    <row r="542" spans="10:10" s="4" customFormat="1" x14ac:dyDescent="0.25">
      <c r="J542" s="1"/>
    </row>
    <row r="543" spans="10:10" s="4" customFormat="1" x14ac:dyDescent="0.25">
      <c r="J543" s="1"/>
    </row>
    <row r="544" spans="10:10" s="4" customFormat="1" x14ac:dyDescent="0.25">
      <c r="J544" s="1"/>
    </row>
    <row r="545" spans="10:10" s="4" customFormat="1" x14ac:dyDescent="0.25">
      <c r="J545" s="1"/>
    </row>
    <row r="546" spans="10:10" s="4" customFormat="1" x14ac:dyDescent="0.25">
      <c r="J546" s="1"/>
    </row>
    <row r="547" spans="10:10" s="4" customFormat="1" x14ac:dyDescent="0.25">
      <c r="J547" s="1"/>
    </row>
    <row r="548" spans="10:10" s="4" customFormat="1" x14ac:dyDescent="0.25">
      <c r="J548" s="1"/>
    </row>
    <row r="549" spans="10:10" s="4" customFormat="1" x14ac:dyDescent="0.25">
      <c r="J549" s="1"/>
    </row>
    <row r="550" spans="10:10" s="4" customFormat="1" x14ac:dyDescent="0.25">
      <c r="J550" s="1"/>
    </row>
    <row r="551" spans="10:10" s="4" customFormat="1" x14ac:dyDescent="0.25">
      <c r="J551" s="1"/>
    </row>
    <row r="552" spans="10:10" s="4" customFormat="1" x14ac:dyDescent="0.25">
      <c r="J552" s="1"/>
    </row>
    <row r="553" spans="10:10" s="4" customFormat="1" x14ac:dyDescent="0.25">
      <c r="J553" s="1"/>
    </row>
    <row r="554" spans="10:10" s="4" customFormat="1" x14ac:dyDescent="0.25">
      <c r="J554" s="1"/>
    </row>
    <row r="555" spans="10:10" s="4" customFormat="1" x14ac:dyDescent="0.25">
      <c r="J555" s="1"/>
    </row>
    <row r="556" spans="10:10" s="4" customFormat="1" x14ac:dyDescent="0.25">
      <c r="J556" s="1"/>
    </row>
    <row r="557" spans="10:10" s="4" customFormat="1" x14ac:dyDescent="0.25">
      <c r="J557" s="1"/>
    </row>
    <row r="558" spans="10:10" s="4" customFormat="1" x14ac:dyDescent="0.25">
      <c r="J558" s="1"/>
    </row>
    <row r="559" spans="10:10" s="4" customFormat="1" x14ac:dyDescent="0.25">
      <c r="J559" s="1"/>
    </row>
    <row r="560" spans="10:10" s="4" customFormat="1" x14ac:dyDescent="0.25">
      <c r="J560" s="1"/>
    </row>
    <row r="561" spans="10:10" s="4" customFormat="1" x14ac:dyDescent="0.25">
      <c r="J561" s="1"/>
    </row>
    <row r="562" spans="10:10" s="4" customFormat="1" x14ac:dyDescent="0.25">
      <c r="J562" s="1"/>
    </row>
    <row r="563" spans="10:10" s="4" customFormat="1" x14ac:dyDescent="0.25">
      <c r="J563" s="1"/>
    </row>
    <row r="564" spans="10:10" s="4" customFormat="1" x14ac:dyDescent="0.25">
      <c r="J564" s="1"/>
    </row>
    <row r="565" spans="10:10" s="4" customFormat="1" x14ac:dyDescent="0.25">
      <c r="J565" s="1"/>
    </row>
    <row r="566" spans="10:10" s="4" customFormat="1" x14ac:dyDescent="0.25">
      <c r="J566" s="1"/>
    </row>
    <row r="567" spans="10:10" s="4" customFormat="1" x14ac:dyDescent="0.25">
      <c r="J567" s="1"/>
    </row>
    <row r="568" spans="10:10" s="4" customFormat="1" x14ac:dyDescent="0.25">
      <c r="J568" s="1"/>
    </row>
    <row r="569" spans="10:10" s="4" customFormat="1" x14ac:dyDescent="0.25">
      <c r="J569" s="1"/>
    </row>
    <row r="570" spans="10:10" s="4" customFormat="1" x14ac:dyDescent="0.25">
      <c r="J570" s="1"/>
    </row>
    <row r="571" spans="10:10" s="4" customFormat="1" x14ac:dyDescent="0.25">
      <c r="J571" s="1"/>
    </row>
    <row r="572" spans="10:10" s="4" customFormat="1" x14ac:dyDescent="0.25">
      <c r="J572" s="1"/>
    </row>
    <row r="573" spans="10:10" s="4" customFormat="1" x14ac:dyDescent="0.25">
      <c r="J573" s="1"/>
    </row>
    <row r="574" spans="10:10" s="4" customFormat="1" x14ac:dyDescent="0.25">
      <c r="J574" s="1"/>
    </row>
    <row r="575" spans="10:10" s="4" customFormat="1" x14ac:dyDescent="0.25">
      <c r="J575" s="1"/>
    </row>
    <row r="576" spans="10:10" s="4" customFormat="1" x14ac:dyDescent="0.25">
      <c r="J576" s="1"/>
    </row>
    <row r="577" spans="10:10" s="4" customFormat="1" x14ac:dyDescent="0.25">
      <c r="J577" s="1"/>
    </row>
    <row r="578" spans="10:10" s="4" customFormat="1" x14ac:dyDescent="0.25">
      <c r="J578" s="1"/>
    </row>
    <row r="579" spans="10:10" s="4" customFormat="1" x14ac:dyDescent="0.25">
      <c r="J579" s="1"/>
    </row>
    <row r="580" spans="10:10" s="4" customFormat="1" x14ac:dyDescent="0.25">
      <c r="J580" s="1"/>
    </row>
    <row r="581" spans="10:10" s="4" customFormat="1" x14ac:dyDescent="0.25">
      <c r="J581" s="1"/>
    </row>
    <row r="582" spans="10:10" s="4" customFormat="1" x14ac:dyDescent="0.25">
      <c r="J582" s="1"/>
    </row>
    <row r="583" spans="10:10" s="4" customFormat="1" x14ac:dyDescent="0.25">
      <c r="J583" s="1"/>
    </row>
    <row r="584" spans="10:10" s="4" customFormat="1" x14ac:dyDescent="0.25">
      <c r="J584" s="1"/>
    </row>
    <row r="585" spans="10:10" s="4" customFormat="1" x14ac:dyDescent="0.25">
      <c r="J585" s="1"/>
    </row>
    <row r="586" spans="10:10" s="4" customFormat="1" x14ac:dyDescent="0.25">
      <c r="J586" s="1"/>
    </row>
    <row r="587" spans="10:10" s="4" customFormat="1" x14ac:dyDescent="0.25">
      <c r="J587" s="1"/>
    </row>
    <row r="588" spans="10:10" s="4" customFormat="1" x14ac:dyDescent="0.25">
      <c r="J588" s="1"/>
    </row>
    <row r="589" spans="10:10" s="4" customFormat="1" x14ac:dyDescent="0.25">
      <c r="J589" s="1"/>
    </row>
    <row r="590" spans="10:10" s="4" customFormat="1" x14ac:dyDescent="0.25">
      <c r="J590" s="1"/>
    </row>
    <row r="591" spans="10:10" s="4" customFormat="1" x14ac:dyDescent="0.25">
      <c r="J591" s="1"/>
    </row>
    <row r="592" spans="10:10" s="4" customFormat="1" x14ac:dyDescent="0.25">
      <c r="J592" s="1"/>
    </row>
    <row r="593" spans="10:10" s="4" customFormat="1" x14ac:dyDescent="0.25">
      <c r="J593" s="1"/>
    </row>
    <row r="594" spans="10:10" s="4" customFormat="1" x14ac:dyDescent="0.25">
      <c r="J594" s="1"/>
    </row>
    <row r="595" spans="10:10" s="4" customFormat="1" x14ac:dyDescent="0.25">
      <c r="J595" s="1"/>
    </row>
    <row r="596" spans="10:10" s="4" customFormat="1" x14ac:dyDescent="0.25">
      <c r="J596" s="1"/>
    </row>
    <row r="597" spans="10:10" s="4" customFormat="1" x14ac:dyDescent="0.25">
      <c r="J597" s="1"/>
    </row>
    <row r="598" spans="10:10" s="4" customFormat="1" x14ac:dyDescent="0.25">
      <c r="J598" s="1"/>
    </row>
    <row r="599" spans="10:10" s="4" customFormat="1" x14ac:dyDescent="0.25">
      <c r="J599" s="1"/>
    </row>
    <row r="600" spans="10:10" s="4" customFormat="1" x14ac:dyDescent="0.25">
      <c r="J600" s="1"/>
    </row>
    <row r="601" spans="10:10" s="4" customFormat="1" x14ac:dyDescent="0.25">
      <c r="J601" s="1"/>
    </row>
    <row r="602" spans="10:10" s="4" customFormat="1" x14ac:dyDescent="0.25">
      <c r="J602" s="1"/>
    </row>
    <row r="603" spans="10:10" s="4" customFormat="1" x14ac:dyDescent="0.25">
      <c r="J603" s="1"/>
    </row>
    <row r="604" spans="10:10" s="4" customFormat="1" x14ac:dyDescent="0.25">
      <c r="J604" s="1"/>
    </row>
    <row r="605" spans="10:10" s="4" customFormat="1" x14ac:dyDescent="0.25">
      <c r="J605" s="1"/>
    </row>
    <row r="606" spans="10:10" s="4" customFormat="1" x14ac:dyDescent="0.25">
      <c r="J606" s="1"/>
    </row>
    <row r="607" spans="10:10" s="4" customFormat="1" x14ac:dyDescent="0.25">
      <c r="J607" s="1"/>
    </row>
    <row r="608" spans="10:10" s="4" customFormat="1" x14ac:dyDescent="0.25">
      <c r="J608" s="1"/>
    </row>
    <row r="609" spans="10:10" s="4" customFormat="1" x14ac:dyDescent="0.25">
      <c r="J609" s="1"/>
    </row>
    <row r="610" spans="10:10" s="4" customFormat="1" x14ac:dyDescent="0.25">
      <c r="J610" s="1"/>
    </row>
    <row r="611" spans="10:10" s="4" customFormat="1" x14ac:dyDescent="0.25">
      <c r="J611" s="1"/>
    </row>
    <row r="612" spans="10:10" s="4" customFormat="1" x14ac:dyDescent="0.25">
      <c r="J612" s="1"/>
    </row>
    <row r="613" spans="10:10" s="4" customFormat="1" x14ac:dyDescent="0.25">
      <c r="J613" s="1"/>
    </row>
    <row r="614" spans="10:10" s="4" customFormat="1" x14ac:dyDescent="0.25">
      <c r="J614" s="1"/>
    </row>
    <row r="615" spans="10:10" s="4" customFormat="1" x14ac:dyDescent="0.25">
      <c r="J615" s="1"/>
    </row>
    <row r="616" spans="10:10" s="4" customFormat="1" x14ac:dyDescent="0.25">
      <c r="J616" s="1"/>
    </row>
    <row r="617" spans="10:10" s="4" customFormat="1" x14ac:dyDescent="0.25">
      <c r="J617" s="1"/>
    </row>
    <row r="618" spans="10:10" s="4" customFormat="1" x14ac:dyDescent="0.25">
      <c r="J618" s="1"/>
    </row>
    <row r="619" spans="10:10" s="4" customFormat="1" x14ac:dyDescent="0.25">
      <c r="J619" s="1"/>
    </row>
    <row r="620" spans="10:10" s="4" customFormat="1" x14ac:dyDescent="0.25">
      <c r="J620" s="1"/>
    </row>
    <row r="621" spans="10:10" s="4" customFormat="1" x14ac:dyDescent="0.25">
      <c r="J621" s="1"/>
    </row>
    <row r="622" spans="10:10" s="4" customFormat="1" x14ac:dyDescent="0.25">
      <c r="J622" s="1"/>
    </row>
    <row r="623" spans="10:10" s="4" customFormat="1" x14ac:dyDescent="0.25">
      <c r="J623" s="1"/>
    </row>
    <row r="624" spans="10:10" s="4" customFormat="1" x14ac:dyDescent="0.25">
      <c r="J624" s="1"/>
    </row>
    <row r="625" spans="10:10" s="4" customFormat="1" x14ac:dyDescent="0.25">
      <c r="J625" s="1"/>
    </row>
    <row r="626" spans="10:10" s="4" customFormat="1" x14ac:dyDescent="0.25">
      <c r="J626" s="1"/>
    </row>
    <row r="627" spans="10:10" s="4" customFormat="1" x14ac:dyDescent="0.25">
      <c r="J627" s="1"/>
    </row>
    <row r="628" spans="10:10" s="4" customFormat="1" x14ac:dyDescent="0.25">
      <c r="J628" s="1"/>
    </row>
    <row r="629" spans="10:10" s="4" customFormat="1" x14ac:dyDescent="0.25">
      <c r="J629" s="1"/>
    </row>
    <row r="630" spans="10:10" s="4" customFormat="1" x14ac:dyDescent="0.25">
      <c r="J630" s="1"/>
    </row>
    <row r="631" spans="10:10" s="4" customFormat="1" x14ac:dyDescent="0.25">
      <c r="J631" s="1"/>
    </row>
    <row r="632" spans="10:10" s="4" customFormat="1" x14ac:dyDescent="0.25">
      <c r="J632" s="1"/>
    </row>
    <row r="633" spans="10:10" s="4" customFormat="1" x14ac:dyDescent="0.25">
      <c r="J633" s="1"/>
    </row>
    <row r="634" spans="10:10" s="4" customFormat="1" x14ac:dyDescent="0.25">
      <c r="J634" s="1"/>
    </row>
    <row r="635" spans="10:10" s="4" customFormat="1" x14ac:dyDescent="0.25">
      <c r="J635" s="1"/>
    </row>
    <row r="636" spans="10:10" s="4" customFormat="1" x14ac:dyDescent="0.25">
      <c r="J636" s="1"/>
    </row>
    <row r="637" spans="10:10" s="4" customFormat="1" x14ac:dyDescent="0.25">
      <c r="J637" s="1"/>
    </row>
    <row r="638" spans="10:10" s="4" customFormat="1" x14ac:dyDescent="0.25">
      <c r="J638" s="1"/>
    </row>
    <row r="639" spans="10:10" s="4" customFormat="1" x14ac:dyDescent="0.25">
      <c r="J639" s="1"/>
    </row>
    <row r="640" spans="10:10" s="4" customFormat="1" x14ac:dyDescent="0.25">
      <c r="J640" s="1"/>
    </row>
    <row r="641" spans="10:10" s="4" customFormat="1" x14ac:dyDescent="0.25">
      <c r="J641" s="1"/>
    </row>
    <row r="642" spans="10:10" s="4" customFormat="1" x14ac:dyDescent="0.25">
      <c r="J642" s="1"/>
    </row>
    <row r="643" spans="10:10" s="4" customFormat="1" x14ac:dyDescent="0.25">
      <c r="J643" s="1"/>
    </row>
    <row r="644" spans="10:10" s="4" customFormat="1" x14ac:dyDescent="0.25">
      <c r="J644" s="1"/>
    </row>
    <row r="645" spans="10:10" s="4" customFormat="1" x14ac:dyDescent="0.25">
      <c r="J645" s="1"/>
    </row>
    <row r="646" spans="10:10" s="4" customFormat="1" x14ac:dyDescent="0.25">
      <c r="J646" s="1"/>
    </row>
    <row r="647" spans="10:10" s="4" customFormat="1" x14ac:dyDescent="0.25">
      <c r="J647" s="1"/>
    </row>
    <row r="648" spans="10:10" s="4" customFormat="1" x14ac:dyDescent="0.25">
      <c r="J648" s="1"/>
    </row>
    <row r="649" spans="10:10" s="4" customFormat="1" x14ac:dyDescent="0.25">
      <c r="J649" s="1"/>
    </row>
    <row r="650" spans="10:10" s="4" customFormat="1" x14ac:dyDescent="0.25">
      <c r="J650" s="1"/>
    </row>
    <row r="651" spans="10:10" s="4" customFormat="1" x14ac:dyDescent="0.25">
      <c r="J651" s="1"/>
    </row>
    <row r="652" spans="10:10" s="4" customFormat="1" x14ac:dyDescent="0.25">
      <c r="J652" s="1"/>
    </row>
    <row r="653" spans="10:10" s="4" customFormat="1" x14ac:dyDescent="0.25">
      <c r="J653" s="1"/>
    </row>
    <row r="654" spans="10:10" s="4" customFormat="1" x14ac:dyDescent="0.25">
      <c r="J654" s="1"/>
    </row>
    <row r="655" spans="10:10" s="4" customFormat="1" x14ac:dyDescent="0.25">
      <c r="J655" s="1"/>
    </row>
    <row r="656" spans="10:10" s="4" customFormat="1" x14ac:dyDescent="0.25">
      <c r="J656" s="1"/>
    </row>
    <row r="657" spans="10:10" s="4" customFormat="1" x14ac:dyDescent="0.25">
      <c r="J657" s="1"/>
    </row>
    <row r="658" spans="10:10" s="4" customFormat="1" x14ac:dyDescent="0.25">
      <c r="J658" s="1"/>
    </row>
    <row r="659" spans="10:10" s="4" customFormat="1" x14ac:dyDescent="0.25">
      <c r="J659" s="1"/>
    </row>
    <row r="660" spans="10:10" s="4" customFormat="1" x14ac:dyDescent="0.25">
      <c r="J660" s="1"/>
    </row>
    <row r="661" spans="10:10" s="4" customFormat="1" x14ac:dyDescent="0.25">
      <c r="J661" s="1"/>
    </row>
    <row r="662" spans="10:10" s="4" customFormat="1" x14ac:dyDescent="0.25">
      <c r="J662" s="1"/>
    </row>
    <row r="663" spans="10:10" s="4" customFormat="1" x14ac:dyDescent="0.25">
      <c r="J663" s="1"/>
    </row>
    <row r="664" spans="10:10" s="4" customFormat="1" x14ac:dyDescent="0.25">
      <c r="J664" s="1"/>
    </row>
    <row r="665" spans="10:10" s="4" customFormat="1" x14ac:dyDescent="0.25">
      <c r="J665" s="1"/>
    </row>
    <row r="666" spans="10:10" s="4" customFormat="1" x14ac:dyDescent="0.25">
      <c r="J666" s="1"/>
    </row>
    <row r="667" spans="10:10" s="4" customFormat="1" x14ac:dyDescent="0.25">
      <c r="J667" s="1"/>
    </row>
    <row r="668" spans="10:10" s="4" customFormat="1" x14ac:dyDescent="0.25">
      <c r="J668" s="1"/>
    </row>
    <row r="669" spans="10:10" s="4" customFormat="1" x14ac:dyDescent="0.25">
      <c r="J669" s="1"/>
    </row>
    <row r="670" spans="10:10" s="4" customFormat="1" x14ac:dyDescent="0.25">
      <c r="J670" s="1"/>
    </row>
    <row r="671" spans="10:10" s="4" customFormat="1" x14ac:dyDescent="0.25">
      <c r="J671" s="1"/>
    </row>
    <row r="672" spans="10:10" s="4" customFormat="1" x14ac:dyDescent="0.25">
      <c r="J672" s="1"/>
    </row>
    <row r="673" spans="10:10" s="4" customFormat="1" x14ac:dyDescent="0.25">
      <c r="J673" s="1"/>
    </row>
    <row r="674" spans="10:10" s="4" customFormat="1" x14ac:dyDescent="0.25">
      <c r="J674" s="1"/>
    </row>
    <row r="675" spans="10:10" s="4" customFormat="1" x14ac:dyDescent="0.25">
      <c r="J675" s="1"/>
    </row>
    <row r="676" spans="10:10" s="4" customFormat="1" x14ac:dyDescent="0.25">
      <c r="J676" s="1"/>
    </row>
    <row r="677" spans="10:10" s="4" customFormat="1" x14ac:dyDescent="0.25">
      <c r="J677" s="1"/>
    </row>
    <row r="678" spans="10:10" s="4" customFormat="1" x14ac:dyDescent="0.25">
      <c r="J678" s="1"/>
    </row>
    <row r="679" spans="10:10" s="4" customFormat="1" x14ac:dyDescent="0.25">
      <c r="J679" s="1"/>
    </row>
    <row r="680" spans="10:10" s="4" customFormat="1" x14ac:dyDescent="0.25">
      <c r="J680" s="1"/>
    </row>
    <row r="681" spans="10:10" s="4" customFormat="1" x14ac:dyDescent="0.25">
      <c r="J681" s="1"/>
    </row>
    <row r="682" spans="10:10" s="4" customFormat="1" x14ac:dyDescent="0.25">
      <c r="J682" s="1"/>
    </row>
    <row r="683" spans="10:10" s="4" customFormat="1" x14ac:dyDescent="0.25">
      <c r="J683" s="1"/>
    </row>
    <row r="684" spans="10:10" s="4" customFormat="1" x14ac:dyDescent="0.25">
      <c r="J684" s="1"/>
    </row>
    <row r="685" spans="10:10" s="4" customFormat="1" x14ac:dyDescent="0.25">
      <c r="J685" s="1"/>
    </row>
    <row r="686" spans="10:10" s="4" customFormat="1" x14ac:dyDescent="0.25">
      <c r="J686" s="1"/>
    </row>
    <row r="687" spans="10:10" s="4" customFormat="1" x14ac:dyDescent="0.25">
      <c r="J687" s="1"/>
    </row>
    <row r="688" spans="10:10" s="4" customFormat="1" x14ac:dyDescent="0.25">
      <c r="J688" s="1"/>
    </row>
    <row r="689" spans="10:10" s="4" customFormat="1" x14ac:dyDescent="0.25">
      <c r="J689" s="1"/>
    </row>
    <row r="690" spans="10:10" s="4" customFormat="1" x14ac:dyDescent="0.25">
      <c r="J690" s="1"/>
    </row>
    <row r="691" spans="10:10" s="4" customFormat="1" x14ac:dyDescent="0.25">
      <c r="J691" s="1"/>
    </row>
    <row r="692" spans="10:10" s="4" customFormat="1" x14ac:dyDescent="0.25">
      <c r="J692" s="1"/>
    </row>
    <row r="693" spans="10:10" s="4" customFormat="1" x14ac:dyDescent="0.25">
      <c r="J693" s="1"/>
    </row>
    <row r="694" spans="10:10" s="4" customFormat="1" x14ac:dyDescent="0.25">
      <c r="J694" s="1"/>
    </row>
    <row r="695" spans="10:10" s="4" customFormat="1" x14ac:dyDescent="0.25">
      <c r="J695" s="1"/>
    </row>
    <row r="696" spans="10:10" s="4" customFormat="1" x14ac:dyDescent="0.25">
      <c r="J696" s="1"/>
    </row>
    <row r="697" spans="10:10" s="4" customFormat="1" x14ac:dyDescent="0.25">
      <c r="J697" s="1"/>
    </row>
    <row r="698" spans="10:10" s="4" customFormat="1" x14ac:dyDescent="0.25">
      <c r="J698" s="1"/>
    </row>
    <row r="699" spans="10:10" s="4" customFormat="1" x14ac:dyDescent="0.25">
      <c r="J699" s="1"/>
    </row>
    <row r="700" spans="10:10" s="4" customFormat="1" x14ac:dyDescent="0.25">
      <c r="J700" s="1"/>
    </row>
    <row r="701" spans="10:10" s="4" customFormat="1" x14ac:dyDescent="0.25">
      <c r="J701" s="1"/>
    </row>
    <row r="702" spans="10:10" s="4" customFormat="1" x14ac:dyDescent="0.25">
      <c r="J702" s="1"/>
    </row>
    <row r="703" spans="10:10" s="4" customFormat="1" x14ac:dyDescent="0.25">
      <c r="J703" s="1"/>
    </row>
    <row r="704" spans="10:10" s="4" customFormat="1" x14ac:dyDescent="0.25">
      <c r="J704" s="1"/>
    </row>
    <row r="705" spans="10:10" s="4" customFormat="1" x14ac:dyDescent="0.25">
      <c r="J705" s="1"/>
    </row>
    <row r="706" spans="10:10" s="4" customFormat="1" x14ac:dyDescent="0.25">
      <c r="J706" s="1"/>
    </row>
    <row r="707" spans="10:10" s="4" customFormat="1" x14ac:dyDescent="0.25">
      <c r="J707" s="1"/>
    </row>
    <row r="708" spans="10:10" s="4" customFormat="1" x14ac:dyDescent="0.25">
      <c r="J708" s="1"/>
    </row>
    <row r="709" spans="10:10" s="4" customFormat="1" x14ac:dyDescent="0.25">
      <c r="J709" s="1"/>
    </row>
    <row r="710" spans="10:10" s="4" customFormat="1" x14ac:dyDescent="0.25">
      <c r="J710" s="1"/>
    </row>
    <row r="711" spans="10:10" s="4" customFormat="1" x14ac:dyDescent="0.25">
      <c r="J711" s="1"/>
    </row>
    <row r="712" spans="10:10" s="4" customFormat="1" x14ac:dyDescent="0.25">
      <c r="J712" s="1"/>
    </row>
    <row r="713" spans="10:10" s="4" customFormat="1" x14ac:dyDescent="0.25">
      <c r="J713" s="1"/>
    </row>
    <row r="714" spans="10:10" s="4" customFormat="1" x14ac:dyDescent="0.25">
      <c r="J714" s="1"/>
    </row>
    <row r="715" spans="10:10" s="4" customFormat="1" x14ac:dyDescent="0.25">
      <c r="J715" s="1"/>
    </row>
    <row r="716" spans="10:10" s="4" customFormat="1" x14ac:dyDescent="0.25">
      <c r="J716" s="1"/>
    </row>
    <row r="717" spans="10:10" s="4" customFormat="1" x14ac:dyDescent="0.25">
      <c r="J717" s="1"/>
    </row>
    <row r="718" spans="10:10" s="4" customFormat="1" x14ac:dyDescent="0.25">
      <c r="J718" s="1"/>
    </row>
    <row r="719" spans="10:10" s="4" customFormat="1" x14ac:dyDescent="0.25">
      <c r="J719" s="1"/>
    </row>
    <row r="720" spans="10:10" s="4" customFormat="1" x14ac:dyDescent="0.25">
      <c r="J720" s="1"/>
    </row>
    <row r="721" spans="10:10" s="4" customFormat="1" x14ac:dyDescent="0.25">
      <c r="J721" s="1"/>
    </row>
    <row r="722" spans="10:10" s="4" customFormat="1" x14ac:dyDescent="0.25">
      <c r="J722" s="1"/>
    </row>
    <row r="723" spans="10:10" s="4" customFormat="1" x14ac:dyDescent="0.25">
      <c r="J723" s="1"/>
    </row>
    <row r="724" spans="10:10" s="4" customFormat="1" x14ac:dyDescent="0.25">
      <c r="J724" s="1"/>
    </row>
    <row r="725" spans="10:10" s="4" customFormat="1" x14ac:dyDescent="0.25">
      <c r="J725" s="1"/>
    </row>
    <row r="726" spans="10:10" s="4" customFormat="1" x14ac:dyDescent="0.25">
      <c r="J726" s="1"/>
    </row>
    <row r="727" spans="10:10" s="4" customFormat="1" x14ac:dyDescent="0.25">
      <c r="J727" s="1"/>
    </row>
    <row r="728" spans="10:10" s="4" customFormat="1" x14ac:dyDescent="0.25">
      <c r="J728" s="1"/>
    </row>
    <row r="729" spans="10:10" s="4" customFormat="1" x14ac:dyDescent="0.25">
      <c r="J729" s="1"/>
    </row>
    <row r="730" spans="10:10" s="4" customFormat="1" x14ac:dyDescent="0.25">
      <c r="J730" s="1"/>
    </row>
    <row r="731" spans="10:10" s="4" customFormat="1" x14ac:dyDescent="0.25">
      <c r="J731" s="1"/>
    </row>
    <row r="732" spans="10:10" s="4" customFormat="1" x14ac:dyDescent="0.25">
      <c r="J732" s="1"/>
    </row>
    <row r="733" spans="10:10" s="4" customFormat="1" x14ac:dyDescent="0.25">
      <c r="J733" s="1"/>
    </row>
    <row r="734" spans="10:10" s="4" customFormat="1" x14ac:dyDescent="0.25">
      <c r="J734" s="1"/>
    </row>
    <row r="735" spans="10:10" s="4" customFormat="1" x14ac:dyDescent="0.25">
      <c r="J735" s="1"/>
    </row>
    <row r="736" spans="10:10" s="4" customFormat="1" x14ac:dyDescent="0.25">
      <c r="J736" s="1"/>
    </row>
    <row r="737" spans="10:10" s="4" customFormat="1" x14ac:dyDescent="0.25">
      <c r="J737" s="1"/>
    </row>
    <row r="738" spans="10:10" s="4" customFormat="1" x14ac:dyDescent="0.25">
      <c r="J738" s="1"/>
    </row>
    <row r="739" spans="10:10" s="4" customFormat="1" x14ac:dyDescent="0.25">
      <c r="J739" s="1"/>
    </row>
    <row r="740" spans="10:10" s="4" customFormat="1" x14ac:dyDescent="0.25">
      <c r="J740" s="1"/>
    </row>
    <row r="741" spans="10:10" s="4" customFormat="1" x14ac:dyDescent="0.25">
      <c r="J741" s="1"/>
    </row>
    <row r="742" spans="10:10" s="4" customFormat="1" x14ac:dyDescent="0.25">
      <c r="J742" s="1"/>
    </row>
    <row r="743" spans="10:10" s="4" customFormat="1" x14ac:dyDescent="0.25">
      <c r="J743" s="1"/>
    </row>
    <row r="744" spans="10:10" s="4" customFormat="1" x14ac:dyDescent="0.25">
      <c r="J744" s="1"/>
    </row>
    <row r="745" spans="10:10" s="4" customFormat="1" x14ac:dyDescent="0.25">
      <c r="J745" s="1"/>
    </row>
    <row r="746" spans="10:10" s="4" customFormat="1" x14ac:dyDescent="0.25">
      <c r="J746" s="1"/>
    </row>
    <row r="747" spans="10:10" s="4" customFormat="1" x14ac:dyDescent="0.25">
      <c r="J747" s="1"/>
    </row>
    <row r="748" spans="10:10" s="4" customFormat="1" x14ac:dyDescent="0.25">
      <c r="J748" s="1"/>
    </row>
    <row r="749" spans="10:10" s="4" customFormat="1" x14ac:dyDescent="0.25">
      <c r="J749" s="1"/>
    </row>
    <row r="750" spans="10:10" s="4" customFormat="1" x14ac:dyDescent="0.25">
      <c r="J750" s="1"/>
    </row>
    <row r="751" spans="10:10" s="4" customFormat="1" x14ac:dyDescent="0.25">
      <c r="J751" s="1"/>
    </row>
    <row r="752" spans="10:10" s="4" customFormat="1" x14ac:dyDescent="0.25">
      <c r="J752" s="1"/>
    </row>
    <row r="753" spans="10:10" s="4" customFormat="1" x14ac:dyDescent="0.25">
      <c r="J753" s="1"/>
    </row>
    <row r="754" spans="10:10" s="4" customFormat="1" x14ac:dyDescent="0.25">
      <c r="J754" s="1"/>
    </row>
    <row r="755" spans="10:10" s="4" customFormat="1" x14ac:dyDescent="0.25">
      <c r="J755" s="1"/>
    </row>
    <row r="756" spans="10:10" s="4" customFormat="1" x14ac:dyDescent="0.25">
      <c r="J756" s="1"/>
    </row>
    <row r="757" spans="10:10" s="4" customFormat="1" x14ac:dyDescent="0.25">
      <c r="J757" s="1"/>
    </row>
    <row r="758" spans="10:10" s="4" customFormat="1" x14ac:dyDescent="0.25">
      <c r="J758" s="1"/>
    </row>
    <row r="759" spans="10:10" s="4" customFormat="1" x14ac:dyDescent="0.25">
      <c r="J759" s="1"/>
    </row>
    <row r="760" spans="10:10" s="4" customFormat="1" x14ac:dyDescent="0.25">
      <c r="J760" s="1"/>
    </row>
    <row r="761" spans="10:10" s="4" customFormat="1" x14ac:dyDescent="0.25">
      <c r="J761" s="1"/>
    </row>
    <row r="762" spans="10:10" s="4" customFormat="1" x14ac:dyDescent="0.25">
      <c r="J762" s="1"/>
    </row>
    <row r="763" spans="10:10" s="4" customFormat="1" x14ac:dyDescent="0.25">
      <c r="J763" s="1"/>
    </row>
    <row r="764" spans="10:10" s="4" customFormat="1" x14ac:dyDescent="0.25">
      <c r="J764" s="1"/>
    </row>
    <row r="765" spans="10:10" s="4" customFormat="1" x14ac:dyDescent="0.25">
      <c r="J765" s="1"/>
    </row>
    <row r="766" spans="10:10" s="4" customFormat="1" x14ac:dyDescent="0.25">
      <c r="J766" s="1"/>
    </row>
    <row r="767" spans="10:10" s="4" customFormat="1" x14ac:dyDescent="0.25">
      <c r="J767" s="1"/>
    </row>
    <row r="768" spans="10:10" s="4" customFormat="1" x14ac:dyDescent="0.25">
      <c r="J768" s="1"/>
    </row>
    <row r="769" spans="10:10" s="4" customFormat="1" x14ac:dyDescent="0.25">
      <c r="J769" s="1"/>
    </row>
    <row r="770" spans="10:10" s="4" customFormat="1" x14ac:dyDescent="0.25">
      <c r="J770" s="1"/>
    </row>
    <row r="771" spans="10:10" s="4" customFormat="1" x14ac:dyDescent="0.25">
      <c r="J771" s="1"/>
    </row>
    <row r="772" spans="10:10" s="4" customFormat="1" x14ac:dyDescent="0.25">
      <c r="J772" s="1"/>
    </row>
    <row r="773" spans="10:10" s="4" customFormat="1" x14ac:dyDescent="0.25">
      <c r="J773" s="1"/>
    </row>
    <row r="774" spans="10:10" s="4" customFormat="1" x14ac:dyDescent="0.25">
      <c r="J774" s="1"/>
    </row>
    <row r="775" spans="10:10" s="4" customFormat="1" x14ac:dyDescent="0.25">
      <c r="J775" s="1"/>
    </row>
    <row r="776" spans="10:10" s="4" customFormat="1" x14ac:dyDescent="0.25">
      <c r="J776" s="1"/>
    </row>
    <row r="777" spans="10:10" s="4" customFormat="1" x14ac:dyDescent="0.25">
      <c r="J777" s="1"/>
    </row>
    <row r="778" spans="10:10" s="4" customFormat="1" x14ac:dyDescent="0.25">
      <c r="J778" s="1"/>
    </row>
    <row r="779" spans="10:10" s="4" customFormat="1" x14ac:dyDescent="0.25">
      <c r="J779" s="1"/>
    </row>
    <row r="780" spans="10:10" s="4" customFormat="1" x14ac:dyDescent="0.25">
      <c r="J780" s="1"/>
    </row>
    <row r="781" spans="10:10" s="4" customFormat="1" x14ac:dyDescent="0.25">
      <c r="J781" s="1"/>
    </row>
    <row r="782" spans="10:10" s="4" customFormat="1" x14ac:dyDescent="0.25">
      <c r="J782" s="1"/>
    </row>
    <row r="783" spans="10:10" s="4" customFormat="1" x14ac:dyDescent="0.25">
      <c r="J783" s="1"/>
    </row>
    <row r="784" spans="10:10" s="4" customFormat="1" x14ac:dyDescent="0.25">
      <c r="J784" s="1"/>
    </row>
    <row r="785" spans="10:10" s="4" customFormat="1" x14ac:dyDescent="0.25">
      <c r="J785" s="1"/>
    </row>
    <row r="786" spans="10:10" s="4" customFormat="1" x14ac:dyDescent="0.25">
      <c r="J786" s="1"/>
    </row>
    <row r="787" spans="10:10" s="4" customFormat="1" x14ac:dyDescent="0.25">
      <c r="J787" s="1"/>
    </row>
    <row r="788" spans="10:10" s="4" customFormat="1" x14ac:dyDescent="0.25">
      <c r="J788" s="1"/>
    </row>
    <row r="789" spans="10:10" s="4" customFormat="1" x14ac:dyDescent="0.25">
      <c r="J789" s="1"/>
    </row>
    <row r="790" spans="10:10" s="4" customFormat="1" x14ac:dyDescent="0.25">
      <c r="J790" s="1"/>
    </row>
    <row r="791" spans="10:10" s="4" customFormat="1" x14ac:dyDescent="0.25">
      <c r="J791" s="1"/>
    </row>
    <row r="792" spans="10:10" s="4" customFormat="1" x14ac:dyDescent="0.25">
      <c r="J792" s="1"/>
    </row>
    <row r="793" spans="10:10" s="4" customFormat="1" x14ac:dyDescent="0.25">
      <c r="J793" s="1"/>
    </row>
    <row r="794" spans="10:10" s="4" customFormat="1" x14ac:dyDescent="0.25">
      <c r="J794" s="1"/>
    </row>
    <row r="795" spans="10:10" s="4" customFormat="1" x14ac:dyDescent="0.25">
      <c r="J795" s="1"/>
    </row>
    <row r="796" spans="10:10" s="4" customFormat="1" x14ac:dyDescent="0.25">
      <c r="J796" s="1"/>
    </row>
    <row r="797" spans="10:10" s="4" customFormat="1" x14ac:dyDescent="0.25">
      <c r="J797" s="1"/>
    </row>
    <row r="798" spans="10:10" s="4" customFormat="1" x14ac:dyDescent="0.25">
      <c r="J798" s="1"/>
    </row>
    <row r="799" spans="10:10" s="4" customFormat="1" x14ac:dyDescent="0.25">
      <c r="J799" s="1"/>
    </row>
    <row r="800" spans="10:10" s="4" customFormat="1" x14ac:dyDescent="0.25">
      <c r="J800" s="1"/>
    </row>
    <row r="801" spans="10:10" s="4" customFormat="1" x14ac:dyDescent="0.25">
      <c r="J801" s="1"/>
    </row>
    <row r="802" spans="10:10" s="4" customFormat="1" x14ac:dyDescent="0.25">
      <c r="J802" s="1"/>
    </row>
    <row r="803" spans="10:10" s="4" customFormat="1" x14ac:dyDescent="0.25">
      <c r="J803" s="1"/>
    </row>
    <row r="804" spans="10:10" s="4" customFormat="1" x14ac:dyDescent="0.25">
      <c r="J804" s="1"/>
    </row>
    <row r="805" spans="10:10" s="4" customFormat="1" x14ac:dyDescent="0.25">
      <c r="J805" s="1"/>
    </row>
    <row r="806" spans="10:10" s="4" customFormat="1" x14ac:dyDescent="0.25">
      <c r="J806" s="1"/>
    </row>
    <row r="807" spans="10:10" s="4" customFormat="1" x14ac:dyDescent="0.25">
      <c r="J807" s="1"/>
    </row>
    <row r="808" spans="10:10" s="4" customFormat="1" x14ac:dyDescent="0.25">
      <c r="J808" s="1"/>
    </row>
    <row r="809" spans="10:10" s="4" customFormat="1" x14ac:dyDescent="0.25">
      <c r="J809" s="1"/>
    </row>
    <row r="810" spans="10:10" s="4" customFormat="1" x14ac:dyDescent="0.25">
      <c r="J810" s="1"/>
    </row>
    <row r="811" spans="10:10" s="4" customFormat="1" x14ac:dyDescent="0.25">
      <c r="J811" s="1"/>
    </row>
    <row r="812" spans="10:10" s="4" customFormat="1" x14ac:dyDescent="0.25">
      <c r="J812" s="1"/>
    </row>
    <row r="813" spans="10:10" s="4" customFormat="1" x14ac:dyDescent="0.25">
      <c r="J813" s="1"/>
    </row>
    <row r="814" spans="10:10" s="4" customFormat="1" x14ac:dyDescent="0.25">
      <c r="J814" s="1"/>
    </row>
    <row r="815" spans="10:10" s="4" customFormat="1" x14ac:dyDescent="0.25">
      <c r="J815" s="1"/>
    </row>
    <row r="816" spans="10:10" s="4" customFormat="1" x14ac:dyDescent="0.25">
      <c r="J816" s="1"/>
    </row>
    <row r="817" spans="10:10" s="4" customFormat="1" x14ac:dyDescent="0.25">
      <c r="J817" s="1"/>
    </row>
    <row r="818" spans="10:10" s="4" customFormat="1" x14ac:dyDescent="0.25">
      <c r="J818" s="1"/>
    </row>
    <row r="819" spans="10:10" s="4" customFormat="1" x14ac:dyDescent="0.25">
      <c r="J819" s="1"/>
    </row>
    <row r="820" spans="10:10" s="4" customFormat="1" x14ac:dyDescent="0.25">
      <c r="J820" s="1"/>
    </row>
    <row r="821" spans="10:10" s="4" customFormat="1" x14ac:dyDescent="0.25">
      <c r="J821" s="1"/>
    </row>
    <row r="822" spans="10:10" s="4" customFormat="1" x14ac:dyDescent="0.25">
      <c r="J822" s="1"/>
    </row>
    <row r="823" spans="10:10" s="4" customFormat="1" x14ac:dyDescent="0.25">
      <c r="J823" s="1"/>
    </row>
    <row r="824" spans="10:10" s="4" customFormat="1" x14ac:dyDescent="0.25">
      <c r="J824" s="1"/>
    </row>
    <row r="825" spans="10:10" s="4" customFormat="1" x14ac:dyDescent="0.25">
      <c r="J825" s="1"/>
    </row>
    <row r="826" spans="10:10" s="4" customFormat="1" x14ac:dyDescent="0.25">
      <c r="J826" s="1"/>
    </row>
    <row r="827" spans="10:10" s="4" customFormat="1" x14ac:dyDescent="0.25">
      <c r="J827" s="1"/>
    </row>
    <row r="828" spans="10:10" s="4" customFormat="1" x14ac:dyDescent="0.25">
      <c r="J828" s="1"/>
    </row>
    <row r="829" spans="10:10" s="4" customFormat="1" x14ac:dyDescent="0.25">
      <c r="J829" s="1"/>
    </row>
    <row r="830" spans="10:10" s="4" customFormat="1" x14ac:dyDescent="0.25">
      <c r="J830" s="1"/>
    </row>
    <row r="831" spans="10:10" s="4" customFormat="1" x14ac:dyDescent="0.25">
      <c r="J831" s="1"/>
    </row>
    <row r="832" spans="10:10" s="4" customFormat="1" x14ac:dyDescent="0.25">
      <c r="J832" s="1"/>
    </row>
    <row r="833" spans="10:10" s="4" customFormat="1" x14ac:dyDescent="0.25">
      <c r="J833" s="1"/>
    </row>
    <row r="834" spans="10:10" s="4" customFormat="1" x14ac:dyDescent="0.25">
      <c r="J834" s="1"/>
    </row>
    <row r="835" spans="10:10" s="4" customFormat="1" x14ac:dyDescent="0.25">
      <c r="J835" s="1"/>
    </row>
    <row r="836" spans="10:10" s="4" customFormat="1" x14ac:dyDescent="0.25">
      <c r="J836" s="1"/>
    </row>
    <row r="837" spans="10:10" s="4" customFormat="1" x14ac:dyDescent="0.25">
      <c r="J837" s="1"/>
    </row>
    <row r="838" spans="10:10" s="4" customFormat="1" x14ac:dyDescent="0.25">
      <c r="J838" s="1"/>
    </row>
    <row r="839" spans="10:10" s="4" customFormat="1" x14ac:dyDescent="0.25">
      <c r="J839" s="1"/>
    </row>
    <row r="840" spans="10:10" s="4" customFormat="1" x14ac:dyDescent="0.25">
      <c r="J840" s="1"/>
    </row>
    <row r="841" spans="10:10" s="4" customFormat="1" x14ac:dyDescent="0.25">
      <c r="J841" s="1"/>
    </row>
    <row r="842" spans="10:10" s="4" customFormat="1" x14ac:dyDescent="0.25">
      <c r="J842" s="1"/>
    </row>
    <row r="843" spans="10:10" s="4" customFormat="1" x14ac:dyDescent="0.25">
      <c r="J843" s="1"/>
    </row>
    <row r="844" spans="10:10" s="4" customFormat="1" x14ac:dyDescent="0.25">
      <c r="J844" s="1"/>
    </row>
    <row r="845" spans="10:10" s="4" customFormat="1" x14ac:dyDescent="0.25">
      <c r="J845" s="1"/>
    </row>
    <row r="846" spans="10:10" s="4" customFormat="1" x14ac:dyDescent="0.25">
      <c r="J846" s="1"/>
    </row>
    <row r="847" spans="10:10" s="4" customFormat="1" x14ac:dyDescent="0.25">
      <c r="J847" s="1"/>
    </row>
    <row r="848" spans="10:10" s="4" customFormat="1" x14ac:dyDescent="0.25">
      <c r="J848" s="1"/>
    </row>
    <row r="849" spans="10:10" s="4" customFormat="1" x14ac:dyDescent="0.25">
      <c r="J849" s="1"/>
    </row>
    <row r="850" spans="10:10" s="4" customFormat="1" x14ac:dyDescent="0.25">
      <c r="J850" s="1"/>
    </row>
    <row r="851" spans="10:10" s="4" customFormat="1" x14ac:dyDescent="0.25">
      <c r="J851" s="1"/>
    </row>
    <row r="852" spans="10:10" s="4" customFormat="1" x14ac:dyDescent="0.25">
      <c r="J852" s="1"/>
    </row>
    <row r="853" spans="10:10" s="4" customFormat="1" x14ac:dyDescent="0.25">
      <c r="J853" s="1"/>
    </row>
    <row r="854" spans="10:10" s="4" customFormat="1" x14ac:dyDescent="0.25">
      <c r="J854" s="1"/>
    </row>
    <row r="855" spans="10:10" s="4" customFormat="1" x14ac:dyDescent="0.25">
      <c r="J855" s="1"/>
    </row>
    <row r="856" spans="10:10" s="4" customFormat="1" x14ac:dyDescent="0.25">
      <c r="J856" s="1"/>
    </row>
    <row r="857" spans="10:10" s="4" customFormat="1" x14ac:dyDescent="0.25">
      <c r="J857" s="1"/>
    </row>
    <row r="858" spans="10:10" s="4" customFormat="1" x14ac:dyDescent="0.25">
      <c r="J858" s="1"/>
    </row>
    <row r="859" spans="10:10" s="4" customFormat="1" x14ac:dyDescent="0.25">
      <c r="J859" s="1"/>
    </row>
    <row r="860" spans="10:10" s="4" customFormat="1" x14ac:dyDescent="0.25">
      <c r="J860" s="1"/>
    </row>
    <row r="861" spans="10:10" s="4" customFormat="1" x14ac:dyDescent="0.25">
      <c r="J861" s="1"/>
    </row>
    <row r="862" spans="10:10" s="4" customFormat="1" x14ac:dyDescent="0.25">
      <c r="J862" s="1"/>
    </row>
    <row r="863" spans="10:10" s="4" customFormat="1" x14ac:dyDescent="0.25">
      <c r="J863" s="1"/>
    </row>
    <row r="864" spans="10:10" s="4" customFormat="1" x14ac:dyDescent="0.25">
      <c r="J864" s="1"/>
    </row>
    <row r="865" spans="10:10" s="4" customFormat="1" x14ac:dyDescent="0.25">
      <c r="J865" s="1"/>
    </row>
    <row r="866" spans="10:10" s="4" customFormat="1" x14ac:dyDescent="0.25">
      <c r="J866" s="1"/>
    </row>
    <row r="867" spans="10:10" s="4" customFormat="1" x14ac:dyDescent="0.25">
      <c r="J867" s="1"/>
    </row>
    <row r="868" spans="10:10" s="4" customFormat="1" x14ac:dyDescent="0.25">
      <c r="J868" s="1"/>
    </row>
    <row r="869" spans="10:10" s="4" customFormat="1" x14ac:dyDescent="0.25">
      <c r="J869" s="1"/>
    </row>
    <row r="870" spans="10:10" s="4" customFormat="1" x14ac:dyDescent="0.25">
      <c r="J870" s="1"/>
    </row>
    <row r="871" spans="10:10" s="4" customFormat="1" x14ac:dyDescent="0.25">
      <c r="J871" s="1"/>
    </row>
    <row r="872" spans="10:10" s="4" customFormat="1" x14ac:dyDescent="0.25">
      <c r="J872" s="1"/>
    </row>
    <row r="873" spans="10:10" s="4" customFormat="1" x14ac:dyDescent="0.25">
      <c r="J873" s="1"/>
    </row>
    <row r="874" spans="10:10" s="4" customFormat="1" x14ac:dyDescent="0.25">
      <c r="J874" s="1"/>
    </row>
    <row r="875" spans="10:10" s="4" customFormat="1" x14ac:dyDescent="0.25">
      <c r="J875" s="1"/>
    </row>
    <row r="876" spans="10:10" s="4" customFormat="1" x14ac:dyDescent="0.25">
      <c r="J876" s="1"/>
    </row>
    <row r="877" spans="10:10" s="4" customFormat="1" x14ac:dyDescent="0.25">
      <c r="J877" s="1"/>
    </row>
    <row r="878" spans="10:10" s="4" customFormat="1" x14ac:dyDescent="0.25">
      <c r="J878" s="1"/>
    </row>
    <row r="879" spans="10:10" s="4" customFormat="1" x14ac:dyDescent="0.25">
      <c r="J879" s="1"/>
    </row>
    <row r="880" spans="10:10" s="4" customFormat="1" x14ac:dyDescent="0.25">
      <c r="J880" s="1"/>
    </row>
    <row r="881" spans="10:10" s="4" customFormat="1" x14ac:dyDescent="0.25">
      <c r="J881" s="1"/>
    </row>
    <row r="882" spans="10:10" s="4" customFormat="1" x14ac:dyDescent="0.25">
      <c r="J882" s="1"/>
    </row>
    <row r="883" spans="10:10" s="4" customFormat="1" x14ac:dyDescent="0.25">
      <c r="J883" s="1"/>
    </row>
    <row r="884" spans="10:10" s="4" customFormat="1" x14ac:dyDescent="0.25">
      <c r="J884" s="1"/>
    </row>
    <row r="885" spans="10:10" s="4" customFormat="1" x14ac:dyDescent="0.25">
      <c r="J885" s="1"/>
    </row>
    <row r="886" spans="10:10" s="4" customFormat="1" x14ac:dyDescent="0.25">
      <c r="J886" s="1"/>
    </row>
    <row r="887" spans="10:10" s="4" customFormat="1" x14ac:dyDescent="0.25">
      <c r="J887" s="1"/>
    </row>
    <row r="888" spans="10:10" s="4" customFormat="1" x14ac:dyDescent="0.25">
      <c r="J888" s="1"/>
    </row>
    <row r="889" spans="10:10" s="4" customFormat="1" x14ac:dyDescent="0.25">
      <c r="J889" s="1"/>
    </row>
    <row r="890" spans="10:10" s="4" customFormat="1" x14ac:dyDescent="0.25">
      <c r="J890" s="1"/>
    </row>
    <row r="891" spans="10:10" s="4" customFormat="1" x14ac:dyDescent="0.25">
      <c r="J891" s="1"/>
    </row>
    <row r="892" spans="10:10" s="4" customFormat="1" x14ac:dyDescent="0.25">
      <c r="J892" s="1"/>
    </row>
    <row r="893" spans="10:10" s="4" customFormat="1" x14ac:dyDescent="0.25">
      <c r="J893" s="1"/>
    </row>
    <row r="894" spans="10:10" s="4" customFormat="1" x14ac:dyDescent="0.25">
      <c r="J894" s="1"/>
    </row>
    <row r="895" spans="10:10" s="4" customFormat="1" x14ac:dyDescent="0.25">
      <c r="J895" s="1"/>
    </row>
    <row r="896" spans="10:10" s="4" customFormat="1" x14ac:dyDescent="0.25">
      <c r="J896" s="1"/>
    </row>
    <row r="897" spans="10:10" s="4" customFormat="1" x14ac:dyDescent="0.25">
      <c r="J897" s="1"/>
    </row>
    <row r="898" spans="10:10" s="4" customFormat="1" x14ac:dyDescent="0.25">
      <c r="J898" s="1"/>
    </row>
    <row r="899" spans="10:10" s="4" customFormat="1" x14ac:dyDescent="0.25">
      <c r="J899" s="1"/>
    </row>
    <row r="900" spans="10:10" s="4" customFormat="1" x14ac:dyDescent="0.25">
      <c r="J900" s="1"/>
    </row>
    <row r="901" spans="10:10" s="4" customFormat="1" x14ac:dyDescent="0.25">
      <c r="J901" s="1"/>
    </row>
    <row r="902" spans="10:10" s="4" customFormat="1" x14ac:dyDescent="0.25">
      <c r="J902" s="1"/>
    </row>
    <row r="903" spans="10:10" s="4" customFormat="1" x14ac:dyDescent="0.25">
      <c r="J903" s="1"/>
    </row>
    <row r="904" spans="10:10" s="4" customFormat="1" x14ac:dyDescent="0.25">
      <c r="J904" s="1"/>
    </row>
    <row r="905" spans="10:10" s="4" customFormat="1" x14ac:dyDescent="0.25">
      <c r="J905" s="1"/>
    </row>
    <row r="906" spans="10:10" s="4" customFormat="1" x14ac:dyDescent="0.25">
      <c r="J906" s="1"/>
    </row>
    <row r="907" spans="10:10" s="4" customFormat="1" x14ac:dyDescent="0.25">
      <c r="J907" s="1"/>
    </row>
    <row r="908" spans="10:10" s="4" customFormat="1" x14ac:dyDescent="0.25">
      <c r="J908" s="1"/>
    </row>
    <row r="909" spans="10:10" s="4" customFormat="1" x14ac:dyDescent="0.25">
      <c r="J909" s="1"/>
    </row>
    <row r="910" spans="10:10" s="4" customFormat="1" x14ac:dyDescent="0.25">
      <c r="J910" s="1"/>
    </row>
    <row r="911" spans="10:10" s="4" customFormat="1" x14ac:dyDescent="0.25">
      <c r="J911" s="1"/>
    </row>
    <row r="912" spans="10:10" s="4" customFormat="1" x14ac:dyDescent="0.25">
      <c r="J912" s="1"/>
    </row>
    <row r="913" spans="10:10" s="4" customFormat="1" x14ac:dyDescent="0.25">
      <c r="J913" s="1"/>
    </row>
    <row r="914" spans="10:10" s="4" customFormat="1" x14ac:dyDescent="0.25">
      <c r="J914" s="1"/>
    </row>
    <row r="915" spans="10:10" s="4" customFormat="1" x14ac:dyDescent="0.25">
      <c r="J915" s="1"/>
    </row>
    <row r="916" spans="10:10" s="4" customFormat="1" x14ac:dyDescent="0.25">
      <c r="J916" s="1"/>
    </row>
    <row r="917" spans="10:10" s="4" customFormat="1" x14ac:dyDescent="0.25">
      <c r="J917" s="1"/>
    </row>
    <row r="918" spans="10:10" s="4" customFormat="1" x14ac:dyDescent="0.25">
      <c r="J918" s="1"/>
    </row>
    <row r="919" spans="10:10" s="4" customFormat="1" x14ac:dyDescent="0.25">
      <c r="J919" s="1"/>
    </row>
    <row r="920" spans="10:10" s="4" customFormat="1" x14ac:dyDescent="0.25">
      <c r="J920" s="1"/>
    </row>
    <row r="921" spans="10:10" s="4" customFormat="1" x14ac:dyDescent="0.25">
      <c r="J921" s="1"/>
    </row>
    <row r="922" spans="10:10" s="4" customFormat="1" x14ac:dyDescent="0.25">
      <c r="J922" s="1"/>
    </row>
    <row r="923" spans="10:10" s="4" customFormat="1" x14ac:dyDescent="0.25">
      <c r="J923" s="1"/>
    </row>
    <row r="924" spans="10:10" s="4" customFormat="1" x14ac:dyDescent="0.25">
      <c r="J924" s="1"/>
    </row>
    <row r="925" spans="10:10" s="4" customFormat="1" x14ac:dyDescent="0.25">
      <c r="J925" s="1"/>
    </row>
    <row r="926" spans="10:10" s="4" customFormat="1" x14ac:dyDescent="0.25">
      <c r="J926" s="1"/>
    </row>
    <row r="927" spans="10:10" s="4" customFormat="1" x14ac:dyDescent="0.25">
      <c r="J927" s="1"/>
    </row>
    <row r="928" spans="10:10" s="4" customFormat="1" x14ac:dyDescent="0.25">
      <c r="J928" s="1"/>
    </row>
    <row r="929" spans="10:10" s="4" customFormat="1" x14ac:dyDescent="0.25">
      <c r="J929" s="1"/>
    </row>
    <row r="930" spans="10:10" s="4" customFormat="1" x14ac:dyDescent="0.25">
      <c r="J930" s="1"/>
    </row>
    <row r="931" spans="10:10" s="4" customFormat="1" x14ac:dyDescent="0.25">
      <c r="J931" s="1"/>
    </row>
    <row r="932" spans="10:10" s="4" customFormat="1" x14ac:dyDescent="0.25">
      <c r="J932" s="1"/>
    </row>
    <row r="933" spans="10:10" s="4" customFormat="1" x14ac:dyDescent="0.25">
      <c r="J933" s="1"/>
    </row>
    <row r="934" spans="10:10" s="4" customFormat="1" x14ac:dyDescent="0.25">
      <c r="J934" s="1"/>
    </row>
    <row r="935" spans="10:10" s="4" customFormat="1" x14ac:dyDescent="0.25">
      <c r="J935" s="1"/>
    </row>
    <row r="936" spans="10:10" s="4" customFormat="1" x14ac:dyDescent="0.25">
      <c r="J936" s="1"/>
    </row>
    <row r="937" spans="10:10" s="4" customFormat="1" x14ac:dyDescent="0.25">
      <c r="J937" s="1"/>
    </row>
    <row r="938" spans="10:10" s="4" customFormat="1" x14ac:dyDescent="0.25">
      <c r="J938" s="1"/>
    </row>
    <row r="939" spans="10:10" s="4" customFormat="1" x14ac:dyDescent="0.25">
      <c r="J939" s="1"/>
    </row>
    <row r="940" spans="10:10" s="4" customFormat="1" x14ac:dyDescent="0.25">
      <c r="J940" s="1"/>
    </row>
    <row r="941" spans="10:10" s="4" customFormat="1" x14ac:dyDescent="0.25">
      <c r="J941" s="1"/>
    </row>
    <row r="942" spans="10:10" s="4" customFormat="1" x14ac:dyDescent="0.25">
      <c r="J942" s="1"/>
    </row>
    <row r="943" spans="10:10" s="4" customFormat="1" x14ac:dyDescent="0.25">
      <c r="J943" s="1"/>
    </row>
    <row r="944" spans="10:10" s="4" customFormat="1" x14ac:dyDescent="0.25">
      <c r="J944" s="1"/>
    </row>
    <row r="945" spans="10:10" s="4" customFormat="1" x14ac:dyDescent="0.25">
      <c r="J945" s="1"/>
    </row>
    <row r="946" spans="10:10" s="4" customFormat="1" x14ac:dyDescent="0.25">
      <c r="J946" s="1"/>
    </row>
    <row r="947" spans="10:10" s="4" customFormat="1" x14ac:dyDescent="0.25">
      <c r="J947" s="1"/>
    </row>
    <row r="948" spans="10:10" s="4" customFormat="1" x14ac:dyDescent="0.25">
      <c r="J948" s="1"/>
    </row>
    <row r="949" spans="10:10" s="4" customFormat="1" x14ac:dyDescent="0.25">
      <c r="J949" s="1"/>
    </row>
    <row r="950" spans="10:10" s="4" customFormat="1" x14ac:dyDescent="0.25">
      <c r="J950" s="1"/>
    </row>
    <row r="951" spans="10:10" s="4" customFormat="1" x14ac:dyDescent="0.25">
      <c r="J951" s="1"/>
    </row>
    <row r="952" spans="10:10" s="4" customFormat="1" x14ac:dyDescent="0.25">
      <c r="J952" s="1"/>
    </row>
    <row r="953" spans="10:10" s="4" customFormat="1" x14ac:dyDescent="0.25">
      <c r="J953" s="1"/>
    </row>
    <row r="954" spans="10:10" s="4" customFormat="1" x14ac:dyDescent="0.25">
      <c r="J954" s="1"/>
    </row>
    <row r="955" spans="10:10" s="4" customFormat="1" x14ac:dyDescent="0.25">
      <c r="J955" s="1"/>
    </row>
    <row r="956" spans="10:10" s="4" customFormat="1" x14ac:dyDescent="0.25">
      <c r="J956" s="1"/>
    </row>
    <row r="957" spans="10:10" s="4" customFormat="1" x14ac:dyDescent="0.25">
      <c r="J957" s="1"/>
    </row>
    <row r="958" spans="10:10" s="4" customFormat="1" x14ac:dyDescent="0.25">
      <c r="J958" s="1"/>
    </row>
    <row r="959" spans="10:10" s="4" customFormat="1" x14ac:dyDescent="0.25">
      <c r="J959" s="1"/>
    </row>
    <row r="960" spans="10:10" s="4" customFormat="1" x14ac:dyDescent="0.25">
      <c r="J960" s="1"/>
    </row>
    <row r="961" spans="10:10" s="4" customFormat="1" x14ac:dyDescent="0.25">
      <c r="J961" s="1"/>
    </row>
    <row r="962" spans="10:10" s="4" customFormat="1" x14ac:dyDescent="0.25">
      <c r="J962" s="1"/>
    </row>
    <row r="963" spans="10:10" s="4" customFormat="1" x14ac:dyDescent="0.25">
      <c r="J963" s="1"/>
    </row>
    <row r="964" spans="10:10" s="4" customFormat="1" x14ac:dyDescent="0.25">
      <c r="J964" s="1"/>
    </row>
    <row r="965" spans="10:10" s="4" customFormat="1" x14ac:dyDescent="0.25">
      <c r="J965" s="1"/>
    </row>
    <row r="966" spans="10:10" s="4" customFormat="1" x14ac:dyDescent="0.25">
      <c r="J966" s="1"/>
    </row>
    <row r="967" spans="10:10" s="4" customFormat="1" x14ac:dyDescent="0.25">
      <c r="J967" s="1"/>
    </row>
    <row r="968" spans="10:10" s="4" customFormat="1" x14ac:dyDescent="0.25">
      <c r="J968" s="1"/>
    </row>
    <row r="969" spans="10:10" s="4" customFormat="1" x14ac:dyDescent="0.25">
      <c r="J969" s="1"/>
    </row>
    <row r="970" spans="10:10" s="4" customFormat="1" x14ac:dyDescent="0.25">
      <c r="J970" s="1"/>
    </row>
    <row r="971" spans="10:10" s="4" customFormat="1" x14ac:dyDescent="0.25">
      <c r="J971" s="1"/>
    </row>
    <row r="972" spans="10:10" s="4" customFormat="1" x14ac:dyDescent="0.25">
      <c r="J972" s="1"/>
    </row>
    <row r="973" spans="10:10" s="4" customFormat="1" x14ac:dyDescent="0.25">
      <c r="J973" s="1"/>
    </row>
    <row r="974" spans="10:10" s="4" customFormat="1" x14ac:dyDescent="0.25">
      <c r="J974" s="1"/>
    </row>
    <row r="975" spans="10:10" s="4" customFormat="1" x14ac:dyDescent="0.25">
      <c r="J975" s="1"/>
    </row>
    <row r="976" spans="10:10" s="4" customFormat="1" x14ac:dyDescent="0.25">
      <c r="J976" s="1"/>
    </row>
    <row r="977" spans="10:10" s="4" customFormat="1" x14ac:dyDescent="0.25">
      <c r="J977" s="1"/>
    </row>
    <row r="978" spans="10:10" s="4" customFormat="1" x14ac:dyDescent="0.25">
      <c r="J978" s="1"/>
    </row>
    <row r="979" spans="10:10" s="4" customFormat="1" x14ac:dyDescent="0.25">
      <c r="J979" s="1"/>
    </row>
    <row r="980" spans="10:10" s="4" customFormat="1" x14ac:dyDescent="0.25">
      <c r="J980" s="1"/>
    </row>
    <row r="981" spans="10:10" s="4" customFormat="1" x14ac:dyDescent="0.25">
      <c r="J981" s="1"/>
    </row>
    <row r="982" spans="10:10" s="4" customFormat="1" x14ac:dyDescent="0.25">
      <c r="J982" s="1"/>
    </row>
    <row r="983" spans="10:10" s="4" customFormat="1" x14ac:dyDescent="0.25">
      <c r="J983" s="1"/>
    </row>
    <row r="984" spans="10:10" s="4" customFormat="1" x14ac:dyDescent="0.25">
      <c r="J984" s="1"/>
    </row>
    <row r="985" spans="10:10" s="4" customFormat="1" x14ac:dyDescent="0.25">
      <c r="J985" s="1"/>
    </row>
    <row r="986" spans="10:10" s="4" customFormat="1" x14ac:dyDescent="0.25">
      <c r="J986" s="1"/>
    </row>
    <row r="987" spans="10:10" s="4" customFormat="1" x14ac:dyDescent="0.25">
      <c r="J987" s="1"/>
    </row>
    <row r="988" spans="10:10" s="4" customFormat="1" x14ac:dyDescent="0.25">
      <c r="J988" s="1"/>
    </row>
    <row r="989" spans="10:10" s="4" customFormat="1" x14ac:dyDescent="0.25">
      <c r="J989" s="1"/>
    </row>
    <row r="990" spans="10:10" s="4" customFormat="1" x14ac:dyDescent="0.25">
      <c r="J990" s="1"/>
    </row>
    <row r="991" spans="10:10" s="4" customFormat="1" x14ac:dyDescent="0.25">
      <c r="J991" s="1"/>
    </row>
    <row r="992" spans="10:10" s="4" customFormat="1" x14ac:dyDescent="0.25">
      <c r="J992" s="1"/>
    </row>
    <row r="993" spans="10:10" s="4" customFormat="1" x14ac:dyDescent="0.25">
      <c r="J993" s="1"/>
    </row>
    <row r="994" spans="10:10" s="4" customFormat="1" x14ac:dyDescent="0.25">
      <c r="J994" s="1"/>
    </row>
    <row r="995" spans="10:10" s="4" customFormat="1" x14ac:dyDescent="0.25">
      <c r="J995" s="1"/>
    </row>
    <row r="996" spans="10:10" s="4" customFormat="1" x14ac:dyDescent="0.25">
      <c r="J996" s="1"/>
    </row>
    <row r="997" spans="10:10" s="4" customFormat="1" x14ac:dyDescent="0.25">
      <c r="J997" s="1"/>
    </row>
    <row r="998" spans="10:10" s="4" customFormat="1" x14ac:dyDescent="0.25">
      <c r="J998" s="1"/>
    </row>
    <row r="999" spans="10:10" s="4" customFormat="1" x14ac:dyDescent="0.25">
      <c r="J999" s="1"/>
    </row>
    <row r="1000" spans="10:10" s="4" customFormat="1" x14ac:dyDescent="0.25">
      <c r="J1000" s="1"/>
    </row>
    <row r="1001" spans="10:10" s="4" customFormat="1" x14ac:dyDescent="0.25">
      <c r="J1001" s="1"/>
    </row>
    <row r="1002" spans="10:10" s="4" customFormat="1" x14ac:dyDescent="0.25">
      <c r="J1002" s="1"/>
    </row>
    <row r="1003" spans="10:10" s="4" customFormat="1" x14ac:dyDescent="0.25">
      <c r="J1003" s="1"/>
    </row>
    <row r="1004" spans="10:10" s="4" customFormat="1" x14ac:dyDescent="0.25">
      <c r="J1004" s="1"/>
    </row>
    <row r="1005" spans="10:10" s="4" customFormat="1" x14ac:dyDescent="0.25">
      <c r="J1005" s="1"/>
    </row>
    <row r="1006" spans="10:10" s="4" customFormat="1" x14ac:dyDescent="0.25">
      <c r="J1006" s="1"/>
    </row>
    <row r="1007" spans="10:10" s="4" customFormat="1" x14ac:dyDescent="0.25">
      <c r="J1007" s="1"/>
    </row>
    <row r="1008" spans="10:10" s="4" customFormat="1" x14ac:dyDescent="0.25">
      <c r="J1008" s="1"/>
    </row>
    <row r="1009" spans="10:10" s="4" customFormat="1" x14ac:dyDescent="0.25">
      <c r="J1009" s="1"/>
    </row>
    <row r="1010" spans="10:10" s="4" customFormat="1" x14ac:dyDescent="0.25">
      <c r="J1010" s="1"/>
    </row>
    <row r="1011" spans="10:10" s="4" customFormat="1" x14ac:dyDescent="0.25">
      <c r="J1011" s="1"/>
    </row>
    <row r="1012" spans="10:10" s="4" customFormat="1" x14ac:dyDescent="0.25">
      <c r="J1012" s="1"/>
    </row>
    <row r="1013" spans="10:10" s="4" customFormat="1" x14ac:dyDescent="0.25">
      <c r="J1013" s="1"/>
    </row>
    <row r="1014" spans="10:10" s="4" customFormat="1" x14ac:dyDescent="0.25">
      <c r="J1014" s="1"/>
    </row>
    <row r="1015" spans="10:10" s="4" customFormat="1" x14ac:dyDescent="0.25">
      <c r="J1015" s="1"/>
    </row>
    <row r="1016" spans="10:10" s="4" customFormat="1" x14ac:dyDescent="0.25">
      <c r="J1016" s="1"/>
    </row>
    <row r="1017" spans="10:10" s="4" customFormat="1" x14ac:dyDescent="0.25">
      <c r="J1017" s="1"/>
    </row>
    <row r="1018" spans="10:10" s="4" customFormat="1" x14ac:dyDescent="0.25">
      <c r="J1018" s="1"/>
    </row>
    <row r="1019" spans="10:10" s="4" customFormat="1" x14ac:dyDescent="0.25">
      <c r="J1019" s="1"/>
    </row>
    <row r="1020" spans="10:10" s="4" customFormat="1" x14ac:dyDescent="0.25">
      <c r="J1020" s="1"/>
    </row>
    <row r="1021" spans="10:10" s="4" customFormat="1" x14ac:dyDescent="0.25">
      <c r="J1021" s="1"/>
    </row>
    <row r="1022" spans="10:10" s="4" customFormat="1" x14ac:dyDescent="0.25">
      <c r="J1022" s="1"/>
    </row>
    <row r="1023" spans="10:10" s="4" customFormat="1" x14ac:dyDescent="0.25">
      <c r="J1023" s="1"/>
    </row>
    <row r="1024" spans="10:10" s="4" customFormat="1" x14ac:dyDescent="0.25">
      <c r="J1024" s="1"/>
    </row>
    <row r="1025" spans="10:10" s="4" customFormat="1" x14ac:dyDescent="0.25">
      <c r="J1025" s="1"/>
    </row>
    <row r="1026" spans="10:10" s="4" customFormat="1" x14ac:dyDescent="0.25">
      <c r="J1026" s="1"/>
    </row>
    <row r="1027" spans="10:10" s="4" customFormat="1" x14ac:dyDescent="0.25">
      <c r="J1027" s="1"/>
    </row>
    <row r="1028" spans="10:10" s="4" customFormat="1" x14ac:dyDescent="0.25">
      <c r="J1028" s="1"/>
    </row>
    <row r="1029" spans="10:10" s="4" customFormat="1" x14ac:dyDescent="0.25">
      <c r="J1029" s="1"/>
    </row>
    <row r="1030" spans="10:10" s="4" customFormat="1" x14ac:dyDescent="0.25">
      <c r="J1030" s="1"/>
    </row>
    <row r="1031" spans="10:10" s="4" customFormat="1" x14ac:dyDescent="0.25">
      <c r="J1031" s="1"/>
    </row>
    <row r="1032" spans="10:10" s="4" customFormat="1" x14ac:dyDescent="0.25">
      <c r="J1032" s="1"/>
    </row>
    <row r="1033" spans="10:10" s="4" customFormat="1" x14ac:dyDescent="0.25">
      <c r="J1033" s="1"/>
    </row>
    <row r="1034" spans="10:10" s="4" customFormat="1" x14ac:dyDescent="0.25">
      <c r="J1034" s="1"/>
    </row>
    <row r="1035" spans="10:10" s="4" customFormat="1" x14ac:dyDescent="0.25">
      <c r="J1035" s="1"/>
    </row>
    <row r="1036" spans="10:10" s="4" customFormat="1" x14ac:dyDescent="0.25">
      <c r="J1036" s="1"/>
    </row>
    <row r="1037" spans="10:10" s="4" customFormat="1" x14ac:dyDescent="0.25">
      <c r="J1037" s="1"/>
    </row>
    <row r="1038" spans="10:10" s="4" customFormat="1" x14ac:dyDescent="0.25">
      <c r="J1038" s="1"/>
    </row>
    <row r="1039" spans="10:10" s="4" customFormat="1" x14ac:dyDescent="0.25">
      <c r="J1039" s="1"/>
    </row>
    <row r="1040" spans="10:10" s="4" customFormat="1" x14ac:dyDescent="0.25">
      <c r="J1040" s="1"/>
    </row>
    <row r="1041" spans="10:10" s="4" customFormat="1" x14ac:dyDescent="0.25">
      <c r="J1041" s="1"/>
    </row>
    <row r="1042" spans="10:10" s="4" customFormat="1" x14ac:dyDescent="0.25">
      <c r="J1042" s="1"/>
    </row>
    <row r="1043" spans="10:10" s="4" customFormat="1" x14ac:dyDescent="0.25">
      <c r="J1043" s="1"/>
    </row>
    <row r="1044" spans="10:10" s="4" customFormat="1" x14ac:dyDescent="0.25">
      <c r="J1044" s="1"/>
    </row>
    <row r="1045" spans="10:10" s="4" customFormat="1" x14ac:dyDescent="0.25">
      <c r="J1045" s="1"/>
    </row>
    <row r="1046" spans="10:10" s="4" customFormat="1" x14ac:dyDescent="0.25">
      <c r="J1046" s="1"/>
    </row>
    <row r="1047" spans="10:10" s="4" customFormat="1" x14ac:dyDescent="0.25">
      <c r="J1047" s="1"/>
    </row>
    <row r="1048" spans="10:10" s="4" customFormat="1" x14ac:dyDescent="0.25">
      <c r="J1048" s="1"/>
    </row>
    <row r="1049" spans="10:10" s="4" customFormat="1" x14ac:dyDescent="0.25">
      <c r="J1049" s="1"/>
    </row>
    <row r="1050" spans="10:10" s="4" customFormat="1" x14ac:dyDescent="0.25">
      <c r="J1050" s="1"/>
    </row>
    <row r="1051" spans="10:10" s="4" customFormat="1" x14ac:dyDescent="0.25">
      <c r="J1051" s="1"/>
    </row>
    <row r="1052" spans="10:10" s="4" customFormat="1" x14ac:dyDescent="0.25">
      <c r="J1052" s="1"/>
    </row>
    <row r="1053" spans="10:10" s="4" customFormat="1" x14ac:dyDescent="0.25">
      <c r="J1053" s="1"/>
    </row>
    <row r="1054" spans="10:10" s="4" customFormat="1" x14ac:dyDescent="0.25">
      <c r="J1054" s="1"/>
    </row>
    <row r="1055" spans="10:10" s="4" customFormat="1" x14ac:dyDescent="0.25">
      <c r="J1055" s="1"/>
    </row>
    <row r="1056" spans="10:10" s="4" customFormat="1" x14ac:dyDescent="0.25">
      <c r="J1056" s="1"/>
    </row>
    <row r="1057" spans="10:10" s="4" customFormat="1" x14ac:dyDescent="0.25">
      <c r="J1057" s="1"/>
    </row>
    <row r="1058" spans="10:10" s="4" customFormat="1" x14ac:dyDescent="0.25">
      <c r="J1058" s="1"/>
    </row>
    <row r="1059" spans="10:10" s="4" customFormat="1" x14ac:dyDescent="0.25">
      <c r="J1059" s="1"/>
    </row>
    <row r="1060" spans="10:10" s="4" customFormat="1" x14ac:dyDescent="0.25">
      <c r="J1060" s="1"/>
    </row>
    <row r="1061" spans="10:10" s="4" customFormat="1" x14ac:dyDescent="0.25">
      <c r="J1061" s="1"/>
    </row>
    <row r="1062" spans="10:10" s="4" customFormat="1" x14ac:dyDescent="0.25">
      <c r="J1062" s="1"/>
    </row>
    <row r="1063" spans="10:10" s="4" customFormat="1" x14ac:dyDescent="0.25">
      <c r="J1063" s="1"/>
    </row>
    <row r="1064" spans="10:10" s="4" customFormat="1" x14ac:dyDescent="0.25">
      <c r="J1064" s="1"/>
    </row>
    <row r="1065" spans="10:10" s="4" customFormat="1" x14ac:dyDescent="0.25">
      <c r="J1065" s="1"/>
    </row>
    <row r="1066" spans="10:10" s="4" customFormat="1" x14ac:dyDescent="0.25">
      <c r="J1066" s="1"/>
    </row>
    <row r="1067" spans="10:10" s="4" customFormat="1" x14ac:dyDescent="0.25">
      <c r="J1067" s="1"/>
    </row>
    <row r="1068" spans="10:10" s="4" customFormat="1" x14ac:dyDescent="0.25">
      <c r="J1068" s="1"/>
    </row>
    <row r="1069" spans="10:10" s="4" customFormat="1" x14ac:dyDescent="0.25">
      <c r="J1069" s="1"/>
    </row>
    <row r="1070" spans="10:10" s="4" customFormat="1" x14ac:dyDescent="0.25">
      <c r="J1070" s="1"/>
    </row>
    <row r="1071" spans="10:10" s="4" customFormat="1" x14ac:dyDescent="0.25">
      <c r="J1071" s="1"/>
    </row>
    <row r="1072" spans="10:10" s="4" customFormat="1" x14ac:dyDescent="0.25">
      <c r="J1072" s="1"/>
    </row>
    <row r="1073" spans="10:10" s="4" customFormat="1" x14ac:dyDescent="0.25">
      <c r="J1073" s="1"/>
    </row>
    <row r="1074" spans="10:10" s="4" customFormat="1" x14ac:dyDescent="0.25">
      <c r="J1074" s="1"/>
    </row>
    <row r="1075" spans="10:10" s="4" customFormat="1" x14ac:dyDescent="0.25">
      <c r="J1075" s="1"/>
    </row>
    <row r="1076" spans="10:10" s="4" customFormat="1" x14ac:dyDescent="0.25">
      <c r="J1076" s="1"/>
    </row>
    <row r="1077" spans="10:10" s="4" customFormat="1" x14ac:dyDescent="0.25">
      <c r="J1077" s="1"/>
    </row>
    <row r="1078" spans="10:10" s="4" customFormat="1" x14ac:dyDescent="0.25">
      <c r="J1078" s="1"/>
    </row>
    <row r="1079" spans="10:10" s="4" customFormat="1" x14ac:dyDescent="0.25">
      <c r="J1079" s="1"/>
    </row>
    <row r="1080" spans="10:10" s="4" customFormat="1" x14ac:dyDescent="0.25">
      <c r="J1080" s="1"/>
    </row>
    <row r="1081" spans="10:10" s="4" customFormat="1" x14ac:dyDescent="0.25">
      <c r="J1081" s="1"/>
    </row>
    <row r="1082" spans="10:10" s="4" customFormat="1" x14ac:dyDescent="0.25">
      <c r="J1082" s="1"/>
    </row>
    <row r="1083" spans="10:10" s="4" customFormat="1" x14ac:dyDescent="0.25">
      <c r="J1083" s="1"/>
    </row>
    <row r="1084" spans="10:10" s="4" customFormat="1" x14ac:dyDescent="0.25">
      <c r="J1084" s="1"/>
    </row>
    <row r="1085" spans="10:10" s="4" customFormat="1" x14ac:dyDescent="0.25">
      <c r="J1085" s="1"/>
    </row>
    <row r="1086" spans="10:10" s="4" customFormat="1" x14ac:dyDescent="0.25">
      <c r="J1086" s="1"/>
    </row>
    <row r="1087" spans="10:10" s="4" customFormat="1" x14ac:dyDescent="0.25">
      <c r="J1087" s="1"/>
    </row>
    <row r="1088" spans="10:10" s="4" customFormat="1" x14ac:dyDescent="0.25">
      <c r="J1088" s="1"/>
    </row>
    <row r="1089" spans="10:10" s="4" customFormat="1" x14ac:dyDescent="0.25">
      <c r="J1089" s="1"/>
    </row>
    <row r="1090" spans="10:10" s="4" customFormat="1" x14ac:dyDescent="0.25">
      <c r="J1090" s="1"/>
    </row>
    <row r="1091" spans="10:10" s="4" customFormat="1" x14ac:dyDescent="0.25">
      <c r="J1091" s="1"/>
    </row>
    <row r="1092" spans="10:10" s="4" customFormat="1" x14ac:dyDescent="0.25">
      <c r="J1092" s="1"/>
    </row>
    <row r="1093" spans="10:10" s="4" customFormat="1" x14ac:dyDescent="0.25">
      <c r="J1093" s="1"/>
    </row>
    <row r="1094" spans="10:10" s="4" customFormat="1" x14ac:dyDescent="0.25">
      <c r="J1094" s="1"/>
    </row>
    <row r="1095" spans="10:10" s="4" customFormat="1" x14ac:dyDescent="0.25">
      <c r="J1095" s="1"/>
    </row>
    <row r="1096" spans="10:10" s="4" customFormat="1" x14ac:dyDescent="0.25">
      <c r="J1096" s="1"/>
    </row>
    <row r="1097" spans="10:10" s="4" customFormat="1" x14ac:dyDescent="0.25">
      <c r="J1097" s="1"/>
    </row>
    <row r="1098" spans="10:10" s="4" customFormat="1" x14ac:dyDescent="0.25">
      <c r="J1098" s="1"/>
    </row>
    <row r="1099" spans="10:10" s="4" customFormat="1" x14ac:dyDescent="0.25">
      <c r="J1099" s="1"/>
    </row>
    <row r="1100" spans="10:10" s="4" customFormat="1" x14ac:dyDescent="0.25">
      <c r="J1100" s="1"/>
    </row>
    <row r="1101" spans="10:10" s="4" customFormat="1" x14ac:dyDescent="0.25">
      <c r="J1101" s="1"/>
    </row>
    <row r="1102" spans="10:10" s="4" customFormat="1" x14ac:dyDescent="0.25">
      <c r="J1102" s="1"/>
    </row>
    <row r="1103" spans="10:10" s="4" customFormat="1" x14ac:dyDescent="0.25">
      <c r="J1103" s="1"/>
    </row>
    <row r="1104" spans="10:10" s="4" customFormat="1" x14ac:dyDescent="0.25">
      <c r="J1104" s="1"/>
    </row>
    <row r="1105" spans="10:10" s="4" customFormat="1" x14ac:dyDescent="0.25">
      <c r="J1105" s="1"/>
    </row>
    <row r="1106" spans="10:10" s="4" customFormat="1" x14ac:dyDescent="0.25">
      <c r="J1106" s="1"/>
    </row>
    <row r="1107" spans="10:10" s="4" customFormat="1" x14ac:dyDescent="0.25">
      <c r="J1107" s="1"/>
    </row>
    <row r="1108" spans="10:10" s="4" customFormat="1" x14ac:dyDescent="0.25">
      <c r="J1108" s="1"/>
    </row>
    <row r="1109" spans="10:10" s="4" customFormat="1" x14ac:dyDescent="0.25">
      <c r="J1109" s="1"/>
    </row>
    <row r="1110" spans="10:10" s="4" customFormat="1" x14ac:dyDescent="0.25">
      <c r="J1110" s="1"/>
    </row>
    <row r="1111" spans="10:10" s="4" customFormat="1" x14ac:dyDescent="0.25">
      <c r="J1111" s="1"/>
    </row>
    <row r="1112" spans="10:10" s="4" customFormat="1" x14ac:dyDescent="0.25">
      <c r="J1112" s="1"/>
    </row>
    <row r="1113" spans="10:10" s="4" customFormat="1" x14ac:dyDescent="0.25">
      <c r="J1113" s="1"/>
    </row>
    <row r="1114" spans="10:10" s="4" customFormat="1" x14ac:dyDescent="0.25">
      <c r="J1114" s="1"/>
    </row>
    <row r="1115" spans="10:10" s="4" customFormat="1" x14ac:dyDescent="0.25">
      <c r="J1115" s="1"/>
    </row>
    <row r="1116" spans="10:10" s="4" customFormat="1" x14ac:dyDescent="0.25">
      <c r="J1116" s="1"/>
    </row>
    <row r="1117" spans="10:10" s="4" customFormat="1" x14ac:dyDescent="0.25">
      <c r="J1117" s="1"/>
    </row>
    <row r="1118" spans="10:10" s="4" customFormat="1" x14ac:dyDescent="0.25">
      <c r="J1118" s="1"/>
    </row>
    <row r="1119" spans="10:10" s="4" customFormat="1" x14ac:dyDescent="0.25">
      <c r="J1119" s="1"/>
    </row>
    <row r="1120" spans="10:10" s="4" customFormat="1" x14ac:dyDescent="0.25">
      <c r="J1120" s="1"/>
    </row>
    <row r="1121" spans="10:10" s="4" customFormat="1" x14ac:dyDescent="0.25">
      <c r="J1121" s="1"/>
    </row>
    <row r="1122" spans="10:10" s="4" customFormat="1" x14ac:dyDescent="0.25">
      <c r="J1122" s="1"/>
    </row>
    <row r="1123" spans="10:10" s="4" customFormat="1" x14ac:dyDescent="0.25">
      <c r="J1123" s="1"/>
    </row>
    <row r="1124" spans="10:10" s="4" customFormat="1" x14ac:dyDescent="0.25">
      <c r="J1124" s="1"/>
    </row>
    <row r="1125" spans="10:10" s="4" customFormat="1" x14ac:dyDescent="0.25">
      <c r="J1125" s="1"/>
    </row>
    <row r="1126" spans="10:10" s="4" customFormat="1" x14ac:dyDescent="0.25">
      <c r="J1126" s="1"/>
    </row>
    <row r="1127" spans="10:10" s="4" customFormat="1" x14ac:dyDescent="0.25">
      <c r="J1127" s="1"/>
    </row>
    <row r="1128" spans="10:10" s="4" customFormat="1" x14ac:dyDescent="0.25">
      <c r="J1128" s="1"/>
    </row>
    <row r="1129" spans="10:10" s="4" customFormat="1" x14ac:dyDescent="0.25">
      <c r="J1129" s="1"/>
    </row>
    <row r="1130" spans="10:10" s="4" customFormat="1" x14ac:dyDescent="0.25">
      <c r="J1130" s="1"/>
    </row>
    <row r="1131" spans="10:10" s="4" customFormat="1" x14ac:dyDescent="0.25">
      <c r="J1131" s="1"/>
    </row>
    <row r="1132" spans="10:10" s="4" customFormat="1" x14ac:dyDescent="0.25">
      <c r="J1132" s="1"/>
    </row>
    <row r="1133" spans="10:10" s="4" customFormat="1" x14ac:dyDescent="0.25">
      <c r="J1133" s="1"/>
    </row>
    <row r="1134" spans="10:10" s="4" customFormat="1" x14ac:dyDescent="0.25">
      <c r="J1134" s="1"/>
    </row>
    <row r="1135" spans="10:10" s="4" customFormat="1" x14ac:dyDescent="0.25">
      <c r="J1135" s="1"/>
    </row>
    <row r="1136" spans="10:10" s="4" customFormat="1" x14ac:dyDescent="0.25">
      <c r="J1136" s="1"/>
    </row>
    <row r="1137" spans="10:10" s="4" customFormat="1" x14ac:dyDescent="0.25">
      <c r="J1137" s="1"/>
    </row>
    <row r="1138" spans="10:10" s="4" customFormat="1" x14ac:dyDescent="0.25">
      <c r="J1138" s="1"/>
    </row>
    <row r="1139" spans="10:10" s="4" customFormat="1" x14ac:dyDescent="0.25">
      <c r="J1139" s="1"/>
    </row>
    <row r="1140" spans="10:10" s="4" customFormat="1" x14ac:dyDescent="0.25">
      <c r="J1140" s="1"/>
    </row>
    <row r="1141" spans="10:10" s="4" customFormat="1" x14ac:dyDescent="0.25">
      <c r="J1141" s="1"/>
    </row>
    <row r="1142" spans="10:10" s="4" customFormat="1" x14ac:dyDescent="0.25">
      <c r="J1142" s="1"/>
    </row>
    <row r="1143" spans="10:10" s="4" customFormat="1" x14ac:dyDescent="0.25">
      <c r="J1143" s="1"/>
    </row>
    <row r="1144" spans="10:10" s="4" customFormat="1" x14ac:dyDescent="0.25">
      <c r="J1144" s="1"/>
    </row>
    <row r="1145" spans="10:10" s="4" customFormat="1" x14ac:dyDescent="0.25">
      <c r="J1145" s="1"/>
    </row>
    <row r="1146" spans="10:10" s="4" customFormat="1" x14ac:dyDescent="0.25">
      <c r="J1146" s="1"/>
    </row>
    <row r="1147" spans="10:10" s="4" customFormat="1" x14ac:dyDescent="0.25">
      <c r="J1147" s="1"/>
    </row>
    <row r="1148" spans="10:10" s="4" customFormat="1" x14ac:dyDescent="0.25">
      <c r="J1148" s="1"/>
    </row>
    <row r="1149" spans="10:10" s="4" customFormat="1" x14ac:dyDescent="0.25">
      <c r="J1149" s="1"/>
    </row>
    <row r="1150" spans="10:10" s="4" customFormat="1" x14ac:dyDescent="0.25">
      <c r="J1150" s="1"/>
    </row>
    <row r="1151" spans="10:10" s="4" customFormat="1" x14ac:dyDescent="0.25">
      <c r="J1151" s="1"/>
    </row>
    <row r="1152" spans="10:10" s="4" customFormat="1" x14ac:dyDescent="0.25">
      <c r="J1152" s="1"/>
    </row>
    <row r="1153" spans="10:10" s="4" customFormat="1" x14ac:dyDescent="0.25">
      <c r="J1153" s="1"/>
    </row>
    <row r="1154" spans="10:10" s="4" customFormat="1" x14ac:dyDescent="0.25">
      <c r="J1154" s="1"/>
    </row>
    <row r="1155" spans="10:10" s="4" customFormat="1" x14ac:dyDescent="0.25">
      <c r="J1155" s="1"/>
    </row>
    <row r="1156" spans="10:10" s="4" customFormat="1" x14ac:dyDescent="0.25">
      <c r="J1156" s="1"/>
    </row>
    <row r="1157" spans="10:10" s="4" customFormat="1" x14ac:dyDescent="0.25">
      <c r="J1157" s="1"/>
    </row>
    <row r="1158" spans="10:10" s="4" customFormat="1" x14ac:dyDescent="0.25">
      <c r="J1158" s="1"/>
    </row>
    <row r="1159" spans="10:10" s="4" customFormat="1" x14ac:dyDescent="0.25">
      <c r="J1159" s="1"/>
    </row>
    <row r="1160" spans="10:10" s="4" customFormat="1" x14ac:dyDescent="0.25">
      <c r="J1160" s="1"/>
    </row>
    <row r="1161" spans="10:10" s="4" customFormat="1" x14ac:dyDescent="0.25">
      <c r="J1161" s="1"/>
    </row>
    <row r="1162" spans="10:10" s="4" customFormat="1" x14ac:dyDescent="0.25">
      <c r="J1162" s="1"/>
    </row>
    <row r="1163" spans="10:10" s="4" customFormat="1" x14ac:dyDescent="0.25">
      <c r="J1163" s="1"/>
    </row>
    <row r="1164" spans="10:10" s="4" customFormat="1" x14ac:dyDescent="0.25">
      <c r="J1164" s="1"/>
    </row>
    <row r="1165" spans="10:10" s="4" customFormat="1" x14ac:dyDescent="0.25">
      <c r="J1165" s="1"/>
    </row>
    <row r="1166" spans="10:10" s="4" customFormat="1" x14ac:dyDescent="0.25">
      <c r="J1166" s="1"/>
    </row>
    <row r="1167" spans="10:10" s="4" customFormat="1" x14ac:dyDescent="0.25">
      <c r="J1167" s="1"/>
    </row>
    <row r="1168" spans="10:10" s="4" customFormat="1" x14ac:dyDescent="0.25">
      <c r="J1168" s="1"/>
    </row>
    <row r="1169" spans="10:10" s="4" customFormat="1" x14ac:dyDescent="0.25">
      <c r="J1169" s="1"/>
    </row>
    <row r="1170" spans="10:10" s="4" customFormat="1" x14ac:dyDescent="0.25">
      <c r="J1170" s="1"/>
    </row>
    <row r="1171" spans="10:10" s="4" customFormat="1" x14ac:dyDescent="0.25">
      <c r="J1171" s="1"/>
    </row>
    <row r="1172" spans="10:10" s="4" customFormat="1" x14ac:dyDescent="0.25">
      <c r="J1172" s="1"/>
    </row>
    <row r="1173" spans="10:10" s="4" customFormat="1" x14ac:dyDescent="0.25">
      <c r="J1173" s="1"/>
    </row>
    <row r="1174" spans="10:10" s="4" customFormat="1" x14ac:dyDescent="0.25">
      <c r="J1174" s="1"/>
    </row>
    <row r="1175" spans="10:10" s="4" customFormat="1" x14ac:dyDescent="0.25">
      <c r="J1175" s="1"/>
    </row>
    <row r="1176" spans="10:10" s="4" customFormat="1" x14ac:dyDescent="0.25">
      <c r="J1176" s="1"/>
    </row>
    <row r="1177" spans="10:10" s="4" customFormat="1" x14ac:dyDescent="0.25">
      <c r="J1177" s="1"/>
    </row>
    <row r="1178" spans="10:10" s="4" customFormat="1" x14ac:dyDescent="0.25">
      <c r="J1178" s="1"/>
    </row>
    <row r="1179" spans="10:10" s="4" customFormat="1" x14ac:dyDescent="0.25">
      <c r="J1179" s="1"/>
    </row>
    <row r="1180" spans="10:10" s="4" customFormat="1" x14ac:dyDescent="0.25">
      <c r="J1180" s="1"/>
    </row>
    <row r="1181" spans="10:10" s="4" customFormat="1" x14ac:dyDescent="0.25">
      <c r="J1181" s="1"/>
    </row>
    <row r="1182" spans="10:10" s="4" customFormat="1" x14ac:dyDescent="0.25">
      <c r="J1182" s="1"/>
    </row>
    <row r="1183" spans="10:10" s="4" customFormat="1" x14ac:dyDescent="0.25">
      <c r="J1183" s="1"/>
    </row>
    <row r="1184" spans="10:10" s="4" customFormat="1" x14ac:dyDescent="0.25">
      <c r="J1184" s="1"/>
    </row>
    <row r="1185" spans="10:10" s="4" customFormat="1" x14ac:dyDescent="0.25">
      <c r="J1185" s="1"/>
    </row>
    <row r="1186" spans="10:10" s="4" customFormat="1" x14ac:dyDescent="0.25">
      <c r="J1186" s="1"/>
    </row>
    <row r="1187" spans="10:10" s="4" customFormat="1" x14ac:dyDescent="0.25">
      <c r="J1187" s="1"/>
    </row>
    <row r="1188" spans="10:10" s="4" customFormat="1" x14ac:dyDescent="0.25">
      <c r="J1188" s="1"/>
    </row>
    <row r="1189" spans="10:10" s="4" customFormat="1" x14ac:dyDescent="0.25">
      <c r="J1189" s="1"/>
    </row>
    <row r="1190" spans="10:10" s="4" customFormat="1" x14ac:dyDescent="0.25">
      <c r="J1190" s="1"/>
    </row>
    <row r="1191" spans="10:10" s="4" customFormat="1" x14ac:dyDescent="0.25">
      <c r="J1191" s="1"/>
    </row>
    <row r="1192" spans="10:10" s="4" customFormat="1" x14ac:dyDescent="0.25">
      <c r="J1192" s="1"/>
    </row>
    <row r="1193" spans="10:10" s="4" customFormat="1" x14ac:dyDescent="0.25">
      <c r="J1193" s="1"/>
    </row>
    <row r="1194" spans="10:10" s="4" customFormat="1" x14ac:dyDescent="0.25">
      <c r="J1194" s="1"/>
    </row>
    <row r="1195" spans="10:10" s="4" customFormat="1" x14ac:dyDescent="0.25">
      <c r="J1195" s="1"/>
    </row>
    <row r="1196" spans="10:10" s="4" customFormat="1" x14ac:dyDescent="0.25">
      <c r="J1196" s="1"/>
    </row>
    <row r="1197" spans="10:10" s="4" customFormat="1" x14ac:dyDescent="0.25">
      <c r="J1197" s="1"/>
    </row>
    <row r="1198" spans="10:10" s="4" customFormat="1" x14ac:dyDescent="0.25">
      <c r="J1198" s="1"/>
    </row>
    <row r="1199" spans="10:10" s="4" customFormat="1" x14ac:dyDescent="0.25">
      <c r="J1199" s="1"/>
    </row>
    <row r="1200" spans="10:10" s="4" customFormat="1" x14ac:dyDescent="0.25">
      <c r="J1200" s="1"/>
    </row>
    <row r="1201" spans="10:10" s="4" customFormat="1" x14ac:dyDescent="0.25">
      <c r="J1201" s="1"/>
    </row>
    <row r="1202" spans="10:10" s="4" customFormat="1" x14ac:dyDescent="0.25">
      <c r="J1202" s="1"/>
    </row>
    <row r="1203" spans="10:10" s="4" customFormat="1" x14ac:dyDescent="0.25">
      <c r="J1203" s="1"/>
    </row>
    <row r="1204" spans="10:10" s="4" customFormat="1" x14ac:dyDescent="0.25">
      <c r="J1204" s="1"/>
    </row>
    <row r="1205" spans="10:10" s="4" customFormat="1" x14ac:dyDescent="0.25">
      <c r="J1205" s="1"/>
    </row>
    <row r="1206" spans="10:10" s="4" customFormat="1" x14ac:dyDescent="0.25">
      <c r="J1206" s="1"/>
    </row>
    <row r="1207" spans="10:10" s="4" customFormat="1" x14ac:dyDescent="0.25">
      <c r="J1207" s="1"/>
    </row>
    <row r="1208" spans="10:10" s="4" customFormat="1" x14ac:dyDescent="0.25">
      <c r="J1208" s="1"/>
    </row>
    <row r="1209" spans="10:10" s="4" customFormat="1" x14ac:dyDescent="0.25">
      <c r="J1209" s="1"/>
    </row>
    <row r="1210" spans="10:10" s="4" customFormat="1" x14ac:dyDescent="0.25">
      <c r="J1210" s="1"/>
    </row>
    <row r="1211" spans="10:10" s="4" customFormat="1" x14ac:dyDescent="0.25">
      <c r="J1211" s="1"/>
    </row>
    <row r="1212" spans="10:10" s="4" customFormat="1" x14ac:dyDescent="0.25">
      <c r="J1212" s="1"/>
    </row>
    <row r="1213" spans="10:10" s="4" customFormat="1" x14ac:dyDescent="0.25">
      <c r="J1213" s="1"/>
    </row>
    <row r="1214" spans="10:10" s="4" customFormat="1" x14ac:dyDescent="0.25">
      <c r="J1214" s="1"/>
    </row>
    <row r="1215" spans="10:10" s="4" customFormat="1" x14ac:dyDescent="0.25">
      <c r="J1215" s="1"/>
    </row>
    <row r="1216" spans="10:10" s="4" customFormat="1" x14ac:dyDescent="0.25">
      <c r="J1216" s="1"/>
    </row>
    <row r="1217" spans="10:10" s="4" customFormat="1" x14ac:dyDescent="0.25">
      <c r="J1217" s="1"/>
    </row>
    <row r="1218" spans="10:10" s="4" customFormat="1" x14ac:dyDescent="0.25">
      <c r="J1218" s="1"/>
    </row>
    <row r="1219" spans="10:10" s="4" customFormat="1" x14ac:dyDescent="0.25">
      <c r="J1219" s="1"/>
    </row>
    <row r="1220" spans="10:10" s="4" customFormat="1" x14ac:dyDescent="0.25">
      <c r="J1220" s="1"/>
    </row>
    <row r="1221" spans="10:10" s="4" customFormat="1" x14ac:dyDescent="0.25">
      <c r="J1221" s="1"/>
    </row>
    <row r="1222" spans="10:10" s="4" customFormat="1" x14ac:dyDescent="0.25">
      <c r="J1222" s="1"/>
    </row>
    <row r="1223" spans="10:10" s="4" customFormat="1" x14ac:dyDescent="0.25">
      <c r="J1223" s="1"/>
    </row>
    <row r="1224" spans="10:10" s="4" customFormat="1" x14ac:dyDescent="0.25">
      <c r="J1224" s="1"/>
    </row>
    <row r="1225" spans="10:10" s="4" customFormat="1" x14ac:dyDescent="0.25">
      <c r="J1225" s="1"/>
    </row>
    <row r="1226" spans="10:10" s="4" customFormat="1" x14ac:dyDescent="0.25">
      <c r="J1226" s="1"/>
    </row>
    <row r="1227" spans="10:10" s="4" customFormat="1" x14ac:dyDescent="0.25">
      <c r="J1227" s="1"/>
    </row>
    <row r="1228" spans="10:10" s="4" customFormat="1" x14ac:dyDescent="0.25">
      <c r="J1228" s="1"/>
    </row>
    <row r="1229" spans="10:10" s="4" customFormat="1" x14ac:dyDescent="0.25">
      <c r="J1229" s="1"/>
    </row>
    <row r="1230" spans="10:10" s="4" customFormat="1" x14ac:dyDescent="0.25">
      <c r="J1230" s="1"/>
    </row>
    <row r="1231" spans="10:10" s="4" customFormat="1" x14ac:dyDescent="0.25">
      <c r="J1231" s="1"/>
    </row>
    <row r="1232" spans="10:10" s="4" customFormat="1" x14ac:dyDescent="0.25">
      <c r="J1232" s="1"/>
    </row>
    <row r="1233" spans="10:10" s="4" customFormat="1" x14ac:dyDescent="0.25">
      <c r="J1233" s="1"/>
    </row>
    <row r="1234" spans="10:10" s="4" customFormat="1" x14ac:dyDescent="0.25">
      <c r="J1234" s="1"/>
    </row>
    <row r="1235" spans="10:10" s="4" customFormat="1" x14ac:dyDescent="0.25">
      <c r="J1235" s="1"/>
    </row>
    <row r="1236" spans="10:10" s="4" customFormat="1" x14ac:dyDescent="0.25">
      <c r="J1236" s="1"/>
    </row>
    <row r="1237" spans="10:10" s="4" customFormat="1" x14ac:dyDescent="0.25">
      <c r="J1237" s="1"/>
    </row>
    <row r="1238" spans="10:10" s="4" customFormat="1" x14ac:dyDescent="0.25">
      <c r="J1238" s="1"/>
    </row>
    <row r="1239" spans="10:10" s="4" customFormat="1" x14ac:dyDescent="0.25">
      <c r="J1239" s="1"/>
    </row>
    <row r="1240" spans="10:10" s="4" customFormat="1" x14ac:dyDescent="0.25">
      <c r="J1240" s="1"/>
    </row>
    <row r="1241" spans="10:10" s="4" customFormat="1" x14ac:dyDescent="0.25">
      <c r="J1241" s="1"/>
    </row>
    <row r="1242" spans="10:10" s="4" customFormat="1" x14ac:dyDescent="0.25">
      <c r="J1242" s="1"/>
    </row>
    <row r="1243" spans="10:10" s="4" customFormat="1" x14ac:dyDescent="0.25">
      <c r="J1243" s="1"/>
    </row>
    <row r="1244" spans="10:10" s="4" customFormat="1" x14ac:dyDescent="0.25">
      <c r="J1244" s="1"/>
    </row>
    <row r="1245" spans="10:10" s="4" customFormat="1" x14ac:dyDescent="0.25">
      <c r="J1245" s="1"/>
    </row>
    <row r="1246" spans="10:10" s="4" customFormat="1" x14ac:dyDescent="0.25">
      <c r="J1246" s="1"/>
    </row>
    <row r="1247" spans="10:10" s="4" customFormat="1" x14ac:dyDescent="0.25">
      <c r="J1247" s="1"/>
    </row>
    <row r="1248" spans="10:10" s="4" customFormat="1" x14ac:dyDescent="0.25">
      <c r="J1248" s="1"/>
    </row>
    <row r="1249" spans="10:10" s="4" customFormat="1" x14ac:dyDescent="0.25">
      <c r="J1249" s="1"/>
    </row>
    <row r="1250" spans="10:10" s="4" customFormat="1" x14ac:dyDescent="0.25">
      <c r="J1250" s="1"/>
    </row>
    <row r="1251" spans="10:10" s="4" customFormat="1" x14ac:dyDescent="0.25">
      <c r="J1251" s="1"/>
    </row>
    <row r="1252" spans="10:10" s="4" customFormat="1" x14ac:dyDescent="0.25">
      <c r="J1252" s="1"/>
    </row>
    <row r="1253" spans="10:10" s="4" customFormat="1" x14ac:dyDescent="0.25">
      <c r="J1253" s="1"/>
    </row>
    <row r="1254" spans="10:10" s="4" customFormat="1" x14ac:dyDescent="0.25">
      <c r="J1254" s="1"/>
    </row>
    <row r="1255" spans="10:10" s="4" customFormat="1" x14ac:dyDescent="0.25">
      <c r="J1255" s="1"/>
    </row>
    <row r="1256" spans="10:10" s="4" customFormat="1" x14ac:dyDescent="0.25">
      <c r="J1256" s="1"/>
    </row>
    <row r="1257" spans="10:10" s="4" customFormat="1" x14ac:dyDescent="0.25">
      <c r="J1257" s="1"/>
    </row>
    <row r="1258" spans="10:10" s="4" customFormat="1" x14ac:dyDescent="0.25">
      <c r="J1258" s="1"/>
    </row>
    <row r="1259" spans="10:10" s="4" customFormat="1" x14ac:dyDescent="0.25">
      <c r="J1259" s="1"/>
    </row>
    <row r="1260" spans="10:10" s="4" customFormat="1" x14ac:dyDescent="0.25">
      <c r="J1260" s="1"/>
    </row>
    <row r="1261" spans="10:10" s="4" customFormat="1" x14ac:dyDescent="0.25">
      <c r="J1261" s="1"/>
    </row>
    <row r="1262" spans="10:10" s="4" customFormat="1" x14ac:dyDescent="0.25">
      <c r="J1262" s="1"/>
    </row>
    <row r="1263" spans="10:10" s="4" customFormat="1" x14ac:dyDescent="0.25">
      <c r="J1263" s="1"/>
    </row>
    <row r="1264" spans="10:10" s="4" customFormat="1" x14ac:dyDescent="0.25">
      <c r="J1264" s="1"/>
    </row>
    <row r="1265" spans="10:10" s="4" customFormat="1" x14ac:dyDescent="0.25">
      <c r="J1265" s="1"/>
    </row>
    <row r="1266" spans="10:10" s="4" customFormat="1" x14ac:dyDescent="0.25">
      <c r="J1266" s="1"/>
    </row>
    <row r="1267" spans="10:10" s="4" customFormat="1" x14ac:dyDescent="0.25">
      <c r="J1267" s="1"/>
    </row>
    <row r="1268" spans="10:10" s="4" customFormat="1" x14ac:dyDescent="0.25">
      <c r="J1268" s="1"/>
    </row>
    <row r="1269" spans="10:10" s="4" customFormat="1" x14ac:dyDescent="0.25">
      <c r="J1269" s="1"/>
    </row>
    <row r="1270" spans="10:10" s="4" customFormat="1" x14ac:dyDescent="0.25">
      <c r="J1270" s="1"/>
    </row>
    <row r="1271" spans="10:10" s="4" customFormat="1" x14ac:dyDescent="0.25">
      <c r="J1271" s="1"/>
    </row>
    <row r="1272" spans="10:10" s="4" customFormat="1" x14ac:dyDescent="0.25">
      <c r="J1272" s="1"/>
    </row>
    <row r="1273" spans="10:10" s="4" customFormat="1" x14ac:dyDescent="0.25">
      <c r="J1273" s="1"/>
    </row>
    <row r="1274" spans="10:10" s="4" customFormat="1" x14ac:dyDescent="0.25">
      <c r="J1274" s="1"/>
    </row>
    <row r="1275" spans="10:10" s="4" customFormat="1" x14ac:dyDescent="0.25">
      <c r="J1275" s="1"/>
    </row>
    <row r="1276" spans="10:10" s="4" customFormat="1" x14ac:dyDescent="0.25">
      <c r="J1276" s="1"/>
    </row>
    <row r="1277" spans="10:10" s="4" customFormat="1" x14ac:dyDescent="0.25">
      <c r="J1277" s="1"/>
    </row>
    <row r="1278" spans="10:10" s="4" customFormat="1" x14ac:dyDescent="0.25">
      <c r="J1278" s="1"/>
    </row>
    <row r="1279" spans="10:10" s="4" customFormat="1" x14ac:dyDescent="0.25">
      <c r="J1279" s="1"/>
    </row>
    <row r="1280" spans="10:10" s="4" customFormat="1" x14ac:dyDescent="0.25">
      <c r="J1280" s="1"/>
    </row>
    <row r="1281" spans="10:10" s="4" customFormat="1" x14ac:dyDescent="0.25">
      <c r="J1281" s="1"/>
    </row>
    <row r="1282" spans="10:10" s="4" customFormat="1" x14ac:dyDescent="0.25">
      <c r="J1282" s="1"/>
    </row>
    <row r="1283" spans="10:10" s="4" customFormat="1" x14ac:dyDescent="0.25">
      <c r="J1283" s="1"/>
    </row>
    <row r="1284" spans="10:10" s="4" customFormat="1" x14ac:dyDescent="0.25">
      <c r="J1284" s="1"/>
    </row>
    <row r="1285" spans="10:10" s="4" customFormat="1" x14ac:dyDescent="0.25">
      <c r="J1285" s="1"/>
    </row>
    <row r="1286" spans="10:10" s="4" customFormat="1" x14ac:dyDescent="0.25">
      <c r="J1286" s="1"/>
    </row>
    <row r="1287" spans="10:10" s="4" customFormat="1" x14ac:dyDescent="0.25">
      <c r="J1287" s="1"/>
    </row>
    <row r="1288" spans="10:10" s="4" customFormat="1" x14ac:dyDescent="0.25">
      <c r="J1288" s="1"/>
    </row>
    <row r="1289" spans="10:10" s="4" customFormat="1" x14ac:dyDescent="0.25">
      <c r="J1289" s="1"/>
    </row>
    <row r="1290" spans="10:10" s="4" customFormat="1" x14ac:dyDescent="0.25">
      <c r="J1290" s="1"/>
    </row>
    <row r="1291" spans="10:10" s="4" customFormat="1" x14ac:dyDescent="0.25">
      <c r="J1291" s="1"/>
    </row>
    <row r="1292" spans="10:10" s="4" customFormat="1" x14ac:dyDescent="0.25">
      <c r="J1292" s="1"/>
    </row>
    <row r="1293" spans="10:10" s="4" customFormat="1" x14ac:dyDescent="0.25">
      <c r="J1293" s="1"/>
    </row>
    <row r="1294" spans="10:10" s="4" customFormat="1" x14ac:dyDescent="0.25">
      <c r="J1294" s="1"/>
    </row>
    <row r="1295" spans="10:10" s="4" customFormat="1" x14ac:dyDescent="0.25">
      <c r="J1295" s="1"/>
    </row>
    <row r="1296" spans="10:10" s="4" customFormat="1" x14ac:dyDescent="0.25">
      <c r="J1296" s="1"/>
    </row>
    <row r="1297" spans="10:10" s="4" customFormat="1" x14ac:dyDescent="0.25">
      <c r="J1297" s="1"/>
    </row>
    <row r="1298" spans="10:10" s="4" customFormat="1" x14ac:dyDescent="0.25">
      <c r="J1298" s="1"/>
    </row>
    <row r="1299" spans="10:10" s="4" customFormat="1" x14ac:dyDescent="0.25">
      <c r="J1299" s="1"/>
    </row>
    <row r="1300" spans="10:10" s="4" customFormat="1" x14ac:dyDescent="0.25">
      <c r="J1300" s="1"/>
    </row>
    <row r="1301" spans="10:10" s="4" customFormat="1" x14ac:dyDescent="0.25">
      <c r="J1301" s="1"/>
    </row>
    <row r="1302" spans="10:10" s="4" customFormat="1" x14ac:dyDescent="0.25">
      <c r="J1302" s="1"/>
    </row>
    <row r="1303" spans="10:10" s="4" customFormat="1" x14ac:dyDescent="0.25">
      <c r="J1303" s="1"/>
    </row>
    <row r="1304" spans="10:10" s="4" customFormat="1" x14ac:dyDescent="0.25">
      <c r="J1304" s="1"/>
    </row>
    <row r="1305" spans="10:10" s="4" customFormat="1" x14ac:dyDescent="0.25">
      <c r="J1305" s="1"/>
    </row>
    <row r="1306" spans="10:10" s="4" customFormat="1" x14ac:dyDescent="0.25">
      <c r="J1306" s="1"/>
    </row>
    <row r="1307" spans="10:10" s="4" customFormat="1" x14ac:dyDescent="0.25">
      <c r="J1307" s="1"/>
    </row>
    <row r="1308" spans="10:10" s="4" customFormat="1" x14ac:dyDescent="0.25">
      <c r="J1308" s="1"/>
    </row>
    <row r="1309" spans="10:10" s="4" customFormat="1" x14ac:dyDescent="0.25">
      <c r="J1309" s="1"/>
    </row>
    <row r="1310" spans="10:10" s="4" customFormat="1" x14ac:dyDescent="0.25">
      <c r="J1310" s="1"/>
    </row>
    <row r="1311" spans="10:10" s="4" customFormat="1" x14ac:dyDescent="0.25">
      <c r="J1311" s="1"/>
    </row>
    <row r="1312" spans="10:10" s="4" customFormat="1" x14ac:dyDescent="0.25">
      <c r="J1312" s="1"/>
    </row>
    <row r="1313" spans="10:10" s="4" customFormat="1" x14ac:dyDescent="0.25">
      <c r="J1313" s="1"/>
    </row>
    <row r="1314" spans="10:10" s="4" customFormat="1" x14ac:dyDescent="0.25">
      <c r="J1314" s="1"/>
    </row>
    <row r="1315" spans="10:10" s="4" customFormat="1" x14ac:dyDescent="0.25">
      <c r="J1315" s="1"/>
    </row>
    <row r="1316" spans="10:10" s="4" customFormat="1" x14ac:dyDescent="0.25">
      <c r="J1316" s="1"/>
    </row>
    <row r="1317" spans="10:10" s="4" customFormat="1" x14ac:dyDescent="0.25">
      <c r="J1317" s="1"/>
    </row>
    <row r="1318" spans="10:10" s="4" customFormat="1" x14ac:dyDescent="0.25">
      <c r="J1318" s="1"/>
    </row>
    <row r="1319" spans="10:10" s="4" customFormat="1" x14ac:dyDescent="0.25">
      <c r="J1319" s="1"/>
    </row>
    <row r="1320" spans="10:10" s="4" customFormat="1" x14ac:dyDescent="0.25">
      <c r="J1320" s="1"/>
    </row>
    <row r="1321" spans="10:10" s="4" customFormat="1" x14ac:dyDescent="0.25">
      <c r="J1321" s="1"/>
    </row>
    <row r="1322" spans="10:10" s="4" customFormat="1" x14ac:dyDescent="0.25">
      <c r="J1322" s="1"/>
    </row>
    <row r="1323" spans="10:10" s="4" customFormat="1" x14ac:dyDescent="0.25">
      <c r="J1323" s="1"/>
    </row>
    <row r="1324" spans="10:10" s="4" customFormat="1" x14ac:dyDescent="0.25">
      <c r="J1324" s="1"/>
    </row>
    <row r="1325" spans="10:10" s="4" customFormat="1" x14ac:dyDescent="0.25">
      <c r="J1325" s="1"/>
    </row>
    <row r="1326" spans="10:10" s="4" customFormat="1" x14ac:dyDescent="0.25">
      <c r="J1326" s="1"/>
    </row>
    <row r="1327" spans="10:10" s="4" customFormat="1" x14ac:dyDescent="0.25">
      <c r="J1327" s="1"/>
    </row>
    <row r="1328" spans="10:10" s="4" customFormat="1" x14ac:dyDescent="0.25">
      <c r="J1328" s="1"/>
    </row>
    <row r="1329" spans="10:10" s="4" customFormat="1" x14ac:dyDescent="0.25">
      <c r="J1329" s="1"/>
    </row>
    <row r="1330" spans="10:10" s="4" customFormat="1" x14ac:dyDescent="0.25">
      <c r="J1330" s="1"/>
    </row>
    <row r="1331" spans="10:10" s="4" customFormat="1" x14ac:dyDescent="0.25">
      <c r="J1331" s="1"/>
    </row>
    <row r="1332" spans="10:10" s="4" customFormat="1" x14ac:dyDescent="0.25">
      <c r="J1332" s="1"/>
    </row>
    <row r="1333" spans="10:10" s="4" customFormat="1" x14ac:dyDescent="0.25">
      <c r="J1333" s="1"/>
    </row>
    <row r="1334" spans="10:10" s="4" customFormat="1" x14ac:dyDescent="0.25">
      <c r="J1334" s="1"/>
    </row>
    <row r="1335" spans="10:10" s="4" customFormat="1" x14ac:dyDescent="0.25">
      <c r="J1335" s="1"/>
    </row>
    <row r="1336" spans="10:10" s="4" customFormat="1" x14ac:dyDescent="0.25">
      <c r="J1336" s="1"/>
    </row>
    <row r="1337" spans="10:10" s="4" customFormat="1" x14ac:dyDescent="0.25">
      <c r="J1337" s="1"/>
    </row>
    <row r="1338" spans="10:10" s="4" customFormat="1" x14ac:dyDescent="0.25">
      <c r="J1338" s="1"/>
    </row>
    <row r="1339" spans="10:10" s="4" customFormat="1" x14ac:dyDescent="0.25">
      <c r="J1339" s="1"/>
    </row>
    <row r="1340" spans="10:10" s="4" customFormat="1" x14ac:dyDescent="0.25">
      <c r="J1340" s="1"/>
    </row>
    <row r="1341" spans="10:10" s="4" customFormat="1" x14ac:dyDescent="0.25">
      <c r="J1341" s="1"/>
    </row>
    <row r="1342" spans="10:10" s="4" customFormat="1" x14ac:dyDescent="0.25">
      <c r="J1342" s="1"/>
    </row>
    <row r="1343" spans="10:10" s="4" customFormat="1" x14ac:dyDescent="0.25">
      <c r="J1343" s="1"/>
    </row>
    <row r="1344" spans="10:10" s="4" customFormat="1" x14ac:dyDescent="0.25">
      <c r="J1344" s="1"/>
    </row>
    <row r="1345" spans="10:10" s="4" customFormat="1" x14ac:dyDescent="0.25">
      <c r="J1345" s="1"/>
    </row>
    <row r="1346" spans="10:10" s="4" customFormat="1" x14ac:dyDescent="0.25">
      <c r="J1346" s="1"/>
    </row>
    <row r="1347" spans="10:10" s="4" customFormat="1" x14ac:dyDescent="0.25">
      <c r="J1347" s="1"/>
    </row>
    <row r="1348" spans="10:10" s="4" customFormat="1" x14ac:dyDescent="0.25">
      <c r="J1348" s="1"/>
    </row>
    <row r="1349" spans="10:10" s="4" customFormat="1" x14ac:dyDescent="0.25">
      <c r="J1349" s="1"/>
    </row>
    <row r="1350" spans="10:10" s="4" customFormat="1" x14ac:dyDescent="0.25">
      <c r="J1350" s="1"/>
    </row>
    <row r="1351" spans="10:10" s="4" customFormat="1" x14ac:dyDescent="0.25">
      <c r="J1351" s="1"/>
    </row>
    <row r="1352" spans="10:10" s="4" customFormat="1" x14ac:dyDescent="0.25">
      <c r="J1352" s="1"/>
    </row>
    <row r="1353" spans="10:10" s="4" customFormat="1" x14ac:dyDescent="0.25">
      <c r="J1353" s="1"/>
    </row>
    <row r="1354" spans="10:10" s="4" customFormat="1" x14ac:dyDescent="0.25">
      <c r="J1354" s="1"/>
    </row>
    <row r="1355" spans="10:10" s="4" customFormat="1" x14ac:dyDescent="0.25">
      <c r="J1355" s="1"/>
    </row>
    <row r="1356" spans="10:10" s="4" customFormat="1" x14ac:dyDescent="0.25">
      <c r="J1356" s="1"/>
    </row>
    <row r="1357" spans="10:10" s="4" customFormat="1" x14ac:dyDescent="0.25">
      <c r="J1357" s="1"/>
    </row>
    <row r="1358" spans="10:10" s="4" customFormat="1" x14ac:dyDescent="0.25">
      <c r="J1358" s="1"/>
    </row>
    <row r="1359" spans="10:10" s="4" customFormat="1" x14ac:dyDescent="0.25">
      <c r="J1359" s="1"/>
    </row>
    <row r="1360" spans="10:10" s="4" customFormat="1" x14ac:dyDescent="0.25">
      <c r="J1360" s="1"/>
    </row>
    <row r="1361" spans="10:10" s="4" customFormat="1" x14ac:dyDescent="0.25">
      <c r="J1361" s="1"/>
    </row>
    <row r="1362" spans="10:10" s="4" customFormat="1" x14ac:dyDescent="0.25">
      <c r="J1362" s="1"/>
    </row>
    <row r="1363" spans="10:10" s="4" customFormat="1" x14ac:dyDescent="0.25">
      <c r="J1363" s="1"/>
    </row>
    <row r="1364" spans="10:10" s="4" customFormat="1" x14ac:dyDescent="0.25">
      <c r="J1364" s="1"/>
    </row>
    <row r="1365" spans="10:10" s="4" customFormat="1" x14ac:dyDescent="0.25">
      <c r="J1365" s="1"/>
    </row>
    <row r="1366" spans="10:10" s="4" customFormat="1" x14ac:dyDescent="0.25">
      <c r="J1366" s="1"/>
    </row>
    <row r="1367" spans="10:10" s="4" customFormat="1" x14ac:dyDescent="0.25">
      <c r="J1367" s="1"/>
    </row>
    <row r="1368" spans="10:10" s="4" customFormat="1" x14ac:dyDescent="0.25">
      <c r="J1368" s="1"/>
    </row>
    <row r="1369" spans="10:10" s="4" customFormat="1" x14ac:dyDescent="0.25">
      <c r="J1369" s="1"/>
    </row>
    <row r="1370" spans="10:10" s="4" customFormat="1" x14ac:dyDescent="0.25">
      <c r="J1370" s="1"/>
    </row>
    <row r="1371" spans="10:10" s="4" customFormat="1" x14ac:dyDescent="0.25">
      <c r="J1371" s="1"/>
    </row>
    <row r="1372" spans="10:10" s="4" customFormat="1" x14ac:dyDescent="0.25">
      <c r="J1372" s="1"/>
    </row>
    <row r="1373" spans="10:10" s="4" customFormat="1" x14ac:dyDescent="0.25">
      <c r="J1373" s="1"/>
    </row>
    <row r="1374" spans="10:10" s="4" customFormat="1" x14ac:dyDescent="0.25">
      <c r="J1374" s="1"/>
    </row>
    <row r="1375" spans="10:10" s="4" customFormat="1" x14ac:dyDescent="0.25">
      <c r="J1375" s="1"/>
    </row>
    <row r="1376" spans="10:10" s="4" customFormat="1" x14ac:dyDescent="0.25">
      <c r="J1376" s="1"/>
    </row>
    <row r="1377" spans="10:10" s="4" customFormat="1" x14ac:dyDescent="0.25">
      <c r="J1377" s="1"/>
    </row>
    <row r="1378" spans="10:10" s="4" customFormat="1" x14ac:dyDescent="0.25">
      <c r="J1378" s="1"/>
    </row>
    <row r="1379" spans="10:10" s="4" customFormat="1" x14ac:dyDescent="0.25">
      <c r="J1379" s="1"/>
    </row>
    <row r="1380" spans="10:10" s="4" customFormat="1" x14ac:dyDescent="0.25">
      <c r="J1380" s="1"/>
    </row>
    <row r="1381" spans="10:10" s="4" customFormat="1" x14ac:dyDescent="0.25">
      <c r="J1381" s="1"/>
    </row>
    <row r="1382" spans="10:10" s="4" customFormat="1" x14ac:dyDescent="0.25">
      <c r="J1382" s="1"/>
    </row>
    <row r="1383" spans="10:10" s="4" customFormat="1" x14ac:dyDescent="0.25">
      <c r="J1383" s="1"/>
    </row>
    <row r="1384" spans="10:10" s="4" customFormat="1" x14ac:dyDescent="0.25">
      <c r="J1384" s="1"/>
    </row>
    <row r="1385" spans="10:10" s="4" customFormat="1" x14ac:dyDescent="0.25">
      <c r="J1385" s="1"/>
    </row>
    <row r="1386" spans="10:10" s="4" customFormat="1" x14ac:dyDescent="0.25">
      <c r="J1386" s="1"/>
    </row>
    <row r="1387" spans="10:10" s="4" customFormat="1" x14ac:dyDescent="0.25">
      <c r="J1387" s="1"/>
    </row>
    <row r="1388" spans="10:10" s="4" customFormat="1" x14ac:dyDescent="0.25">
      <c r="J1388" s="1"/>
    </row>
    <row r="1389" spans="10:10" s="4" customFormat="1" x14ac:dyDescent="0.25">
      <c r="J1389" s="1"/>
    </row>
    <row r="1390" spans="10:10" s="4" customFormat="1" x14ac:dyDescent="0.25">
      <c r="J1390" s="1"/>
    </row>
    <row r="1391" spans="10:10" s="4" customFormat="1" x14ac:dyDescent="0.25">
      <c r="J1391" s="1"/>
    </row>
    <row r="1392" spans="10:10" s="4" customFormat="1" x14ac:dyDescent="0.25">
      <c r="J1392" s="1"/>
    </row>
    <row r="1393" spans="10:10" s="4" customFormat="1" x14ac:dyDescent="0.25">
      <c r="J1393" s="1"/>
    </row>
    <row r="1394" spans="10:10" s="4" customFormat="1" x14ac:dyDescent="0.25">
      <c r="J1394" s="1"/>
    </row>
    <row r="1395" spans="10:10" s="4" customFormat="1" x14ac:dyDescent="0.25">
      <c r="J1395" s="1"/>
    </row>
    <row r="1396" spans="10:10" s="4" customFormat="1" x14ac:dyDescent="0.25">
      <c r="J1396" s="1"/>
    </row>
    <row r="1397" spans="10:10" s="4" customFormat="1" x14ac:dyDescent="0.25">
      <c r="J1397" s="1"/>
    </row>
    <row r="1398" spans="10:10" s="4" customFormat="1" x14ac:dyDescent="0.25">
      <c r="J1398" s="1"/>
    </row>
    <row r="1399" spans="10:10" s="4" customFormat="1" x14ac:dyDescent="0.25">
      <c r="J1399" s="1"/>
    </row>
    <row r="1400" spans="10:10" s="4" customFormat="1" x14ac:dyDescent="0.25">
      <c r="J1400" s="1"/>
    </row>
    <row r="1401" spans="10:10" s="4" customFormat="1" x14ac:dyDescent="0.25">
      <c r="J1401" s="1"/>
    </row>
    <row r="1402" spans="10:10" s="4" customFormat="1" x14ac:dyDescent="0.25">
      <c r="J1402" s="1"/>
    </row>
    <row r="1403" spans="10:10" s="4" customFormat="1" x14ac:dyDescent="0.25">
      <c r="J1403" s="1"/>
    </row>
    <row r="1404" spans="10:10" s="4" customFormat="1" x14ac:dyDescent="0.25">
      <c r="J1404" s="1"/>
    </row>
    <row r="1405" spans="10:10" s="4" customFormat="1" x14ac:dyDescent="0.25">
      <c r="J1405" s="1"/>
    </row>
    <row r="1406" spans="10:10" s="4" customFormat="1" x14ac:dyDescent="0.25">
      <c r="J1406" s="1"/>
    </row>
    <row r="1407" spans="10:10" s="4" customFormat="1" x14ac:dyDescent="0.25">
      <c r="J1407" s="1"/>
    </row>
    <row r="1408" spans="10:10" s="4" customFormat="1" x14ac:dyDescent="0.25">
      <c r="J1408" s="1"/>
    </row>
    <row r="1409" spans="10:10" s="4" customFormat="1" x14ac:dyDescent="0.25">
      <c r="J1409" s="1"/>
    </row>
    <row r="1410" spans="10:10" s="4" customFormat="1" x14ac:dyDescent="0.25">
      <c r="J1410" s="1"/>
    </row>
    <row r="1411" spans="10:10" s="4" customFormat="1" x14ac:dyDescent="0.25">
      <c r="J1411" s="1"/>
    </row>
    <row r="1412" spans="10:10" s="4" customFormat="1" x14ac:dyDescent="0.25">
      <c r="J1412" s="1"/>
    </row>
    <row r="1413" spans="10:10" s="4" customFormat="1" x14ac:dyDescent="0.25">
      <c r="J1413" s="1"/>
    </row>
    <row r="1414" spans="10:10" s="4" customFormat="1" x14ac:dyDescent="0.25">
      <c r="J1414" s="1"/>
    </row>
    <row r="1415" spans="10:10" s="4" customFormat="1" x14ac:dyDescent="0.25">
      <c r="J1415" s="1"/>
    </row>
    <row r="1416" spans="10:10" s="4" customFormat="1" x14ac:dyDescent="0.25">
      <c r="J1416" s="1"/>
    </row>
    <row r="1417" spans="10:10" s="4" customFormat="1" x14ac:dyDescent="0.25">
      <c r="J1417" s="1"/>
    </row>
    <row r="1418" spans="10:10" s="4" customFormat="1" x14ac:dyDescent="0.25">
      <c r="J1418" s="1"/>
    </row>
    <row r="1419" spans="10:10" s="4" customFormat="1" x14ac:dyDescent="0.25">
      <c r="J1419" s="1"/>
    </row>
    <row r="1420" spans="10:10" s="4" customFormat="1" x14ac:dyDescent="0.25">
      <c r="J1420" s="1"/>
    </row>
    <row r="1421" spans="10:10" s="4" customFormat="1" x14ac:dyDescent="0.25">
      <c r="J1421" s="1"/>
    </row>
    <row r="1422" spans="10:10" s="4" customFormat="1" x14ac:dyDescent="0.25">
      <c r="J1422" s="1"/>
    </row>
    <row r="1423" spans="10:10" s="4" customFormat="1" x14ac:dyDescent="0.25">
      <c r="J1423" s="1"/>
    </row>
    <row r="1424" spans="10:10" s="4" customFormat="1" x14ac:dyDescent="0.25">
      <c r="J1424" s="1"/>
    </row>
    <row r="1425" spans="10:10" s="4" customFormat="1" x14ac:dyDescent="0.25">
      <c r="J1425" s="1"/>
    </row>
    <row r="1426" spans="10:10" s="4" customFormat="1" x14ac:dyDescent="0.25">
      <c r="J1426" s="1"/>
    </row>
    <row r="1427" spans="10:10" s="4" customFormat="1" x14ac:dyDescent="0.25">
      <c r="J1427" s="1"/>
    </row>
    <row r="1428" spans="10:10" s="4" customFormat="1" x14ac:dyDescent="0.25">
      <c r="J1428" s="1"/>
    </row>
    <row r="1429" spans="10:10" s="4" customFormat="1" x14ac:dyDescent="0.25">
      <c r="J1429" s="1"/>
    </row>
    <row r="1430" spans="10:10" s="4" customFormat="1" x14ac:dyDescent="0.25">
      <c r="J1430" s="1"/>
    </row>
    <row r="1431" spans="10:10" s="4" customFormat="1" x14ac:dyDescent="0.25">
      <c r="J1431" s="1"/>
    </row>
    <row r="1432" spans="10:10" s="4" customFormat="1" x14ac:dyDescent="0.25">
      <c r="J1432" s="1"/>
    </row>
    <row r="1433" spans="10:10" s="4" customFormat="1" x14ac:dyDescent="0.25">
      <c r="J1433" s="1"/>
    </row>
    <row r="1434" spans="10:10" s="4" customFormat="1" x14ac:dyDescent="0.25">
      <c r="J1434" s="1"/>
    </row>
    <row r="1435" spans="10:10" s="4" customFormat="1" x14ac:dyDescent="0.25">
      <c r="J1435" s="1"/>
    </row>
    <row r="1436" spans="10:10" s="4" customFormat="1" x14ac:dyDescent="0.25">
      <c r="J1436" s="1"/>
    </row>
    <row r="1437" spans="10:10" s="4" customFormat="1" x14ac:dyDescent="0.25">
      <c r="J1437" s="1"/>
    </row>
    <row r="1438" spans="10:10" s="4" customFormat="1" x14ac:dyDescent="0.25">
      <c r="J1438" s="1"/>
    </row>
    <row r="1439" spans="10:10" s="4" customFormat="1" x14ac:dyDescent="0.25">
      <c r="J1439" s="1"/>
    </row>
    <row r="1440" spans="10:10" s="4" customFormat="1" x14ac:dyDescent="0.25">
      <c r="J1440" s="1"/>
    </row>
    <row r="1441" spans="10:10" s="4" customFormat="1" x14ac:dyDescent="0.25">
      <c r="J1441" s="1"/>
    </row>
    <row r="1442" spans="10:10" s="4" customFormat="1" x14ac:dyDescent="0.25">
      <c r="J1442" s="1"/>
    </row>
    <row r="1443" spans="10:10" s="4" customFormat="1" x14ac:dyDescent="0.25">
      <c r="J1443" s="1"/>
    </row>
    <row r="1444" spans="10:10" s="4" customFormat="1" x14ac:dyDescent="0.25">
      <c r="J1444" s="1"/>
    </row>
    <row r="1445" spans="10:10" s="4" customFormat="1" x14ac:dyDescent="0.25">
      <c r="J1445" s="1"/>
    </row>
    <row r="1446" spans="10:10" s="4" customFormat="1" x14ac:dyDescent="0.25">
      <c r="J1446" s="1"/>
    </row>
    <row r="1447" spans="10:10" s="4" customFormat="1" x14ac:dyDescent="0.25">
      <c r="J1447" s="1"/>
    </row>
    <row r="1448" spans="10:10" s="4" customFormat="1" x14ac:dyDescent="0.25">
      <c r="J1448" s="1"/>
    </row>
    <row r="1449" spans="10:10" s="4" customFormat="1" x14ac:dyDescent="0.25">
      <c r="J1449" s="1"/>
    </row>
    <row r="1450" spans="10:10" s="4" customFormat="1" x14ac:dyDescent="0.25">
      <c r="J1450" s="1"/>
    </row>
    <row r="1451" spans="10:10" s="4" customFormat="1" x14ac:dyDescent="0.25">
      <c r="J1451" s="1"/>
    </row>
    <row r="1452" spans="10:10" s="4" customFormat="1" x14ac:dyDescent="0.25">
      <c r="J1452" s="1"/>
    </row>
    <row r="1453" spans="10:10" s="4" customFormat="1" x14ac:dyDescent="0.25">
      <c r="J1453" s="1"/>
    </row>
    <row r="1454" spans="10:10" s="4" customFormat="1" x14ac:dyDescent="0.25">
      <c r="J1454" s="1"/>
    </row>
    <row r="1455" spans="10:10" s="4" customFormat="1" x14ac:dyDescent="0.25">
      <c r="J1455" s="1"/>
    </row>
    <row r="1456" spans="10:10" s="4" customFormat="1" x14ac:dyDescent="0.25">
      <c r="J1456" s="1"/>
    </row>
    <row r="1457" spans="10:10" s="4" customFormat="1" x14ac:dyDescent="0.25">
      <c r="J1457" s="1"/>
    </row>
    <row r="1458" spans="10:10" s="4" customFormat="1" x14ac:dyDescent="0.25">
      <c r="J1458" s="1"/>
    </row>
    <row r="1459" spans="10:10" s="4" customFormat="1" x14ac:dyDescent="0.25">
      <c r="J1459" s="1"/>
    </row>
    <row r="1460" spans="10:10" s="4" customFormat="1" x14ac:dyDescent="0.25">
      <c r="J1460" s="1"/>
    </row>
    <row r="1461" spans="10:10" s="4" customFormat="1" x14ac:dyDescent="0.25">
      <c r="J1461" s="1"/>
    </row>
    <row r="1462" spans="10:10" s="4" customFormat="1" x14ac:dyDescent="0.25">
      <c r="J1462" s="1"/>
    </row>
    <row r="1463" spans="10:10" s="4" customFormat="1" x14ac:dyDescent="0.25">
      <c r="J1463" s="1"/>
    </row>
    <row r="1464" spans="10:10" s="4" customFormat="1" x14ac:dyDescent="0.25">
      <c r="J1464" s="1"/>
    </row>
    <row r="1465" spans="10:10" s="4" customFormat="1" x14ac:dyDescent="0.25">
      <c r="J1465" s="1"/>
    </row>
    <row r="1466" spans="10:10" s="4" customFormat="1" x14ac:dyDescent="0.25">
      <c r="J1466" s="1"/>
    </row>
    <row r="1467" spans="10:10" s="4" customFormat="1" x14ac:dyDescent="0.25">
      <c r="J1467" s="1"/>
    </row>
    <row r="1468" spans="10:10" s="4" customFormat="1" x14ac:dyDescent="0.25">
      <c r="J1468" s="1"/>
    </row>
    <row r="1469" spans="10:10" s="4" customFormat="1" x14ac:dyDescent="0.25">
      <c r="J1469" s="1"/>
    </row>
    <row r="1470" spans="10:10" s="4" customFormat="1" x14ac:dyDescent="0.25">
      <c r="J1470" s="1"/>
    </row>
    <row r="1471" spans="10:10" s="4" customFormat="1" x14ac:dyDescent="0.25">
      <c r="J1471" s="1"/>
    </row>
    <row r="1472" spans="10:10" s="4" customFormat="1" x14ac:dyDescent="0.25">
      <c r="J1472" s="1"/>
    </row>
    <row r="1473" spans="10:10" s="4" customFormat="1" x14ac:dyDescent="0.25">
      <c r="J1473" s="1"/>
    </row>
    <row r="1474" spans="10:10" s="4" customFormat="1" x14ac:dyDescent="0.25">
      <c r="J1474" s="1"/>
    </row>
    <row r="1475" spans="10:10" s="4" customFormat="1" x14ac:dyDescent="0.25">
      <c r="J1475" s="1"/>
    </row>
    <row r="1476" spans="10:10" s="4" customFormat="1" x14ac:dyDescent="0.25">
      <c r="J1476" s="1"/>
    </row>
    <row r="1477" spans="10:10" s="4" customFormat="1" x14ac:dyDescent="0.25">
      <c r="J1477" s="1"/>
    </row>
    <row r="1478" spans="10:10" s="4" customFormat="1" x14ac:dyDescent="0.25">
      <c r="J1478" s="1"/>
    </row>
    <row r="1479" spans="10:10" s="4" customFormat="1" x14ac:dyDescent="0.25">
      <c r="J1479" s="1"/>
    </row>
    <row r="1480" spans="10:10" s="4" customFormat="1" x14ac:dyDescent="0.25">
      <c r="J1480" s="1"/>
    </row>
    <row r="1481" spans="10:10" s="4" customFormat="1" x14ac:dyDescent="0.25">
      <c r="J1481" s="1"/>
    </row>
    <row r="1482" spans="10:10" s="4" customFormat="1" x14ac:dyDescent="0.25">
      <c r="J1482" s="1"/>
    </row>
    <row r="1483" spans="10:10" s="4" customFormat="1" x14ac:dyDescent="0.25">
      <c r="J1483" s="1"/>
    </row>
    <row r="1484" spans="10:10" s="4" customFormat="1" x14ac:dyDescent="0.25">
      <c r="J1484" s="1"/>
    </row>
    <row r="1485" spans="10:10" s="4" customFormat="1" x14ac:dyDescent="0.25">
      <c r="J1485" s="1"/>
    </row>
    <row r="1486" spans="10:10" s="4" customFormat="1" x14ac:dyDescent="0.25">
      <c r="J1486" s="1"/>
    </row>
    <row r="1487" spans="10:10" s="4" customFormat="1" x14ac:dyDescent="0.25">
      <c r="J1487" s="1"/>
    </row>
    <row r="1488" spans="10:10" s="4" customFormat="1" x14ac:dyDescent="0.25">
      <c r="J1488" s="1"/>
    </row>
    <row r="1489" spans="10:10" s="4" customFormat="1" x14ac:dyDescent="0.25">
      <c r="J1489" s="1"/>
    </row>
    <row r="1490" spans="10:10" s="4" customFormat="1" x14ac:dyDescent="0.25">
      <c r="J1490" s="1"/>
    </row>
    <row r="1491" spans="10:10" s="4" customFormat="1" x14ac:dyDescent="0.25">
      <c r="J1491" s="1"/>
    </row>
    <row r="1492" spans="10:10" s="4" customFormat="1" x14ac:dyDescent="0.25">
      <c r="J1492" s="1"/>
    </row>
    <row r="1493" spans="10:10" s="4" customFormat="1" x14ac:dyDescent="0.25">
      <c r="J1493" s="1"/>
    </row>
    <row r="1494" spans="10:10" s="4" customFormat="1" x14ac:dyDescent="0.25">
      <c r="J1494" s="1"/>
    </row>
    <row r="1495" spans="10:10" s="4" customFormat="1" x14ac:dyDescent="0.25">
      <c r="J1495" s="1"/>
    </row>
    <row r="1496" spans="10:10" s="4" customFormat="1" x14ac:dyDescent="0.25">
      <c r="J1496" s="1"/>
    </row>
    <row r="1497" spans="10:10" s="4" customFormat="1" x14ac:dyDescent="0.25">
      <c r="J1497" s="1"/>
    </row>
    <row r="1498" spans="10:10" s="4" customFormat="1" x14ac:dyDescent="0.25">
      <c r="J1498" s="1"/>
    </row>
    <row r="1499" spans="10:10" s="4" customFormat="1" x14ac:dyDescent="0.25">
      <c r="J1499" s="1"/>
    </row>
    <row r="1500" spans="10:10" s="4" customFormat="1" x14ac:dyDescent="0.25">
      <c r="J1500" s="1"/>
    </row>
    <row r="1501" spans="10:10" s="4" customFormat="1" x14ac:dyDescent="0.25">
      <c r="J1501" s="1"/>
    </row>
    <row r="1502" spans="10:10" s="4" customFormat="1" x14ac:dyDescent="0.25">
      <c r="J1502" s="1"/>
    </row>
    <row r="1503" spans="10:10" s="4" customFormat="1" x14ac:dyDescent="0.25">
      <c r="J1503" s="1"/>
    </row>
    <row r="1504" spans="10:10" s="4" customFormat="1" x14ac:dyDescent="0.25">
      <c r="J1504" s="1"/>
    </row>
    <row r="1505" spans="10:10" s="4" customFormat="1" x14ac:dyDescent="0.25">
      <c r="J1505" s="1"/>
    </row>
    <row r="1506" spans="10:10" s="4" customFormat="1" x14ac:dyDescent="0.25">
      <c r="J1506" s="1"/>
    </row>
    <row r="1507" spans="10:10" s="4" customFormat="1" x14ac:dyDescent="0.25">
      <c r="J1507" s="1"/>
    </row>
    <row r="1508" spans="10:10" s="4" customFormat="1" x14ac:dyDescent="0.25">
      <c r="J1508" s="1"/>
    </row>
    <row r="1509" spans="10:10" s="4" customFormat="1" x14ac:dyDescent="0.25">
      <c r="J1509" s="1"/>
    </row>
    <row r="1510" spans="10:10" s="4" customFormat="1" x14ac:dyDescent="0.25">
      <c r="J1510" s="1"/>
    </row>
    <row r="1511" spans="10:10" s="4" customFormat="1" x14ac:dyDescent="0.25">
      <c r="J1511" s="1"/>
    </row>
    <row r="1512" spans="10:10" s="4" customFormat="1" x14ac:dyDescent="0.25">
      <c r="J1512" s="1"/>
    </row>
    <row r="1513" spans="10:10" s="4" customFormat="1" x14ac:dyDescent="0.25">
      <c r="J1513" s="1"/>
    </row>
    <row r="1514" spans="10:10" s="4" customFormat="1" x14ac:dyDescent="0.25">
      <c r="J1514" s="1"/>
    </row>
    <row r="1515" spans="10:10" s="4" customFormat="1" x14ac:dyDescent="0.25">
      <c r="J1515" s="1"/>
    </row>
    <row r="1516" spans="10:10" s="4" customFormat="1" x14ac:dyDescent="0.25">
      <c r="J1516" s="1"/>
    </row>
    <row r="1517" spans="10:10" s="4" customFormat="1" x14ac:dyDescent="0.25">
      <c r="J1517" s="1"/>
    </row>
    <row r="1518" spans="10:10" s="4" customFormat="1" x14ac:dyDescent="0.25">
      <c r="J1518" s="1"/>
    </row>
    <row r="1519" spans="10:10" s="4" customFormat="1" x14ac:dyDescent="0.25">
      <c r="J1519" s="1"/>
    </row>
    <row r="1520" spans="10:10" s="4" customFormat="1" x14ac:dyDescent="0.25">
      <c r="J1520" s="1"/>
    </row>
    <row r="1521" spans="10:10" s="4" customFormat="1" x14ac:dyDescent="0.25">
      <c r="J1521" s="1"/>
    </row>
    <row r="1522" spans="10:10" s="4" customFormat="1" x14ac:dyDescent="0.25">
      <c r="J1522" s="1"/>
    </row>
    <row r="1523" spans="10:10" s="4" customFormat="1" x14ac:dyDescent="0.25">
      <c r="J1523" s="1"/>
    </row>
    <row r="1524" spans="10:10" s="4" customFormat="1" x14ac:dyDescent="0.25">
      <c r="J1524" s="1"/>
    </row>
    <row r="1525" spans="10:10" s="4" customFormat="1" x14ac:dyDescent="0.25">
      <c r="J1525" s="1"/>
    </row>
    <row r="1526" spans="10:10" s="4" customFormat="1" x14ac:dyDescent="0.25">
      <c r="J1526" s="1"/>
    </row>
    <row r="1527" spans="10:10" s="4" customFormat="1" x14ac:dyDescent="0.25">
      <c r="J1527" s="1"/>
    </row>
    <row r="1528" spans="10:10" s="4" customFormat="1" x14ac:dyDescent="0.25">
      <c r="J1528" s="1"/>
    </row>
    <row r="1529" spans="10:10" s="4" customFormat="1" x14ac:dyDescent="0.25">
      <c r="J1529" s="1"/>
    </row>
    <row r="1530" spans="10:10" s="4" customFormat="1" x14ac:dyDescent="0.25">
      <c r="J1530" s="1"/>
    </row>
    <row r="1531" spans="10:10" s="4" customFormat="1" x14ac:dyDescent="0.25">
      <c r="J1531" s="1"/>
    </row>
    <row r="1532" spans="10:10" s="4" customFormat="1" x14ac:dyDescent="0.25">
      <c r="J1532" s="1"/>
    </row>
    <row r="1533" spans="10:10" s="4" customFormat="1" x14ac:dyDescent="0.25">
      <c r="J1533" s="1"/>
    </row>
    <row r="1534" spans="10:10" s="4" customFormat="1" x14ac:dyDescent="0.25">
      <c r="J1534" s="1"/>
    </row>
    <row r="1535" spans="10:10" s="4" customFormat="1" x14ac:dyDescent="0.25">
      <c r="J1535" s="1"/>
    </row>
    <row r="1536" spans="10:10" s="4" customFormat="1" x14ac:dyDescent="0.25">
      <c r="J1536" s="1"/>
    </row>
    <row r="1537" spans="10:10" s="4" customFormat="1" x14ac:dyDescent="0.25">
      <c r="J1537" s="1"/>
    </row>
    <row r="1538" spans="10:10" s="4" customFormat="1" x14ac:dyDescent="0.25">
      <c r="J1538" s="1"/>
    </row>
    <row r="1539" spans="10:10" s="4" customFormat="1" x14ac:dyDescent="0.25">
      <c r="J1539" s="1"/>
    </row>
    <row r="1540" spans="10:10" s="4" customFormat="1" x14ac:dyDescent="0.25">
      <c r="J1540" s="1"/>
    </row>
    <row r="1541" spans="10:10" s="4" customFormat="1" x14ac:dyDescent="0.25">
      <c r="J1541" s="1"/>
    </row>
    <row r="1542" spans="10:10" s="4" customFormat="1" x14ac:dyDescent="0.25">
      <c r="J1542" s="1"/>
    </row>
    <row r="1543" spans="10:10" s="4" customFormat="1" x14ac:dyDescent="0.25">
      <c r="J1543" s="1"/>
    </row>
    <row r="1544" spans="10:10" s="4" customFormat="1" x14ac:dyDescent="0.25">
      <c r="J1544" s="1"/>
    </row>
    <row r="1545" spans="10:10" s="4" customFormat="1" x14ac:dyDescent="0.25">
      <c r="J1545" s="1"/>
    </row>
    <row r="1546" spans="10:10" s="4" customFormat="1" x14ac:dyDescent="0.25">
      <c r="J1546" s="1"/>
    </row>
    <row r="1547" spans="10:10" s="4" customFormat="1" x14ac:dyDescent="0.25">
      <c r="J1547" s="1"/>
    </row>
    <row r="1548" spans="10:10" s="4" customFormat="1" x14ac:dyDescent="0.25">
      <c r="J1548" s="1"/>
    </row>
    <row r="1549" spans="10:10" s="4" customFormat="1" x14ac:dyDescent="0.25">
      <c r="J1549" s="1"/>
    </row>
    <row r="1550" spans="10:10" s="4" customFormat="1" x14ac:dyDescent="0.25">
      <c r="J1550" s="1"/>
    </row>
    <row r="1551" spans="10:10" s="4" customFormat="1" x14ac:dyDescent="0.25">
      <c r="J1551" s="1"/>
    </row>
    <row r="1552" spans="10:10" s="4" customFormat="1" x14ac:dyDescent="0.25">
      <c r="J1552" s="1"/>
    </row>
    <row r="1553" spans="10:10" s="4" customFormat="1" x14ac:dyDescent="0.25">
      <c r="J1553" s="1"/>
    </row>
    <row r="1554" spans="10:10" s="4" customFormat="1" x14ac:dyDescent="0.25">
      <c r="J1554" s="1"/>
    </row>
    <row r="1555" spans="10:10" s="4" customFormat="1" x14ac:dyDescent="0.25">
      <c r="J1555" s="1"/>
    </row>
    <row r="1556" spans="10:10" s="4" customFormat="1" x14ac:dyDescent="0.25">
      <c r="J1556" s="1"/>
    </row>
    <row r="1557" spans="10:10" s="4" customFormat="1" x14ac:dyDescent="0.25">
      <c r="J1557" s="1"/>
    </row>
    <row r="1558" spans="10:10" s="4" customFormat="1" x14ac:dyDescent="0.25">
      <c r="J1558" s="1"/>
    </row>
    <row r="1559" spans="10:10" s="4" customFormat="1" x14ac:dyDescent="0.25">
      <c r="J1559" s="1"/>
    </row>
    <row r="1560" spans="10:10" s="4" customFormat="1" x14ac:dyDescent="0.25">
      <c r="J1560" s="1"/>
    </row>
    <row r="1561" spans="10:10" s="4" customFormat="1" x14ac:dyDescent="0.25">
      <c r="J1561" s="1"/>
    </row>
    <row r="1562" spans="10:10" s="4" customFormat="1" x14ac:dyDescent="0.25">
      <c r="J1562" s="1"/>
    </row>
    <row r="1563" spans="10:10" s="4" customFormat="1" x14ac:dyDescent="0.25">
      <c r="J1563" s="1"/>
    </row>
    <row r="1564" spans="10:10" s="4" customFormat="1" x14ac:dyDescent="0.25">
      <c r="J1564" s="1"/>
    </row>
    <row r="1565" spans="10:10" s="4" customFormat="1" x14ac:dyDescent="0.25">
      <c r="J1565" s="1"/>
    </row>
    <row r="1566" spans="10:10" s="4" customFormat="1" x14ac:dyDescent="0.25">
      <c r="J1566" s="1"/>
    </row>
    <row r="1567" spans="10:10" s="4" customFormat="1" x14ac:dyDescent="0.25">
      <c r="J1567" s="1"/>
    </row>
    <row r="1568" spans="10:10" s="4" customFormat="1" x14ac:dyDescent="0.25">
      <c r="J1568" s="1"/>
    </row>
    <row r="1569" spans="10:10" s="4" customFormat="1" x14ac:dyDescent="0.25">
      <c r="J1569" s="1"/>
    </row>
    <row r="1570" spans="10:10" s="4" customFormat="1" x14ac:dyDescent="0.25">
      <c r="J1570" s="1"/>
    </row>
    <row r="1571" spans="10:10" s="4" customFormat="1" x14ac:dyDescent="0.25">
      <c r="J1571" s="1"/>
    </row>
    <row r="1572" spans="10:10" s="4" customFormat="1" x14ac:dyDescent="0.25">
      <c r="J1572" s="1"/>
    </row>
    <row r="1573" spans="10:10" s="4" customFormat="1" x14ac:dyDescent="0.25">
      <c r="J1573" s="1"/>
    </row>
    <row r="1574" spans="10:10" s="4" customFormat="1" x14ac:dyDescent="0.25">
      <c r="J1574" s="1"/>
    </row>
    <row r="1575" spans="10:10" s="4" customFormat="1" x14ac:dyDescent="0.25">
      <c r="J1575" s="1"/>
    </row>
    <row r="1576" spans="10:10" s="4" customFormat="1" x14ac:dyDescent="0.25">
      <c r="J1576" s="1"/>
    </row>
    <row r="1577" spans="10:10" s="4" customFormat="1" x14ac:dyDescent="0.25">
      <c r="J1577" s="1"/>
    </row>
    <row r="1578" spans="10:10" s="4" customFormat="1" x14ac:dyDescent="0.25">
      <c r="J1578" s="1"/>
    </row>
    <row r="1579" spans="10:10" s="4" customFormat="1" x14ac:dyDescent="0.25">
      <c r="J1579" s="1"/>
    </row>
    <row r="1580" spans="10:10" s="4" customFormat="1" x14ac:dyDescent="0.25">
      <c r="J1580" s="1"/>
    </row>
    <row r="1581" spans="10:10" s="4" customFormat="1" x14ac:dyDescent="0.25">
      <c r="J1581" s="1"/>
    </row>
    <row r="1582" spans="10:10" s="4" customFormat="1" x14ac:dyDescent="0.25">
      <c r="J1582" s="1"/>
    </row>
    <row r="1583" spans="10:10" s="4" customFormat="1" x14ac:dyDescent="0.25">
      <c r="J1583" s="1"/>
    </row>
    <row r="1584" spans="10:10" s="4" customFormat="1" x14ac:dyDescent="0.25">
      <c r="J1584" s="1"/>
    </row>
    <row r="1585" spans="10:10" s="4" customFormat="1" x14ac:dyDescent="0.25">
      <c r="J1585" s="1"/>
    </row>
    <row r="1586" spans="10:10" s="4" customFormat="1" x14ac:dyDescent="0.25">
      <c r="J1586" s="1"/>
    </row>
    <row r="1587" spans="10:10" s="4" customFormat="1" x14ac:dyDescent="0.25">
      <c r="J1587" s="1"/>
    </row>
    <row r="1588" spans="10:10" s="4" customFormat="1" x14ac:dyDescent="0.25">
      <c r="J1588" s="1"/>
    </row>
    <row r="1589" spans="10:10" s="4" customFormat="1" x14ac:dyDescent="0.25">
      <c r="J1589" s="1"/>
    </row>
    <row r="1590" spans="10:10" s="4" customFormat="1" x14ac:dyDescent="0.25">
      <c r="J1590" s="1"/>
    </row>
    <row r="1591" spans="10:10" s="4" customFormat="1" x14ac:dyDescent="0.25">
      <c r="J1591" s="1"/>
    </row>
    <row r="1592" spans="10:10" s="4" customFormat="1" x14ac:dyDescent="0.25">
      <c r="J1592" s="1"/>
    </row>
    <row r="1593" spans="10:10" s="4" customFormat="1" x14ac:dyDescent="0.25">
      <c r="J1593" s="1"/>
    </row>
    <row r="1594" spans="10:10" s="4" customFormat="1" x14ac:dyDescent="0.25">
      <c r="J1594" s="1"/>
    </row>
    <row r="1595" spans="10:10" s="4" customFormat="1" x14ac:dyDescent="0.25">
      <c r="J1595" s="1"/>
    </row>
    <row r="1596" spans="10:10" s="4" customFormat="1" x14ac:dyDescent="0.25">
      <c r="J1596" s="1"/>
    </row>
    <row r="1597" spans="10:10" s="4" customFormat="1" x14ac:dyDescent="0.25">
      <c r="J1597" s="1"/>
    </row>
    <row r="1598" spans="10:10" s="4" customFormat="1" x14ac:dyDescent="0.25">
      <c r="J1598" s="1"/>
    </row>
    <row r="1599" spans="10:10" s="4" customFormat="1" x14ac:dyDescent="0.25">
      <c r="J1599" s="1"/>
    </row>
    <row r="1600" spans="10:10" s="4" customFormat="1" x14ac:dyDescent="0.25">
      <c r="J1600" s="1"/>
    </row>
    <row r="1601" spans="10:10" s="4" customFormat="1" x14ac:dyDescent="0.25">
      <c r="J1601" s="1"/>
    </row>
    <row r="1602" spans="10:10" s="4" customFormat="1" x14ac:dyDescent="0.25">
      <c r="J1602" s="1"/>
    </row>
    <row r="1603" spans="10:10" s="4" customFormat="1" x14ac:dyDescent="0.25">
      <c r="J1603" s="1"/>
    </row>
    <row r="1604" spans="10:10" s="4" customFormat="1" x14ac:dyDescent="0.25">
      <c r="J1604" s="1"/>
    </row>
    <row r="1605" spans="10:10" s="4" customFormat="1" x14ac:dyDescent="0.25">
      <c r="J1605" s="1"/>
    </row>
    <row r="1606" spans="10:10" s="4" customFormat="1" x14ac:dyDescent="0.25">
      <c r="J1606" s="1"/>
    </row>
    <row r="1607" spans="10:10" s="4" customFormat="1" x14ac:dyDescent="0.25">
      <c r="J1607" s="1"/>
    </row>
    <row r="1608" spans="10:10" s="4" customFormat="1" x14ac:dyDescent="0.25">
      <c r="J1608" s="1"/>
    </row>
    <row r="1609" spans="10:10" s="4" customFormat="1" x14ac:dyDescent="0.25">
      <c r="J1609" s="1"/>
    </row>
    <row r="1610" spans="10:10" s="4" customFormat="1" x14ac:dyDescent="0.25">
      <c r="J1610" s="1"/>
    </row>
    <row r="1611" spans="10:10" s="4" customFormat="1" x14ac:dyDescent="0.25">
      <c r="J1611" s="1"/>
    </row>
    <row r="1612" spans="10:10" s="4" customFormat="1" x14ac:dyDescent="0.25">
      <c r="J1612" s="1"/>
    </row>
    <row r="1613" spans="10:10" s="4" customFormat="1" x14ac:dyDescent="0.25">
      <c r="J1613" s="1"/>
    </row>
    <row r="1614" spans="10:10" s="4" customFormat="1" x14ac:dyDescent="0.25">
      <c r="J1614" s="1"/>
    </row>
    <row r="1615" spans="10:10" s="4" customFormat="1" x14ac:dyDescent="0.25">
      <c r="J1615" s="1"/>
    </row>
    <row r="1616" spans="10:10" s="4" customFormat="1" x14ac:dyDescent="0.25">
      <c r="J1616" s="1"/>
    </row>
    <row r="1617" spans="10:10" s="4" customFormat="1" x14ac:dyDescent="0.25">
      <c r="J1617" s="1"/>
    </row>
    <row r="1618" spans="10:10" s="4" customFormat="1" x14ac:dyDescent="0.25">
      <c r="J1618" s="1"/>
    </row>
    <row r="1619" spans="10:10" s="4" customFormat="1" x14ac:dyDescent="0.25">
      <c r="J1619" s="1"/>
    </row>
    <row r="1620" spans="10:10" s="4" customFormat="1" x14ac:dyDescent="0.25">
      <c r="J1620" s="1"/>
    </row>
    <row r="1621" spans="10:10" s="4" customFormat="1" x14ac:dyDescent="0.25">
      <c r="J1621" s="1"/>
    </row>
    <row r="1622" spans="10:10" s="4" customFormat="1" x14ac:dyDescent="0.25">
      <c r="J1622" s="1"/>
    </row>
    <row r="1623" spans="10:10" s="4" customFormat="1" x14ac:dyDescent="0.25">
      <c r="J1623" s="1"/>
    </row>
    <row r="1624" spans="10:10" s="4" customFormat="1" x14ac:dyDescent="0.25">
      <c r="J1624" s="1"/>
    </row>
    <row r="1625" spans="10:10" s="4" customFormat="1" x14ac:dyDescent="0.25">
      <c r="J1625" s="1"/>
    </row>
    <row r="1626" spans="10:10" s="4" customFormat="1" x14ac:dyDescent="0.25">
      <c r="J1626" s="1"/>
    </row>
    <row r="1627" spans="10:10" s="4" customFormat="1" x14ac:dyDescent="0.25">
      <c r="J1627" s="1"/>
    </row>
    <row r="1628" spans="10:10" s="4" customFormat="1" x14ac:dyDescent="0.25">
      <c r="J1628" s="1"/>
    </row>
    <row r="1629" spans="10:10" s="4" customFormat="1" x14ac:dyDescent="0.25">
      <c r="J1629" s="1"/>
    </row>
    <row r="1630" spans="10:10" s="4" customFormat="1" x14ac:dyDescent="0.25">
      <c r="J1630" s="1"/>
    </row>
    <row r="1631" spans="10:10" s="4" customFormat="1" x14ac:dyDescent="0.25">
      <c r="J1631" s="1"/>
    </row>
    <row r="1632" spans="10:10" s="4" customFormat="1" x14ac:dyDescent="0.25">
      <c r="J1632" s="1"/>
    </row>
    <row r="1633" spans="10:10" s="4" customFormat="1" x14ac:dyDescent="0.25">
      <c r="J1633" s="1"/>
    </row>
    <row r="1634" spans="10:10" s="4" customFormat="1" x14ac:dyDescent="0.25">
      <c r="J1634" s="1"/>
    </row>
    <row r="1635" spans="10:10" s="4" customFormat="1" x14ac:dyDescent="0.25">
      <c r="J1635" s="1"/>
    </row>
    <row r="1636" spans="10:10" s="4" customFormat="1" x14ac:dyDescent="0.25">
      <c r="J1636" s="1"/>
    </row>
    <row r="1637" spans="10:10" s="4" customFormat="1" x14ac:dyDescent="0.25">
      <c r="J1637" s="1"/>
    </row>
    <row r="1638" spans="10:10" s="4" customFormat="1" x14ac:dyDescent="0.25">
      <c r="J1638" s="1"/>
    </row>
    <row r="1639" spans="10:10" s="4" customFormat="1" x14ac:dyDescent="0.25">
      <c r="J1639" s="1"/>
    </row>
    <row r="1640" spans="10:10" s="4" customFormat="1" x14ac:dyDescent="0.25">
      <c r="J1640" s="1"/>
    </row>
    <row r="1641" spans="10:10" s="4" customFormat="1" x14ac:dyDescent="0.25">
      <c r="J1641" s="1"/>
    </row>
    <row r="1642" spans="10:10" s="4" customFormat="1" x14ac:dyDescent="0.25">
      <c r="J1642" s="1"/>
    </row>
    <row r="1643" spans="10:10" s="4" customFormat="1" x14ac:dyDescent="0.25">
      <c r="J1643" s="1"/>
    </row>
    <row r="1644" spans="10:10" s="4" customFormat="1" x14ac:dyDescent="0.25">
      <c r="J1644" s="1"/>
    </row>
    <row r="1645" spans="10:10" s="4" customFormat="1" x14ac:dyDescent="0.25">
      <c r="J1645" s="1"/>
    </row>
    <row r="1646" spans="10:10" s="4" customFormat="1" x14ac:dyDescent="0.25">
      <c r="J1646" s="1"/>
    </row>
    <row r="1647" spans="10:10" s="4" customFormat="1" x14ac:dyDescent="0.25">
      <c r="J1647" s="1"/>
    </row>
    <row r="1648" spans="10:10" s="4" customFormat="1" x14ac:dyDescent="0.25">
      <c r="J1648" s="1"/>
    </row>
    <row r="1649" spans="10:10" s="4" customFormat="1" x14ac:dyDescent="0.25">
      <c r="J1649" s="1"/>
    </row>
    <row r="1650" spans="10:10" s="4" customFormat="1" x14ac:dyDescent="0.25">
      <c r="J1650" s="1"/>
    </row>
    <row r="1651" spans="10:10" s="4" customFormat="1" x14ac:dyDescent="0.25">
      <c r="J1651" s="1"/>
    </row>
    <row r="1652" spans="10:10" s="4" customFormat="1" x14ac:dyDescent="0.25">
      <c r="J1652" s="1"/>
    </row>
    <row r="1653" spans="10:10" s="4" customFormat="1" x14ac:dyDescent="0.25">
      <c r="J1653" s="1"/>
    </row>
    <row r="1654" spans="10:10" s="4" customFormat="1" x14ac:dyDescent="0.25">
      <c r="J1654" s="1"/>
    </row>
    <row r="1655" spans="10:10" s="4" customFormat="1" x14ac:dyDescent="0.25">
      <c r="J1655" s="1"/>
    </row>
    <row r="1656" spans="10:10" s="4" customFormat="1" x14ac:dyDescent="0.25">
      <c r="J1656" s="1"/>
    </row>
    <row r="1657" spans="10:10" s="4" customFormat="1" x14ac:dyDescent="0.25">
      <c r="J1657" s="1"/>
    </row>
    <row r="1658" spans="10:10" s="4" customFormat="1" x14ac:dyDescent="0.25">
      <c r="J1658" s="1"/>
    </row>
    <row r="1659" spans="10:10" s="4" customFormat="1" x14ac:dyDescent="0.25">
      <c r="J1659" s="1"/>
    </row>
    <row r="1660" spans="10:10" s="4" customFormat="1" x14ac:dyDescent="0.25">
      <c r="J1660" s="1"/>
    </row>
    <row r="1661" spans="10:10" s="4" customFormat="1" x14ac:dyDescent="0.25">
      <c r="J1661" s="1"/>
    </row>
    <row r="1662" spans="10:10" s="4" customFormat="1" x14ac:dyDescent="0.25">
      <c r="J1662" s="1"/>
    </row>
    <row r="1663" spans="10:10" s="4" customFormat="1" x14ac:dyDescent="0.25">
      <c r="J1663" s="1"/>
    </row>
    <row r="1664" spans="10:10" s="4" customFormat="1" x14ac:dyDescent="0.25">
      <c r="J1664" s="1"/>
    </row>
    <row r="1665" spans="10:10" s="4" customFormat="1" x14ac:dyDescent="0.25">
      <c r="J1665" s="1"/>
    </row>
    <row r="1666" spans="10:10" s="4" customFormat="1" x14ac:dyDescent="0.25">
      <c r="J1666" s="1"/>
    </row>
    <row r="1667" spans="10:10" s="4" customFormat="1" x14ac:dyDescent="0.25">
      <c r="J1667" s="1"/>
    </row>
    <row r="1668" spans="10:10" s="4" customFormat="1" x14ac:dyDescent="0.25">
      <c r="J1668" s="1"/>
    </row>
    <row r="1669" spans="10:10" s="4" customFormat="1" x14ac:dyDescent="0.25">
      <c r="J1669" s="1"/>
    </row>
    <row r="1670" spans="10:10" s="4" customFormat="1" x14ac:dyDescent="0.25">
      <c r="J1670" s="1"/>
    </row>
    <row r="1671" spans="10:10" s="4" customFormat="1" x14ac:dyDescent="0.25">
      <c r="J1671" s="1"/>
    </row>
    <row r="1672" spans="10:10" s="4" customFormat="1" x14ac:dyDescent="0.25">
      <c r="J1672" s="1"/>
    </row>
    <row r="1673" spans="10:10" s="4" customFormat="1" x14ac:dyDescent="0.25">
      <c r="J1673" s="1"/>
    </row>
    <row r="1674" spans="10:10" s="4" customFormat="1" x14ac:dyDescent="0.25">
      <c r="J1674" s="1"/>
    </row>
    <row r="1675" spans="10:10" s="4" customFormat="1" x14ac:dyDescent="0.25">
      <c r="J1675" s="1"/>
    </row>
    <row r="1676" spans="10:10" s="4" customFormat="1" x14ac:dyDescent="0.25">
      <c r="J1676" s="1"/>
    </row>
    <row r="1677" spans="10:10" s="4" customFormat="1" x14ac:dyDescent="0.25">
      <c r="J1677" s="1"/>
    </row>
    <row r="1678" spans="10:10" s="4" customFormat="1" x14ac:dyDescent="0.25">
      <c r="J1678" s="1"/>
    </row>
    <row r="1679" spans="10:10" s="4" customFormat="1" x14ac:dyDescent="0.25">
      <c r="J1679" s="1"/>
    </row>
    <row r="1680" spans="10:10" s="4" customFormat="1" x14ac:dyDescent="0.25">
      <c r="J1680" s="1"/>
    </row>
    <row r="1681" spans="10:10" s="4" customFormat="1" x14ac:dyDescent="0.25">
      <c r="J1681" s="1"/>
    </row>
    <row r="1682" spans="10:10" s="4" customFormat="1" x14ac:dyDescent="0.25">
      <c r="J1682" s="1"/>
    </row>
    <row r="1683" spans="10:10" s="4" customFormat="1" x14ac:dyDescent="0.25">
      <c r="J1683" s="1"/>
    </row>
    <row r="1684" spans="10:10" s="4" customFormat="1" x14ac:dyDescent="0.25">
      <c r="J1684" s="1"/>
    </row>
    <row r="1685" spans="10:10" s="4" customFormat="1" x14ac:dyDescent="0.25">
      <c r="J1685" s="1"/>
    </row>
    <row r="1686" spans="10:10" s="4" customFormat="1" x14ac:dyDescent="0.25">
      <c r="J1686" s="1"/>
    </row>
    <row r="1687" spans="10:10" s="4" customFormat="1" x14ac:dyDescent="0.25">
      <c r="J1687" s="1"/>
    </row>
    <row r="1688" spans="10:10" s="4" customFormat="1" x14ac:dyDescent="0.25">
      <c r="J1688" s="1"/>
    </row>
    <row r="1689" spans="10:10" s="4" customFormat="1" x14ac:dyDescent="0.25">
      <c r="J1689" s="1"/>
    </row>
    <row r="1690" spans="10:10" s="4" customFormat="1" x14ac:dyDescent="0.25">
      <c r="J1690" s="1"/>
    </row>
    <row r="1691" spans="10:10" s="4" customFormat="1" x14ac:dyDescent="0.25">
      <c r="J1691" s="1"/>
    </row>
    <row r="1692" spans="10:10" s="4" customFormat="1" x14ac:dyDescent="0.25">
      <c r="J1692" s="1"/>
    </row>
    <row r="1693" spans="10:10" s="4" customFormat="1" x14ac:dyDescent="0.25">
      <c r="J1693" s="1"/>
    </row>
    <row r="1694" spans="10:10" s="4" customFormat="1" x14ac:dyDescent="0.25">
      <c r="J1694" s="1"/>
    </row>
    <row r="1695" spans="10:10" s="4" customFormat="1" x14ac:dyDescent="0.25">
      <c r="J1695" s="1"/>
    </row>
    <row r="1696" spans="10:10" s="4" customFormat="1" x14ac:dyDescent="0.25">
      <c r="J1696" s="1"/>
    </row>
    <row r="1697" spans="10:10" s="4" customFormat="1" x14ac:dyDescent="0.25">
      <c r="J1697" s="1"/>
    </row>
    <row r="1698" spans="10:10" s="4" customFormat="1" x14ac:dyDescent="0.25">
      <c r="J1698" s="1"/>
    </row>
    <row r="1699" spans="10:10" s="4" customFormat="1" x14ac:dyDescent="0.25">
      <c r="J1699" s="1"/>
    </row>
    <row r="1700" spans="10:10" s="4" customFormat="1" x14ac:dyDescent="0.25">
      <c r="J1700" s="1"/>
    </row>
    <row r="1701" spans="10:10" s="4" customFormat="1" x14ac:dyDescent="0.25">
      <c r="J1701" s="1"/>
    </row>
    <row r="1702" spans="10:10" s="4" customFormat="1" x14ac:dyDescent="0.25">
      <c r="J1702" s="1"/>
    </row>
    <row r="1703" spans="10:10" s="4" customFormat="1" x14ac:dyDescent="0.25">
      <c r="J1703" s="1"/>
    </row>
    <row r="1704" spans="10:10" s="4" customFormat="1" x14ac:dyDescent="0.25">
      <c r="J1704" s="1"/>
    </row>
    <row r="1705" spans="10:10" s="4" customFormat="1" x14ac:dyDescent="0.25">
      <c r="J1705" s="1"/>
    </row>
    <row r="1706" spans="10:10" s="4" customFormat="1" x14ac:dyDescent="0.25">
      <c r="J1706" s="1"/>
    </row>
    <row r="1707" spans="10:10" s="4" customFormat="1" x14ac:dyDescent="0.25">
      <c r="J1707" s="1"/>
    </row>
    <row r="1708" spans="10:10" s="4" customFormat="1" x14ac:dyDescent="0.25">
      <c r="J1708" s="1"/>
    </row>
    <row r="1709" spans="10:10" s="4" customFormat="1" x14ac:dyDescent="0.25">
      <c r="J1709" s="1"/>
    </row>
    <row r="1710" spans="10:10" s="4" customFormat="1" x14ac:dyDescent="0.25">
      <c r="J1710" s="1"/>
    </row>
    <row r="1711" spans="10:10" s="4" customFormat="1" x14ac:dyDescent="0.25">
      <c r="J1711" s="1"/>
    </row>
    <row r="1712" spans="10:10" s="4" customFormat="1" x14ac:dyDescent="0.25">
      <c r="J1712" s="1"/>
    </row>
    <row r="1713" spans="10:10" s="4" customFormat="1" x14ac:dyDescent="0.25">
      <c r="J1713" s="1"/>
    </row>
    <row r="1714" spans="10:10" s="4" customFormat="1" x14ac:dyDescent="0.25">
      <c r="J1714" s="1"/>
    </row>
    <row r="1715" spans="10:10" s="4" customFormat="1" x14ac:dyDescent="0.25">
      <c r="J1715" s="1"/>
    </row>
    <row r="1716" spans="10:10" s="4" customFormat="1" x14ac:dyDescent="0.25">
      <c r="J1716" s="1"/>
    </row>
    <row r="1717" spans="10:10" s="4" customFormat="1" x14ac:dyDescent="0.25">
      <c r="J1717" s="1"/>
    </row>
    <row r="1718" spans="10:10" s="4" customFormat="1" x14ac:dyDescent="0.25">
      <c r="J1718" s="1"/>
    </row>
    <row r="1719" spans="10:10" s="4" customFormat="1" x14ac:dyDescent="0.25">
      <c r="J1719" s="1"/>
    </row>
    <row r="1720" spans="10:10" s="4" customFormat="1" x14ac:dyDescent="0.25">
      <c r="J1720" s="1"/>
    </row>
    <row r="1721" spans="10:10" s="4" customFormat="1" x14ac:dyDescent="0.25">
      <c r="J1721" s="1"/>
    </row>
    <row r="1722" spans="10:10" s="4" customFormat="1" x14ac:dyDescent="0.25">
      <c r="J1722" s="1"/>
    </row>
    <row r="1723" spans="10:10" s="4" customFormat="1" x14ac:dyDescent="0.25">
      <c r="J1723" s="1"/>
    </row>
    <row r="1724" spans="10:10" s="4" customFormat="1" x14ac:dyDescent="0.25">
      <c r="J1724" s="1"/>
    </row>
    <row r="1725" spans="10:10" s="4" customFormat="1" x14ac:dyDescent="0.25">
      <c r="J1725" s="1"/>
    </row>
    <row r="1726" spans="10:10" s="4" customFormat="1" x14ac:dyDescent="0.25">
      <c r="J1726" s="1"/>
    </row>
    <row r="1727" spans="10:10" s="4" customFormat="1" x14ac:dyDescent="0.25">
      <c r="J1727" s="1"/>
    </row>
    <row r="1728" spans="10:10" s="4" customFormat="1" x14ac:dyDescent="0.25">
      <c r="J1728" s="1"/>
    </row>
    <row r="1729" spans="10:10" s="4" customFormat="1" x14ac:dyDescent="0.25">
      <c r="J1729" s="1"/>
    </row>
    <row r="1730" spans="10:10" s="4" customFormat="1" x14ac:dyDescent="0.25">
      <c r="J1730" s="1"/>
    </row>
    <row r="1731" spans="10:10" s="4" customFormat="1" x14ac:dyDescent="0.25">
      <c r="J1731" s="1"/>
    </row>
    <row r="1732" spans="10:10" s="4" customFormat="1" x14ac:dyDescent="0.25">
      <c r="J1732" s="1"/>
    </row>
    <row r="1733" spans="10:10" s="4" customFormat="1" x14ac:dyDescent="0.25">
      <c r="J1733" s="1"/>
    </row>
    <row r="1734" spans="10:10" s="4" customFormat="1" x14ac:dyDescent="0.25">
      <c r="J1734" s="1"/>
    </row>
    <row r="1735" spans="10:10" s="4" customFormat="1" x14ac:dyDescent="0.25">
      <c r="J1735" s="1"/>
    </row>
    <row r="1736" spans="10:10" s="4" customFormat="1" x14ac:dyDescent="0.25">
      <c r="J1736" s="1"/>
    </row>
    <row r="1737" spans="10:10" s="4" customFormat="1" x14ac:dyDescent="0.25">
      <c r="J1737" s="1"/>
    </row>
    <row r="1738" spans="10:10" s="4" customFormat="1" x14ac:dyDescent="0.25">
      <c r="J1738" s="1"/>
    </row>
    <row r="1739" spans="10:10" s="4" customFormat="1" x14ac:dyDescent="0.25">
      <c r="J1739" s="1"/>
    </row>
    <row r="1740" spans="10:10" s="4" customFormat="1" x14ac:dyDescent="0.25">
      <c r="J1740" s="1"/>
    </row>
    <row r="1741" spans="10:10" s="4" customFormat="1" x14ac:dyDescent="0.25">
      <c r="J1741" s="1"/>
    </row>
    <row r="1742" spans="10:10" s="4" customFormat="1" x14ac:dyDescent="0.25">
      <c r="J1742" s="1"/>
    </row>
    <row r="1743" spans="10:10" s="4" customFormat="1" x14ac:dyDescent="0.25">
      <c r="J1743" s="1"/>
    </row>
    <row r="1744" spans="10:10" s="4" customFormat="1" x14ac:dyDescent="0.25">
      <c r="J1744" s="1"/>
    </row>
    <row r="1745" spans="10:10" s="4" customFormat="1" x14ac:dyDescent="0.25">
      <c r="J1745" s="1"/>
    </row>
    <row r="1746" spans="10:10" s="4" customFormat="1" x14ac:dyDescent="0.25">
      <c r="J1746" s="1"/>
    </row>
    <row r="1747" spans="10:10" s="4" customFormat="1" x14ac:dyDescent="0.25">
      <c r="J1747" s="1"/>
    </row>
    <row r="1748" spans="10:10" s="4" customFormat="1" x14ac:dyDescent="0.25">
      <c r="J1748" s="1"/>
    </row>
    <row r="1749" spans="10:10" s="4" customFormat="1" x14ac:dyDescent="0.25">
      <c r="J1749" s="1"/>
    </row>
    <row r="1750" spans="10:10" s="4" customFormat="1" x14ac:dyDescent="0.25">
      <c r="J1750" s="1"/>
    </row>
    <row r="1751" spans="10:10" s="4" customFormat="1" x14ac:dyDescent="0.25">
      <c r="J1751" s="1"/>
    </row>
    <row r="1752" spans="10:10" s="4" customFormat="1" x14ac:dyDescent="0.25">
      <c r="J1752" s="1"/>
    </row>
    <row r="1753" spans="10:10" s="4" customFormat="1" x14ac:dyDescent="0.25">
      <c r="J1753" s="1"/>
    </row>
    <row r="1754" spans="10:10" s="4" customFormat="1" x14ac:dyDescent="0.25">
      <c r="J1754" s="1"/>
    </row>
    <row r="1755" spans="10:10" s="4" customFormat="1" x14ac:dyDescent="0.25">
      <c r="J1755" s="1"/>
    </row>
    <row r="1756" spans="10:10" s="4" customFormat="1" x14ac:dyDescent="0.25">
      <c r="J1756" s="1"/>
    </row>
    <row r="1757" spans="10:10" s="4" customFormat="1" x14ac:dyDescent="0.25">
      <c r="J1757" s="1"/>
    </row>
    <row r="1758" spans="10:10" s="4" customFormat="1" x14ac:dyDescent="0.25">
      <c r="J1758" s="1"/>
    </row>
    <row r="1759" spans="10:10" s="4" customFormat="1" x14ac:dyDescent="0.25">
      <c r="J1759" s="1"/>
    </row>
    <row r="1760" spans="10:10" s="4" customFormat="1" x14ac:dyDescent="0.25">
      <c r="J1760" s="1"/>
    </row>
    <row r="1761" spans="10:10" s="4" customFormat="1" x14ac:dyDescent="0.25">
      <c r="J1761" s="1"/>
    </row>
    <row r="1762" spans="10:10" s="4" customFormat="1" x14ac:dyDescent="0.25">
      <c r="J1762" s="1"/>
    </row>
    <row r="1763" spans="10:10" s="4" customFormat="1" x14ac:dyDescent="0.25">
      <c r="J1763" s="1"/>
    </row>
    <row r="1764" spans="10:10" s="4" customFormat="1" x14ac:dyDescent="0.25">
      <c r="J1764" s="1"/>
    </row>
    <row r="1765" spans="10:10" s="4" customFormat="1" x14ac:dyDescent="0.25">
      <c r="J1765" s="1"/>
    </row>
    <row r="1766" spans="10:10" s="4" customFormat="1" x14ac:dyDescent="0.25">
      <c r="J1766" s="1"/>
    </row>
    <row r="1767" spans="10:10" s="4" customFormat="1" x14ac:dyDescent="0.25">
      <c r="J1767" s="1"/>
    </row>
    <row r="1768" spans="10:10" s="4" customFormat="1" x14ac:dyDescent="0.25">
      <c r="J1768" s="1"/>
    </row>
    <row r="1769" spans="10:10" s="4" customFormat="1" x14ac:dyDescent="0.25">
      <c r="J1769" s="1"/>
    </row>
    <row r="1770" spans="10:10" s="4" customFormat="1" x14ac:dyDescent="0.25">
      <c r="J1770" s="1"/>
    </row>
    <row r="1771" spans="10:10" s="4" customFormat="1" x14ac:dyDescent="0.25">
      <c r="J1771" s="1"/>
    </row>
    <row r="1772" spans="10:10" s="4" customFormat="1" x14ac:dyDescent="0.25">
      <c r="J1772" s="1"/>
    </row>
    <row r="1773" spans="10:10" s="4" customFormat="1" x14ac:dyDescent="0.25">
      <c r="J1773" s="1"/>
    </row>
    <row r="1774" spans="10:10" s="4" customFormat="1" x14ac:dyDescent="0.25">
      <c r="J1774" s="1"/>
    </row>
    <row r="1775" spans="10:10" s="4" customFormat="1" x14ac:dyDescent="0.25">
      <c r="J1775" s="1"/>
    </row>
    <row r="1776" spans="10:10" s="4" customFormat="1" x14ac:dyDescent="0.25">
      <c r="J1776" s="1"/>
    </row>
    <row r="1777" spans="10:10" s="4" customFormat="1" x14ac:dyDescent="0.25">
      <c r="J1777" s="1"/>
    </row>
    <row r="1778" spans="10:10" s="4" customFormat="1" x14ac:dyDescent="0.25">
      <c r="J1778" s="1"/>
    </row>
    <row r="1779" spans="10:10" s="4" customFormat="1" x14ac:dyDescent="0.25">
      <c r="J1779" s="1"/>
    </row>
    <row r="1780" spans="10:10" s="4" customFormat="1" x14ac:dyDescent="0.25">
      <c r="J1780" s="1"/>
    </row>
    <row r="1781" spans="10:10" s="4" customFormat="1" x14ac:dyDescent="0.25">
      <c r="J1781" s="1"/>
    </row>
    <row r="1782" spans="10:10" s="4" customFormat="1" x14ac:dyDescent="0.25">
      <c r="J1782" s="1"/>
    </row>
    <row r="1783" spans="10:10" s="4" customFormat="1" x14ac:dyDescent="0.25">
      <c r="J1783" s="1"/>
    </row>
    <row r="1784" spans="10:10" s="4" customFormat="1" x14ac:dyDescent="0.25">
      <c r="J1784" s="1"/>
    </row>
    <row r="1785" spans="10:10" s="4" customFormat="1" x14ac:dyDescent="0.25">
      <c r="J1785" s="1"/>
    </row>
    <row r="1786" spans="10:10" s="4" customFormat="1" x14ac:dyDescent="0.25">
      <c r="J1786" s="1"/>
    </row>
    <row r="1787" spans="10:10" s="4" customFormat="1" x14ac:dyDescent="0.25">
      <c r="J1787" s="1"/>
    </row>
    <row r="1788" spans="10:10" s="4" customFormat="1" x14ac:dyDescent="0.25">
      <c r="J1788" s="1"/>
    </row>
    <row r="1789" spans="10:10" s="4" customFormat="1" x14ac:dyDescent="0.25">
      <c r="J1789" s="1"/>
    </row>
    <row r="1790" spans="10:10" s="4" customFormat="1" x14ac:dyDescent="0.25">
      <c r="J1790" s="1"/>
    </row>
    <row r="1791" spans="10:10" s="4" customFormat="1" x14ac:dyDescent="0.25">
      <c r="J1791" s="1"/>
    </row>
    <row r="1792" spans="10:10" s="4" customFormat="1" x14ac:dyDescent="0.25">
      <c r="J1792" s="1"/>
    </row>
    <row r="1793" spans="10:10" s="4" customFormat="1" x14ac:dyDescent="0.25">
      <c r="J1793" s="1"/>
    </row>
    <row r="1794" spans="10:10" s="4" customFormat="1" x14ac:dyDescent="0.25">
      <c r="J1794" s="1"/>
    </row>
    <row r="1795" spans="10:10" s="4" customFormat="1" x14ac:dyDescent="0.25">
      <c r="J1795" s="1"/>
    </row>
    <row r="1796" spans="10:10" s="4" customFormat="1" x14ac:dyDescent="0.25">
      <c r="J1796" s="1"/>
    </row>
    <row r="1797" spans="10:10" s="4" customFormat="1" x14ac:dyDescent="0.25">
      <c r="J1797" s="1"/>
    </row>
    <row r="1798" spans="10:10" s="4" customFormat="1" x14ac:dyDescent="0.25">
      <c r="J1798" s="1"/>
    </row>
    <row r="1799" spans="10:10" s="4" customFormat="1" x14ac:dyDescent="0.25">
      <c r="J1799" s="1"/>
    </row>
    <row r="1800" spans="10:10" s="4" customFormat="1" x14ac:dyDescent="0.25">
      <c r="J1800" s="1"/>
    </row>
    <row r="1801" spans="10:10" s="4" customFormat="1" x14ac:dyDescent="0.25">
      <c r="J1801" s="1"/>
    </row>
    <row r="1802" spans="10:10" s="4" customFormat="1" x14ac:dyDescent="0.25">
      <c r="J1802" s="1"/>
    </row>
    <row r="1803" spans="10:10" s="4" customFormat="1" x14ac:dyDescent="0.25">
      <c r="J1803" s="1"/>
    </row>
    <row r="1804" spans="10:10" s="4" customFormat="1" x14ac:dyDescent="0.25">
      <c r="J1804" s="1"/>
    </row>
    <row r="1805" spans="10:10" s="4" customFormat="1" x14ac:dyDescent="0.25">
      <c r="J1805" s="1"/>
    </row>
    <row r="1806" spans="10:10" s="4" customFormat="1" x14ac:dyDescent="0.25">
      <c r="J1806" s="1"/>
    </row>
    <row r="1807" spans="10:10" s="4" customFormat="1" x14ac:dyDescent="0.25">
      <c r="J1807" s="1"/>
    </row>
    <row r="1808" spans="10:10" s="4" customFormat="1" x14ac:dyDescent="0.25">
      <c r="J1808" s="1"/>
    </row>
    <row r="1809" spans="10:10" s="4" customFormat="1" x14ac:dyDescent="0.25">
      <c r="J1809" s="1"/>
    </row>
    <row r="1810" spans="10:10" s="4" customFormat="1" x14ac:dyDescent="0.25">
      <c r="J1810" s="1"/>
    </row>
    <row r="1811" spans="10:10" s="4" customFormat="1" x14ac:dyDescent="0.25">
      <c r="J1811" s="1"/>
    </row>
    <row r="1812" spans="10:10" s="4" customFormat="1" x14ac:dyDescent="0.25">
      <c r="J1812" s="1"/>
    </row>
    <row r="1813" spans="10:10" s="4" customFormat="1" x14ac:dyDescent="0.25">
      <c r="J1813" s="1"/>
    </row>
    <row r="1814" spans="10:10" s="4" customFormat="1" x14ac:dyDescent="0.25">
      <c r="J1814" s="1"/>
    </row>
    <row r="1815" spans="10:10" s="4" customFormat="1" x14ac:dyDescent="0.25">
      <c r="J1815" s="1"/>
    </row>
    <row r="1816" spans="10:10" s="4" customFormat="1" x14ac:dyDescent="0.25">
      <c r="J1816" s="1"/>
    </row>
    <row r="1817" spans="10:10" s="4" customFormat="1" x14ac:dyDescent="0.25">
      <c r="J1817" s="1"/>
    </row>
    <row r="1818" spans="10:10" s="4" customFormat="1" x14ac:dyDescent="0.25">
      <c r="J1818" s="1"/>
    </row>
    <row r="1819" spans="10:10" s="4" customFormat="1" x14ac:dyDescent="0.25">
      <c r="J1819" s="1"/>
    </row>
    <row r="1820" spans="10:10" s="4" customFormat="1" x14ac:dyDescent="0.25">
      <c r="J1820" s="1"/>
    </row>
    <row r="1821" spans="10:10" s="4" customFormat="1" x14ac:dyDescent="0.25">
      <c r="J1821" s="1"/>
    </row>
    <row r="1822" spans="10:10" s="4" customFormat="1" x14ac:dyDescent="0.25">
      <c r="J1822" s="1"/>
    </row>
    <row r="1823" spans="10:10" s="4" customFormat="1" x14ac:dyDescent="0.25">
      <c r="J1823" s="1"/>
    </row>
    <row r="1824" spans="10:10" s="4" customFormat="1" x14ac:dyDescent="0.25">
      <c r="J1824" s="1"/>
    </row>
    <row r="1825" spans="10:10" s="4" customFormat="1" x14ac:dyDescent="0.25">
      <c r="J1825" s="1"/>
    </row>
    <row r="1826" spans="10:10" s="4" customFormat="1" x14ac:dyDescent="0.25">
      <c r="J1826" s="1"/>
    </row>
    <row r="1827" spans="10:10" s="4" customFormat="1" x14ac:dyDescent="0.25">
      <c r="J1827" s="1"/>
    </row>
    <row r="1828" spans="10:10" s="4" customFormat="1" x14ac:dyDescent="0.25">
      <c r="J1828" s="1"/>
    </row>
    <row r="1829" spans="10:10" s="4" customFormat="1" x14ac:dyDescent="0.25">
      <c r="J1829" s="1"/>
    </row>
    <row r="1830" spans="10:10" s="4" customFormat="1" x14ac:dyDescent="0.25">
      <c r="J1830" s="1"/>
    </row>
    <row r="1831" spans="10:10" s="4" customFormat="1" x14ac:dyDescent="0.25">
      <c r="J1831" s="1"/>
    </row>
    <row r="1832" spans="10:10" s="4" customFormat="1" x14ac:dyDescent="0.25">
      <c r="J1832" s="1"/>
    </row>
    <row r="1833" spans="10:10" s="4" customFormat="1" x14ac:dyDescent="0.25">
      <c r="J1833" s="1"/>
    </row>
    <row r="1834" spans="10:10" s="4" customFormat="1" x14ac:dyDescent="0.25">
      <c r="J1834" s="1"/>
    </row>
    <row r="1835" spans="10:10" s="4" customFormat="1" x14ac:dyDescent="0.25">
      <c r="J1835" s="1"/>
    </row>
    <row r="1836" spans="10:10" s="4" customFormat="1" x14ac:dyDescent="0.25">
      <c r="J1836" s="1"/>
    </row>
    <row r="1837" spans="10:10" s="4" customFormat="1" x14ac:dyDescent="0.25">
      <c r="J1837" s="1"/>
    </row>
    <row r="1838" spans="10:10" s="4" customFormat="1" x14ac:dyDescent="0.25">
      <c r="J1838" s="1"/>
    </row>
    <row r="1839" spans="10:10" s="4" customFormat="1" x14ac:dyDescent="0.25">
      <c r="J1839" s="1"/>
    </row>
    <row r="1840" spans="10:10" s="4" customFormat="1" x14ac:dyDescent="0.25">
      <c r="J1840" s="1"/>
    </row>
    <row r="1841" spans="10:10" s="4" customFormat="1" x14ac:dyDescent="0.25">
      <c r="J1841" s="1"/>
    </row>
    <row r="1842" spans="10:10" s="4" customFormat="1" x14ac:dyDescent="0.25">
      <c r="J1842" s="1"/>
    </row>
    <row r="1843" spans="10:10" s="4" customFormat="1" x14ac:dyDescent="0.25">
      <c r="J1843" s="1"/>
    </row>
    <row r="1844" spans="10:10" s="4" customFormat="1" x14ac:dyDescent="0.25">
      <c r="J1844" s="1"/>
    </row>
    <row r="1845" spans="10:10" s="4" customFormat="1" x14ac:dyDescent="0.25">
      <c r="J1845" s="1"/>
    </row>
    <row r="1846" spans="10:10" s="4" customFormat="1" x14ac:dyDescent="0.25">
      <c r="J1846" s="1"/>
    </row>
    <row r="1847" spans="10:10" s="4" customFormat="1" x14ac:dyDescent="0.25">
      <c r="J1847" s="1"/>
    </row>
    <row r="1848" spans="10:10" s="4" customFormat="1" x14ac:dyDescent="0.25">
      <c r="J1848" s="1"/>
    </row>
    <row r="1849" spans="10:10" s="4" customFormat="1" x14ac:dyDescent="0.25">
      <c r="J1849" s="1"/>
    </row>
    <row r="1850" spans="10:10" s="4" customFormat="1" x14ac:dyDescent="0.25">
      <c r="J1850" s="1"/>
    </row>
    <row r="1851" spans="10:10" s="4" customFormat="1" x14ac:dyDescent="0.25">
      <c r="J1851" s="1"/>
    </row>
    <row r="1852" spans="10:10" s="4" customFormat="1" x14ac:dyDescent="0.25">
      <c r="J1852" s="1"/>
    </row>
    <row r="1853" spans="10:10" s="4" customFormat="1" x14ac:dyDescent="0.25">
      <c r="J1853" s="1"/>
    </row>
    <row r="1854" spans="10:10" s="4" customFormat="1" x14ac:dyDescent="0.25">
      <c r="J1854" s="1"/>
    </row>
    <row r="1855" spans="10:10" s="4" customFormat="1" x14ac:dyDescent="0.25">
      <c r="J1855" s="1"/>
    </row>
    <row r="1856" spans="10:10" s="4" customFormat="1" x14ac:dyDescent="0.25">
      <c r="J1856" s="1"/>
    </row>
    <row r="1857" spans="10:10" s="4" customFormat="1" x14ac:dyDescent="0.25">
      <c r="J1857" s="1"/>
    </row>
    <row r="1858" spans="10:10" s="4" customFormat="1" x14ac:dyDescent="0.25">
      <c r="J1858" s="1"/>
    </row>
    <row r="1859" spans="10:10" s="4" customFormat="1" x14ac:dyDescent="0.25">
      <c r="J1859" s="1"/>
    </row>
    <row r="1860" spans="10:10" s="4" customFormat="1" x14ac:dyDescent="0.25">
      <c r="J1860" s="1"/>
    </row>
    <row r="1861" spans="10:10" s="4" customFormat="1" x14ac:dyDescent="0.25">
      <c r="J1861" s="1"/>
    </row>
    <row r="1862" spans="10:10" s="4" customFormat="1" x14ac:dyDescent="0.25">
      <c r="J1862" s="1"/>
    </row>
    <row r="1863" spans="10:10" s="4" customFormat="1" x14ac:dyDescent="0.25">
      <c r="J1863" s="1"/>
    </row>
    <row r="1864" spans="10:10" s="4" customFormat="1" x14ac:dyDescent="0.25">
      <c r="J1864" s="1"/>
    </row>
    <row r="1865" spans="10:10" s="4" customFormat="1" x14ac:dyDescent="0.25">
      <c r="J1865" s="1"/>
    </row>
    <row r="1866" spans="10:10" s="4" customFormat="1" x14ac:dyDescent="0.25">
      <c r="J1866" s="1"/>
    </row>
    <row r="1867" spans="10:10" s="4" customFormat="1" x14ac:dyDescent="0.25">
      <c r="J1867" s="1"/>
    </row>
    <row r="1868" spans="10:10" s="4" customFormat="1" x14ac:dyDescent="0.25">
      <c r="J1868" s="1"/>
    </row>
    <row r="1869" spans="10:10" s="4" customFormat="1" x14ac:dyDescent="0.25">
      <c r="J1869" s="1"/>
    </row>
    <row r="1870" spans="10:10" s="4" customFormat="1" x14ac:dyDescent="0.25">
      <c r="J1870" s="1"/>
    </row>
    <row r="1871" spans="10:10" s="4" customFormat="1" x14ac:dyDescent="0.25">
      <c r="J1871" s="1"/>
    </row>
    <row r="1872" spans="10:10" s="4" customFormat="1" x14ac:dyDescent="0.25">
      <c r="J1872" s="1"/>
    </row>
    <row r="1873" spans="10:10" s="4" customFormat="1" x14ac:dyDescent="0.25">
      <c r="J1873" s="1"/>
    </row>
    <row r="1874" spans="10:10" s="4" customFormat="1" x14ac:dyDescent="0.25">
      <c r="J1874" s="1"/>
    </row>
    <row r="1875" spans="10:10" s="4" customFormat="1" x14ac:dyDescent="0.25">
      <c r="J1875" s="1"/>
    </row>
    <row r="1876" spans="10:10" s="4" customFormat="1" x14ac:dyDescent="0.25">
      <c r="J1876" s="1"/>
    </row>
    <row r="1877" spans="10:10" s="4" customFormat="1" x14ac:dyDescent="0.25">
      <c r="J1877" s="1"/>
    </row>
    <row r="1878" spans="10:10" s="4" customFormat="1" x14ac:dyDescent="0.25">
      <c r="J1878" s="1"/>
    </row>
    <row r="1879" spans="10:10" s="4" customFormat="1" x14ac:dyDescent="0.25">
      <c r="J1879" s="1"/>
    </row>
    <row r="1880" spans="10:10" s="4" customFormat="1" x14ac:dyDescent="0.25">
      <c r="J1880" s="1"/>
    </row>
    <row r="1881" spans="10:10" s="4" customFormat="1" x14ac:dyDescent="0.25">
      <c r="J1881" s="1"/>
    </row>
    <row r="1882" spans="10:10" s="4" customFormat="1" x14ac:dyDescent="0.25">
      <c r="J1882" s="1"/>
    </row>
    <row r="1883" spans="10:10" s="4" customFormat="1" x14ac:dyDescent="0.25">
      <c r="J1883" s="1"/>
    </row>
    <row r="1884" spans="10:10" s="4" customFormat="1" x14ac:dyDescent="0.25">
      <c r="J1884" s="1"/>
    </row>
    <row r="1885" spans="10:10" s="4" customFormat="1" x14ac:dyDescent="0.25">
      <c r="J1885" s="1"/>
    </row>
    <row r="1886" spans="10:10" s="4" customFormat="1" x14ac:dyDescent="0.25">
      <c r="J1886" s="1"/>
    </row>
    <row r="1887" spans="10:10" s="4" customFormat="1" x14ac:dyDescent="0.25">
      <c r="J1887" s="1"/>
    </row>
    <row r="1888" spans="10:10" s="4" customFormat="1" x14ac:dyDescent="0.25">
      <c r="J1888" s="1"/>
    </row>
    <row r="1889" spans="10:10" s="4" customFormat="1" x14ac:dyDescent="0.25">
      <c r="J1889" s="1"/>
    </row>
    <row r="1890" spans="10:10" s="4" customFormat="1" x14ac:dyDescent="0.25">
      <c r="J1890" s="1"/>
    </row>
    <row r="1891" spans="10:10" s="4" customFormat="1" x14ac:dyDescent="0.25">
      <c r="J1891" s="1"/>
    </row>
    <row r="1892" spans="10:10" s="4" customFormat="1" x14ac:dyDescent="0.25">
      <c r="J1892" s="1"/>
    </row>
    <row r="1893" spans="10:10" s="4" customFormat="1" x14ac:dyDescent="0.25">
      <c r="J1893" s="1"/>
    </row>
    <row r="1894" spans="10:10" s="4" customFormat="1" x14ac:dyDescent="0.25">
      <c r="J1894" s="1"/>
    </row>
    <row r="1895" spans="10:10" s="4" customFormat="1" x14ac:dyDescent="0.25">
      <c r="J1895" s="1"/>
    </row>
    <row r="1896" spans="10:10" s="4" customFormat="1" x14ac:dyDescent="0.25">
      <c r="J1896" s="1"/>
    </row>
    <row r="1897" spans="10:10" s="4" customFormat="1" x14ac:dyDescent="0.25">
      <c r="J1897" s="1"/>
    </row>
    <row r="1898" spans="10:10" s="4" customFormat="1" x14ac:dyDescent="0.25">
      <c r="J1898" s="1"/>
    </row>
    <row r="1899" spans="10:10" s="4" customFormat="1" x14ac:dyDescent="0.25">
      <c r="J1899" s="1"/>
    </row>
    <row r="1900" spans="10:10" s="4" customFormat="1" x14ac:dyDescent="0.25">
      <c r="J1900" s="1"/>
    </row>
    <row r="1901" spans="10:10" s="4" customFormat="1" x14ac:dyDescent="0.25">
      <c r="J1901" s="1"/>
    </row>
    <row r="1902" spans="10:10" s="4" customFormat="1" x14ac:dyDescent="0.25">
      <c r="J1902" s="1"/>
    </row>
    <row r="1903" spans="10:10" s="4" customFormat="1" x14ac:dyDescent="0.25">
      <c r="J1903" s="1"/>
    </row>
    <row r="1904" spans="10:10" s="4" customFormat="1" x14ac:dyDescent="0.25">
      <c r="J1904" s="1"/>
    </row>
    <row r="1905" spans="10:10" s="4" customFormat="1" x14ac:dyDescent="0.25">
      <c r="J1905" s="1"/>
    </row>
    <row r="1906" spans="10:10" s="4" customFormat="1" x14ac:dyDescent="0.25">
      <c r="J1906" s="1"/>
    </row>
    <row r="1907" spans="10:10" s="4" customFormat="1" x14ac:dyDescent="0.25">
      <c r="J1907" s="1"/>
    </row>
    <row r="1908" spans="10:10" s="4" customFormat="1" x14ac:dyDescent="0.25">
      <c r="J1908" s="1"/>
    </row>
    <row r="1909" spans="10:10" s="4" customFormat="1" x14ac:dyDescent="0.25">
      <c r="J1909" s="1"/>
    </row>
    <row r="1910" spans="10:10" s="4" customFormat="1" x14ac:dyDescent="0.25">
      <c r="J1910" s="1"/>
    </row>
    <row r="1911" spans="10:10" s="4" customFormat="1" x14ac:dyDescent="0.25">
      <c r="J1911" s="1"/>
    </row>
    <row r="1912" spans="10:10" s="4" customFormat="1" x14ac:dyDescent="0.25">
      <c r="J1912" s="1"/>
    </row>
    <row r="1913" spans="10:10" s="4" customFormat="1" x14ac:dyDescent="0.25">
      <c r="J1913" s="1"/>
    </row>
    <row r="1914" spans="10:10" s="4" customFormat="1" x14ac:dyDescent="0.25">
      <c r="J1914" s="1"/>
    </row>
    <row r="1915" spans="10:10" s="4" customFormat="1" x14ac:dyDescent="0.25">
      <c r="J1915" s="1"/>
    </row>
    <row r="1916" spans="10:10" s="4" customFormat="1" x14ac:dyDescent="0.25">
      <c r="J1916" s="1"/>
    </row>
    <row r="1917" spans="10:10" s="4" customFormat="1" x14ac:dyDescent="0.25">
      <c r="J1917" s="1"/>
    </row>
    <row r="1918" spans="10:10" s="4" customFormat="1" x14ac:dyDescent="0.25">
      <c r="J1918" s="1"/>
    </row>
    <row r="1919" spans="10:10" s="4" customFormat="1" x14ac:dyDescent="0.25">
      <c r="J1919" s="1"/>
    </row>
    <row r="1920" spans="10:10" s="4" customFormat="1" x14ac:dyDescent="0.25">
      <c r="J1920" s="1"/>
    </row>
    <row r="1921" spans="10:10" s="4" customFormat="1" x14ac:dyDescent="0.25">
      <c r="J1921" s="1"/>
    </row>
    <row r="1922" spans="10:10" s="4" customFormat="1" x14ac:dyDescent="0.25">
      <c r="J1922" s="1"/>
    </row>
    <row r="1923" spans="10:10" s="4" customFormat="1" x14ac:dyDescent="0.25">
      <c r="J1923" s="1"/>
    </row>
    <row r="1924" spans="10:10" s="4" customFormat="1" x14ac:dyDescent="0.25">
      <c r="J1924" s="1"/>
    </row>
    <row r="1925" spans="10:10" s="4" customFormat="1" x14ac:dyDescent="0.25">
      <c r="J1925" s="1"/>
    </row>
    <row r="1926" spans="10:10" s="4" customFormat="1" x14ac:dyDescent="0.25">
      <c r="J1926" s="1"/>
    </row>
    <row r="1927" spans="10:10" s="4" customFormat="1" x14ac:dyDescent="0.25">
      <c r="J1927" s="1"/>
    </row>
    <row r="1928" spans="10:10" s="4" customFormat="1" x14ac:dyDescent="0.25">
      <c r="J1928" s="1"/>
    </row>
    <row r="1929" spans="10:10" s="4" customFormat="1" x14ac:dyDescent="0.25">
      <c r="J1929" s="1"/>
    </row>
    <row r="1930" spans="10:10" s="4" customFormat="1" x14ac:dyDescent="0.25">
      <c r="J1930" s="1"/>
    </row>
    <row r="1931" spans="10:10" s="4" customFormat="1" x14ac:dyDescent="0.25">
      <c r="J1931" s="1"/>
    </row>
    <row r="1932" spans="10:10" s="4" customFormat="1" x14ac:dyDescent="0.25">
      <c r="J1932" s="1"/>
    </row>
    <row r="1933" spans="10:10" s="4" customFormat="1" x14ac:dyDescent="0.25">
      <c r="J1933" s="1"/>
    </row>
    <row r="1934" spans="10:10" s="4" customFormat="1" x14ac:dyDescent="0.25">
      <c r="J1934" s="1"/>
    </row>
    <row r="1935" spans="10:10" s="4" customFormat="1" x14ac:dyDescent="0.25">
      <c r="J1935" s="1"/>
    </row>
    <row r="1936" spans="10:10" s="4" customFormat="1" x14ac:dyDescent="0.25">
      <c r="J1936" s="1"/>
    </row>
    <row r="1937" spans="10:10" s="4" customFormat="1" x14ac:dyDescent="0.25">
      <c r="J1937" s="1"/>
    </row>
    <row r="1938" spans="10:10" s="4" customFormat="1" x14ac:dyDescent="0.25">
      <c r="J1938" s="1"/>
    </row>
    <row r="1939" spans="10:10" s="4" customFormat="1" x14ac:dyDescent="0.25">
      <c r="J1939" s="1"/>
    </row>
    <row r="1940" spans="10:10" s="4" customFormat="1" x14ac:dyDescent="0.25">
      <c r="J1940" s="1"/>
    </row>
    <row r="1941" spans="10:10" s="4" customFormat="1" x14ac:dyDescent="0.25">
      <c r="J1941" s="1"/>
    </row>
    <row r="1942" spans="10:10" s="4" customFormat="1" x14ac:dyDescent="0.25">
      <c r="J1942" s="1"/>
    </row>
    <row r="1943" spans="10:10" s="4" customFormat="1" x14ac:dyDescent="0.25">
      <c r="J1943" s="1"/>
    </row>
    <row r="1944" spans="10:10" s="4" customFormat="1" x14ac:dyDescent="0.25">
      <c r="J1944" s="1"/>
    </row>
    <row r="1945" spans="10:10" s="4" customFormat="1" x14ac:dyDescent="0.25">
      <c r="J1945" s="1"/>
    </row>
    <row r="1946" spans="10:10" s="4" customFormat="1" x14ac:dyDescent="0.25">
      <c r="J1946" s="1"/>
    </row>
    <row r="1947" spans="10:10" s="4" customFormat="1" x14ac:dyDescent="0.25">
      <c r="J1947" s="1"/>
    </row>
    <row r="1948" spans="10:10" s="4" customFormat="1" x14ac:dyDescent="0.25">
      <c r="J1948" s="1"/>
    </row>
    <row r="1949" spans="10:10" s="4" customFormat="1" x14ac:dyDescent="0.25">
      <c r="J1949" s="1"/>
    </row>
    <row r="1950" spans="10:10" s="4" customFormat="1" x14ac:dyDescent="0.25">
      <c r="J1950" s="1"/>
    </row>
    <row r="1951" spans="10:10" s="4" customFormat="1" x14ac:dyDescent="0.25">
      <c r="J1951" s="1"/>
    </row>
    <row r="1952" spans="10:10" s="4" customFormat="1" x14ac:dyDescent="0.25">
      <c r="J1952" s="1"/>
    </row>
    <row r="1953" spans="10:10" s="4" customFormat="1" x14ac:dyDescent="0.25">
      <c r="J1953" s="1"/>
    </row>
    <row r="1954" spans="10:10" s="4" customFormat="1" x14ac:dyDescent="0.25">
      <c r="J1954" s="1"/>
    </row>
    <row r="1955" spans="10:10" s="4" customFormat="1" x14ac:dyDescent="0.25">
      <c r="J1955" s="1"/>
    </row>
    <row r="1956" spans="10:10" s="4" customFormat="1" x14ac:dyDescent="0.25">
      <c r="J1956" s="1"/>
    </row>
    <row r="1957" spans="10:10" s="4" customFormat="1" x14ac:dyDescent="0.25">
      <c r="J1957" s="1"/>
    </row>
    <row r="1958" spans="10:10" s="4" customFormat="1" x14ac:dyDescent="0.25">
      <c r="J1958" s="1"/>
    </row>
    <row r="1959" spans="10:10" s="4" customFormat="1" x14ac:dyDescent="0.25">
      <c r="J1959" s="1"/>
    </row>
    <row r="1960" spans="10:10" s="4" customFormat="1" x14ac:dyDescent="0.25">
      <c r="J1960" s="1"/>
    </row>
    <row r="1961" spans="10:10" s="4" customFormat="1" x14ac:dyDescent="0.25">
      <c r="J1961" s="1"/>
    </row>
    <row r="1962" spans="10:10" s="4" customFormat="1" x14ac:dyDescent="0.25">
      <c r="J1962" s="1"/>
    </row>
    <row r="1963" spans="10:10" s="4" customFormat="1" x14ac:dyDescent="0.25">
      <c r="J1963" s="1"/>
    </row>
    <row r="1964" spans="10:10" s="4" customFormat="1" x14ac:dyDescent="0.25">
      <c r="J1964" s="1"/>
    </row>
    <row r="1965" spans="10:10" s="4" customFormat="1" x14ac:dyDescent="0.25">
      <c r="J1965" s="1"/>
    </row>
    <row r="1966" spans="10:10" s="4" customFormat="1" x14ac:dyDescent="0.25">
      <c r="J1966" s="1"/>
    </row>
    <row r="1967" spans="10:10" s="4" customFormat="1" x14ac:dyDescent="0.25">
      <c r="J1967" s="1"/>
    </row>
    <row r="1968" spans="10:10" s="4" customFormat="1" x14ac:dyDescent="0.25">
      <c r="J1968" s="1"/>
    </row>
    <row r="1969" spans="10:10" s="4" customFormat="1" x14ac:dyDescent="0.25">
      <c r="J1969" s="1"/>
    </row>
    <row r="1970" spans="10:10" s="4" customFormat="1" x14ac:dyDescent="0.25">
      <c r="J1970" s="1"/>
    </row>
    <row r="1971" spans="10:10" s="4" customFormat="1" x14ac:dyDescent="0.25">
      <c r="J1971" s="1"/>
    </row>
    <row r="1972" spans="10:10" s="4" customFormat="1" x14ac:dyDescent="0.25">
      <c r="J1972" s="1"/>
    </row>
    <row r="1973" spans="10:10" s="4" customFormat="1" x14ac:dyDescent="0.25">
      <c r="J1973" s="1"/>
    </row>
    <row r="1974" spans="10:10" s="4" customFormat="1" x14ac:dyDescent="0.25">
      <c r="J1974" s="1"/>
    </row>
    <row r="1975" spans="10:10" s="4" customFormat="1" x14ac:dyDescent="0.25">
      <c r="J1975" s="1"/>
    </row>
    <row r="1976" spans="10:10" s="4" customFormat="1" x14ac:dyDescent="0.25">
      <c r="J1976" s="1"/>
    </row>
    <row r="1977" spans="10:10" s="4" customFormat="1" x14ac:dyDescent="0.25">
      <c r="J1977" s="1"/>
    </row>
    <row r="1978" spans="10:10" s="4" customFormat="1" x14ac:dyDescent="0.25">
      <c r="J1978" s="1"/>
    </row>
    <row r="1979" spans="10:10" s="4" customFormat="1" x14ac:dyDescent="0.25">
      <c r="J1979" s="1"/>
    </row>
    <row r="1980" spans="10:10" s="4" customFormat="1" x14ac:dyDescent="0.25">
      <c r="J1980" s="1"/>
    </row>
    <row r="1981" spans="10:10" s="4" customFormat="1" x14ac:dyDescent="0.25">
      <c r="J1981" s="1"/>
    </row>
    <row r="1982" spans="10:10" s="4" customFormat="1" x14ac:dyDescent="0.25">
      <c r="J1982" s="1"/>
    </row>
    <row r="1983" spans="10:10" s="4" customFormat="1" x14ac:dyDescent="0.25">
      <c r="J1983" s="1"/>
    </row>
    <row r="1984" spans="10:10" s="4" customFormat="1" x14ac:dyDescent="0.25">
      <c r="J1984" s="1"/>
    </row>
    <row r="1985" spans="10:10" s="4" customFormat="1" x14ac:dyDescent="0.25">
      <c r="J1985" s="1"/>
    </row>
    <row r="1986" spans="10:10" s="4" customFormat="1" x14ac:dyDescent="0.25">
      <c r="J1986" s="1"/>
    </row>
    <row r="1987" spans="10:10" s="4" customFormat="1" x14ac:dyDescent="0.25">
      <c r="J1987" s="1"/>
    </row>
    <row r="1988" spans="10:10" s="4" customFormat="1" x14ac:dyDescent="0.25">
      <c r="J1988" s="1"/>
    </row>
    <row r="1989" spans="10:10" s="4" customFormat="1" x14ac:dyDescent="0.25">
      <c r="J1989" s="1"/>
    </row>
    <row r="1990" spans="10:10" s="4" customFormat="1" x14ac:dyDescent="0.25">
      <c r="J1990" s="1"/>
    </row>
    <row r="1991" spans="10:10" s="4" customFormat="1" x14ac:dyDescent="0.25">
      <c r="J1991" s="1"/>
    </row>
    <row r="1992" spans="10:10" s="4" customFormat="1" x14ac:dyDescent="0.25">
      <c r="J1992" s="1"/>
    </row>
    <row r="1993" spans="10:10" s="4" customFormat="1" x14ac:dyDescent="0.25">
      <c r="J1993" s="1"/>
    </row>
    <row r="1994" spans="10:10" s="4" customFormat="1" x14ac:dyDescent="0.25">
      <c r="J1994" s="1"/>
    </row>
    <row r="1995" spans="10:10" s="4" customFormat="1" x14ac:dyDescent="0.25">
      <c r="J1995" s="1"/>
    </row>
    <row r="1996" spans="10:10" s="4" customFormat="1" x14ac:dyDescent="0.25">
      <c r="J1996" s="1"/>
    </row>
    <row r="1997" spans="10:10" s="4" customFormat="1" x14ac:dyDescent="0.25">
      <c r="J1997" s="1"/>
    </row>
    <row r="1998" spans="10:10" s="4" customFormat="1" x14ac:dyDescent="0.25">
      <c r="J1998" s="1"/>
    </row>
    <row r="1999" spans="10:10" s="4" customFormat="1" x14ac:dyDescent="0.25">
      <c r="J1999" s="1"/>
    </row>
    <row r="2000" spans="10:10" s="4" customFormat="1" x14ac:dyDescent="0.25">
      <c r="J2000" s="1"/>
    </row>
    <row r="2001" spans="10:10" s="4" customFormat="1" x14ac:dyDescent="0.25">
      <c r="J2001" s="1"/>
    </row>
    <row r="2002" spans="10:10" s="4" customFormat="1" x14ac:dyDescent="0.25">
      <c r="J2002" s="1"/>
    </row>
    <row r="2003" spans="10:10" s="4" customFormat="1" x14ac:dyDescent="0.25">
      <c r="J2003" s="1"/>
    </row>
    <row r="2004" spans="10:10" s="4" customFormat="1" x14ac:dyDescent="0.25">
      <c r="J2004" s="1"/>
    </row>
    <row r="2005" spans="10:10" s="4" customFormat="1" x14ac:dyDescent="0.25">
      <c r="J2005" s="1"/>
    </row>
    <row r="2006" spans="10:10" s="4" customFormat="1" x14ac:dyDescent="0.25">
      <c r="J2006" s="1"/>
    </row>
    <row r="2007" spans="10:10" s="4" customFormat="1" x14ac:dyDescent="0.25">
      <c r="J2007" s="1"/>
    </row>
    <row r="2008" spans="10:10" s="4" customFormat="1" x14ac:dyDescent="0.25">
      <c r="J2008" s="1"/>
    </row>
    <row r="2009" spans="10:10" s="4" customFormat="1" x14ac:dyDescent="0.25">
      <c r="J2009" s="1"/>
    </row>
    <row r="2010" spans="10:10" s="4" customFormat="1" x14ac:dyDescent="0.25">
      <c r="J2010" s="1"/>
    </row>
    <row r="2011" spans="10:10" s="4" customFormat="1" x14ac:dyDescent="0.25">
      <c r="J2011" s="1"/>
    </row>
    <row r="2012" spans="10:10" s="4" customFormat="1" x14ac:dyDescent="0.25">
      <c r="J2012" s="1"/>
    </row>
    <row r="2013" spans="10:10" s="4" customFormat="1" x14ac:dyDescent="0.25">
      <c r="J2013" s="1"/>
    </row>
    <row r="2014" spans="10:10" s="4" customFormat="1" x14ac:dyDescent="0.25">
      <c r="J2014" s="1"/>
    </row>
    <row r="2015" spans="10:10" s="4" customFormat="1" x14ac:dyDescent="0.25">
      <c r="J2015" s="1"/>
    </row>
    <row r="2016" spans="10:10" s="4" customFormat="1" x14ac:dyDescent="0.25">
      <c r="J2016" s="1"/>
    </row>
    <row r="2017" spans="10:10" s="4" customFormat="1" x14ac:dyDescent="0.25">
      <c r="J2017" s="1"/>
    </row>
    <row r="2018" spans="10:10" s="4" customFormat="1" x14ac:dyDescent="0.25">
      <c r="J2018" s="1"/>
    </row>
    <row r="2019" spans="10:10" s="4" customFormat="1" x14ac:dyDescent="0.25">
      <c r="J2019" s="1"/>
    </row>
    <row r="2020" spans="10:10" s="4" customFormat="1" x14ac:dyDescent="0.25">
      <c r="J2020" s="1"/>
    </row>
    <row r="2021" spans="10:10" s="4" customFormat="1" x14ac:dyDescent="0.25">
      <c r="J2021" s="1"/>
    </row>
    <row r="2022" spans="10:10" s="4" customFormat="1" x14ac:dyDescent="0.25">
      <c r="J2022" s="1"/>
    </row>
    <row r="2023" spans="10:10" s="4" customFormat="1" x14ac:dyDescent="0.25">
      <c r="J2023" s="1"/>
    </row>
    <row r="2024" spans="10:10" s="4" customFormat="1" x14ac:dyDescent="0.25">
      <c r="J2024" s="1"/>
    </row>
    <row r="2025" spans="10:10" s="4" customFormat="1" x14ac:dyDescent="0.25">
      <c r="J2025" s="1"/>
    </row>
    <row r="2026" spans="10:10" s="4" customFormat="1" x14ac:dyDescent="0.25">
      <c r="J2026" s="1"/>
    </row>
    <row r="2027" spans="10:10" s="4" customFormat="1" x14ac:dyDescent="0.25">
      <c r="J2027" s="1"/>
    </row>
    <row r="2028" spans="10:10" s="4" customFormat="1" x14ac:dyDescent="0.25">
      <c r="J2028" s="1"/>
    </row>
    <row r="2029" spans="10:10" s="4" customFormat="1" x14ac:dyDescent="0.25">
      <c r="J2029" s="1"/>
    </row>
    <row r="2030" spans="10:10" s="4" customFormat="1" x14ac:dyDescent="0.25">
      <c r="J2030" s="1"/>
    </row>
    <row r="2031" spans="10:10" s="4" customFormat="1" x14ac:dyDescent="0.25">
      <c r="J2031" s="1"/>
    </row>
    <row r="2032" spans="10:10" s="4" customFormat="1" x14ac:dyDescent="0.25">
      <c r="J2032" s="1"/>
    </row>
    <row r="2033" spans="10:10" s="4" customFormat="1" x14ac:dyDescent="0.25">
      <c r="J2033" s="1"/>
    </row>
    <row r="2034" spans="10:10" s="4" customFormat="1" x14ac:dyDescent="0.25">
      <c r="J2034" s="1"/>
    </row>
    <row r="2035" spans="10:10" s="4" customFormat="1" x14ac:dyDescent="0.25">
      <c r="J2035" s="1"/>
    </row>
    <row r="2036" spans="10:10" s="4" customFormat="1" x14ac:dyDescent="0.25">
      <c r="J2036" s="1"/>
    </row>
    <row r="2037" spans="10:10" s="4" customFormat="1" x14ac:dyDescent="0.25">
      <c r="J2037" s="1"/>
    </row>
    <row r="2038" spans="10:10" s="4" customFormat="1" x14ac:dyDescent="0.25">
      <c r="J2038" s="1"/>
    </row>
    <row r="2039" spans="10:10" s="4" customFormat="1" x14ac:dyDescent="0.25">
      <c r="J2039" s="1"/>
    </row>
    <row r="2040" spans="10:10" s="4" customFormat="1" x14ac:dyDescent="0.25">
      <c r="J2040" s="1"/>
    </row>
    <row r="2041" spans="10:10" s="4" customFormat="1" x14ac:dyDescent="0.25">
      <c r="J2041" s="1"/>
    </row>
    <row r="2042" spans="10:10" s="4" customFormat="1" x14ac:dyDescent="0.25">
      <c r="J2042" s="1"/>
    </row>
    <row r="2043" spans="10:10" s="4" customFormat="1" x14ac:dyDescent="0.25">
      <c r="J2043" s="1"/>
    </row>
    <row r="2044" spans="10:10" s="4" customFormat="1" x14ac:dyDescent="0.25">
      <c r="J2044" s="1"/>
    </row>
    <row r="2045" spans="10:10" s="4" customFormat="1" x14ac:dyDescent="0.25">
      <c r="J2045" s="1"/>
    </row>
    <row r="2046" spans="10:10" s="4" customFormat="1" x14ac:dyDescent="0.25">
      <c r="J2046" s="1"/>
    </row>
    <row r="2047" spans="10:10" s="4" customFormat="1" x14ac:dyDescent="0.25">
      <c r="J2047" s="1"/>
    </row>
    <row r="2048" spans="10:10" s="4" customFormat="1" x14ac:dyDescent="0.25">
      <c r="J2048" s="1"/>
    </row>
    <row r="2049" spans="10:10" s="4" customFormat="1" x14ac:dyDescent="0.25">
      <c r="J2049" s="1"/>
    </row>
    <row r="2050" spans="10:10" s="4" customFormat="1" x14ac:dyDescent="0.25">
      <c r="J2050" s="1"/>
    </row>
    <row r="2051" spans="10:10" s="4" customFormat="1" x14ac:dyDescent="0.25">
      <c r="J2051" s="1"/>
    </row>
    <row r="2052" spans="10:10" s="4" customFormat="1" x14ac:dyDescent="0.25">
      <c r="J2052" s="1"/>
    </row>
    <row r="2053" spans="10:10" s="4" customFormat="1" x14ac:dyDescent="0.25">
      <c r="J2053" s="1"/>
    </row>
    <row r="2054" spans="10:10" s="4" customFormat="1" x14ac:dyDescent="0.25">
      <c r="J2054" s="1"/>
    </row>
    <row r="2055" spans="10:10" s="4" customFormat="1" x14ac:dyDescent="0.25">
      <c r="J2055" s="1"/>
    </row>
    <row r="2056" spans="10:10" s="4" customFormat="1" x14ac:dyDescent="0.25">
      <c r="J2056" s="1"/>
    </row>
    <row r="2057" spans="10:10" s="4" customFormat="1" x14ac:dyDescent="0.25">
      <c r="J2057" s="1"/>
    </row>
    <row r="2058" spans="10:10" s="4" customFormat="1" x14ac:dyDescent="0.25">
      <c r="J2058" s="1"/>
    </row>
    <row r="2059" spans="10:10" s="4" customFormat="1" x14ac:dyDescent="0.25">
      <c r="J2059" s="1"/>
    </row>
    <row r="2060" spans="10:10" s="4" customFormat="1" x14ac:dyDescent="0.25">
      <c r="J2060" s="1"/>
    </row>
    <row r="2061" spans="10:10" s="4" customFormat="1" x14ac:dyDescent="0.25">
      <c r="J2061" s="1"/>
    </row>
    <row r="2062" spans="10:10" s="4" customFormat="1" x14ac:dyDescent="0.25">
      <c r="J2062" s="1"/>
    </row>
    <row r="2063" spans="10:10" s="4" customFormat="1" x14ac:dyDescent="0.25">
      <c r="J2063" s="1"/>
    </row>
    <row r="2064" spans="10:10" s="4" customFormat="1" x14ac:dyDescent="0.25">
      <c r="J2064" s="1"/>
    </row>
    <row r="2065" spans="10:10" s="4" customFormat="1" x14ac:dyDescent="0.25">
      <c r="J2065" s="1"/>
    </row>
    <row r="2066" spans="10:10" s="4" customFormat="1" x14ac:dyDescent="0.25">
      <c r="J2066" s="1"/>
    </row>
    <row r="2067" spans="10:10" s="4" customFormat="1" x14ac:dyDescent="0.25">
      <c r="J2067" s="1"/>
    </row>
    <row r="2068" spans="10:10" s="4" customFormat="1" x14ac:dyDescent="0.25">
      <c r="J2068" s="1"/>
    </row>
    <row r="2069" spans="10:10" s="4" customFormat="1" x14ac:dyDescent="0.25">
      <c r="J2069" s="1"/>
    </row>
    <row r="2070" spans="10:10" s="4" customFormat="1" x14ac:dyDescent="0.25">
      <c r="J2070" s="1"/>
    </row>
    <row r="2071" spans="10:10" s="4" customFormat="1" x14ac:dyDescent="0.25">
      <c r="J2071" s="1"/>
    </row>
    <row r="2072" spans="10:10" s="4" customFormat="1" x14ac:dyDescent="0.25">
      <c r="J2072" s="1"/>
    </row>
    <row r="2073" spans="10:10" s="4" customFormat="1" x14ac:dyDescent="0.25">
      <c r="J2073" s="1"/>
    </row>
    <row r="2074" spans="10:10" s="4" customFormat="1" x14ac:dyDescent="0.25">
      <c r="J2074" s="1"/>
    </row>
    <row r="2075" spans="10:10" s="4" customFormat="1" x14ac:dyDescent="0.25">
      <c r="J2075" s="1"/>
    </row>
    <row r="2076" spans="10:10" s="4" customFormat="1" x14ac:dyDescent="0.25">
      <c r="J2076" s="1"/>
    </row>
    <row r="2077" spans="10:10" s="4" customFormat="1" x14ac:dyDescent="0.25">
      <c r="J2077" s="1"/>
    </row>
    <row r="2078" spans="10:10" s="4" customFormat="1" x14ac:dyDescent="0.25">
      <c r="J2078" s="1"/>
    </row>
    <row r="2079" spans="10:10" s="4" customFormat="1" x14ac:dyDescent="0.25">
      <c r="J2079" s="1"/>
    </row>
    <row r="2080" spans="10:10" s="4" customFormat="1" x14ac:dyDescent="0.25">
      <c r="J2080" s="1"/>
    </row>
    <row r="2081" spans="10:10" s="4" customFormat="1" x14ac:dyDescent="0.25">
      <c r="J2081" s="1"/>
    </row>
    <row r="2082" spans="10:10" s="4" customFormat="1" x14ac:dyDescent="0.25">
      <c r="J2082" s="1"/>
    </row>
    <row r="2083" spans="10:10" s="4" customFormat="1" x14ac:dyDescent="0.25">
      <c r="J2083" s="1"/>
    </row>
    <row r="2084" spans="10:10" s="4" customFormat="1" x14ac:dyDescent="0.25">
      <c r="J2084" s="1"/>
    </row>
    <row r="2085" spans="10:10" s="4" customFormat="1" x14ac:dyDescent="0.25">
      <c r="J2085" s="1"/>
    </row>
    <row r="2086" spans="10:10" s="4" customFormat="1" x14ac:dyDescent="0.25">
      <c r="J2086" s="1"/>
    </row>
    <row r="2087" spans="10:10" s="4" customFormat="1" x14ac:dyDescent="0.25">
      <c r="J2087" s="1"/>
    </row>
    <row r="2088" spans="10:10" s="4" customFormat="1" x14ac:dyDescent="0.25">
      <c r="J2088" s="1"/>
    </row>
    <row r="2089" spans="10:10" s="4" customFormat="1" x14ac:dyDescent="0.25">
      <c r="J2089" s="1"/>
    </row>
    <row r="2090" spans="10:10" s="4" customFormat="1" x14ac:dyDescent="0.25">
      <c r="J2090" s="1"/>
    </row>
    <row r="2091" spans="10:10" s="4" customFormat="1" x14ac:dyDescent="0.25">
      <c r="J2091" s="1"/>
    </row>
    <row r="2092" spans="10:10" s="4" customFormat="1" x14ac:dyDescent="0.25">
      <c r="J2092" s="1"/>
    </row>
    <row r="2093" spans="10:10" s="4" customFormat="1" x14ac:dyDescent="0.25">
      <c r="J2093" s="1"/>
    </row>
    <row r="2094" spans="10:10" s="4" customFormat="1" x14ac:dyDescent="0.25">
      <c r="J2094" s="1"/>
    </row>
    <row r="2095" spans="10:10" s="4" customFormat="1" x14ac:dyDescent="0.25">
      <c r="J2095" s="1"/>
    </row>
    <row r="2096" spans="10:10" s="4" customFormat="1" x14ac:dyDescent="0.25">
      <c r="J2096" s="1"/>
    </row>
    <row r="2097" spans="10:10" s="4" customFormat="1" x14ac:dyDescent="0.25">
      <c r="J2097" s="1"/>
    </row>
    <row r="2098" spans="10:10" s="4" customFormat="1" x14ac:dyDescent="0.25">
      <c r="J2098" s="1"/>
    </row>
    <row r="2099" spans="10:10" s="4" customFormat="1" x14ac:dyDescent="0.25">
      <c r="J2099" s="1"/>
    </row>
    <row r="2100" spans="10:10" s="4" customFormat="1" x14ac:dyDescent="0.25">
      <c r="J2100" s="1"/>
    </row>
    <row r="2101" spans="10:10" s="4" customFormat="1" x14ac:dyDescent="0.25">
      <c r="J2101" s="1"/>
    </row>
    <row r="2102" spans="10:10" s="4" customFormat="1" x14ac:dyDescent="0.25">
      <c r="J2102" s="1"/>
    </row>
    <row r="2103" spans="10:10" s="4" customFormat="1" x14ac:dyDescent="0.25">
      <c r="J2103" s="1"/>
    </row>
    <row r="2104" spans="10:10" s="4" customFormat="1" x14ac:dyDescent="0.25">
      <c r="J2104" s="1"/>
    </row>
    <row r="2105" spans="10:10" s="4" customFormat="1" x14ac:dyDescent="0.25">
      <c r="J2105" s="1"/>
    </row>
    <row r="2106" spans="10:10" s="4" customFormat="1" x14ac:dyDescent="0.25">
      <c r="J2106" s="1"/>
    </row>
    <row r="2107" spans="10:10" s="4" customFormat="1" x14ac:dyDescent="0.25">
      <c r="J2107" s="1"/>
    </row>
    <row r="2108" spans="10:10" s="4" customFormat="1" x14ac:dyDescent="0.25">
      <c r="J2108" s="1"/>
    </row>
    <row r="2109" spans="10:10" s="4" customFormat="1" x14ac:dyDescent="0.25">
      <c r="J2109" s="1"/>
    </row>
    <row r="2110" spans="10:10" s="4" customFormat="1" x14ac:dyDescent="0.25">
      <c r="J2110" s="1"/>
    </row>
    <row r="2111" spans="10:10" s="4" customFormat="1" x14ac:dyDescent="0.25">
      <c r="J2111" s="1"/>
    </row>
    <row r="2112" spans="10:10" s="4" customFormat="1" x14ac:dyDescent="0.25">
      <c r="J2112" s="1"/>
    </row>
    <row r="2113" spans="10:10" s="4" customFormat="1" x14ac:dyDescent="0.25">
      <c r="J2113" s="1"/>
    </row>
    <row r="2114" spans="10:10" s="4" customFormat="1" x14ac:dyDescent="0.25">
      <c r="J2114" s="1"/>
    </row>
    <row r="2115" spans="10:10" s="4" customFormat="1" x14ac:dyDescent="0.25">
      <c r="J2115" s="1"/>
    </row>
    <row r="2116" spans="10:10" s="4" customFormat="1" x14ac:dyDescent="0.25">
      <c r="J2116" s="1"/>
    </row>
    <row r="2117" spans="10:10" s="4" customFormat="1" x14ac:dyDescent="0.25">
      <c r="J2117" s="1"/>
    </row>
    <row r="2118" spans="10:10" s="4" customFormat="1" x14ac:dyDescent="0.25">
      <c r="J2118" s="1"/>
    </row>
    <row r="2119" spans="10:10" s="4" customFormat="1" x14ac:dyDescent="0.25">
      <c r="J2119" s="1"/>
    </row>
    <row r="2120" spans="10:10" s="4" customFormat="1" x14ac:dyDescent="0.25">
      <c r="J2120" s="1"/>
    </row>
    <row r="2121" spans="10:10" s="4" customFormat="1" x14ac:dyDescent="0.25">
      <c r="J2121" s="1"/>
    </row>
    <row r="2122" spans="10:10" s="4" customFormat="1" x14ac:dyDescent="0.25">
      <c r="J2122" s="1"/>
    </row>
    <row r="2123" spans="10:10" s="4" customFormat="1" x14ac:dyDescent="0.25">
      <c r="J2123" s="1"/>
    </row>
    <row r="2124" spans="10:10" s="4" customFormat="1" x14ac:dyDescent="0.25">
      <c r="J2124" s="1"/>
    </row>
    <row r="2125" spans="10:10" s="4" customFormat="1" x14ac:dyDescent="0.25">
      <c r="J2125" s="1"/>
    </row>
    <row r="2126" spans="10:10" s="4" customFormat="1" x14ac:dyDescent="0.25">
      <c r="J2126" s="1"/>
    </row>
    <row r="2127" spans="10:10" s="4" customFormat="1" x14ac:dyDescent="0.25">
      <c r="J2127" s="1"/>
    </row>
    <row r="2128" spans="10:10" s="4" customFormat="1" x14ac:dyDescent="0.25">
      <c r="J2128" s="1"/>
    </row>
    <row r="2129" spans="10:10" s="4" customFormat="1" x14ac:dyDescent="0.25">
      <c r="J2129" s="1"/>
    </row>
    <row r="2130" spans="10:10" s="4" customFormat="1" x14ac:dyDescent="0.25">
      <c r="J2130" s="1"/>
    </row>
    <row r="2131" spans="10:10" s="4" customFormat="1" x14ac:dyDescent="0.25">
      <c r="J2131" s="1"/>
    </row>
    <row r="2132" spans="10:10" s="4" customFormat="1" x14ac:dyDescent="0.25">
      <c r="J2132" s="1"/>
    </row>
    <row r="2133" spans="10:10" s="4" customFormat="1" x14ac:dyDescent="0.25">
      <c r="J2133" s="1"/>
    </row>
    <row r="2134" spans="10:10" s="4" customFormat="1" x14ac:dyDescent="0.25">
      <c r="J2134" s="1"/>
    </row>
    <row r="2135" spans="10:10" s="4" customFormat="1" x14ac:dyDescent="0.25">
      <c r="J2135" s="1"/>
    </row>
    <row r="2136" spans="10:10" s="4" customFormat="1" x14ac:dyDescent="0.25">
      <c r="J2136" s="1"/>
    </row>
    <row r="2137" spans="10:10" s="4" customFormat="1" x14ac:dyDescent="0.25">
      <c r="J2137" s="1"/>
    </row>
    <row r="2138" spans="10:10" s="4" customFormat="1" x14ac:dyDescent="0.25">
      <c r="J2138" s="1"/>
    </row>
    <row r="2139" spans="10:10" s="4" customFormat="1" x14ac:dyDescent="0.25">
      <c r="J2139" s="1"/>
    </row>
    <row r="2140" spans="10:10" s="4" customFormat="1" x14ac:dyDescent="0.25">
      <c r="J2140" s="1"/>
    </row>
    <row r="2141" spans="10:10" s="4" customFormat="1" x14ac:dyDescent="0.25">
      <c r="J2141" s="1"/>
    </row>
    <row r="2142" spans="10:10" s="4" customFormat="1" x14ac:dyDescent="0.25">
      <c r="J2142" s="1"/>
    </row>
    <row r="2143" spans="10:10" s="4" customFormat="1" x14ac:dyDescent="0.25">
      <c r="J2143" s="1"/>
    </row>
    <row r="2144" spans="10:10" s="4" customFormat="1" x14ac:dyDescent="0.25">
      <c r="J2144" s="1"/>
    </row>
    <row r="2145" spans="10:10" s="4" customFormat="1" x14ac:dyDescent="0.25">
      <c r="J2145" s="1"/>
    </row>
    <row r="2146" spans="10:10" s="4" customFormat="1" x14ac:dyDescent="0.25">
      <c r="J2146" s="1"/>
    </row>
    <row r="2147" spans="10:10" s="4" customFormat="1" x14ac:dyDescent="0.25">
      <c r="J2147" s="1"/>
    </row>
    <row r="2148" spans="10:10" s="4" customFormat="1" x14ac:dyDescent="0.25">
      <c r="J2148" s="1"/>
    </row>
    <row r="2149" spans="10:10" s="4" customFormat="1" x14ac:dyDescent="0.25">
      <c r="J2149" s="1"/>
    </row>
    <row r="2150" spans="10:10" s="4" customFormat="1" x14ac:dyDescent="0.25">
      <c r="J2150" s="1"/>
    </row>
    <row r="2151" spans="10:10" s="4" customFormat="1" x14ac:dyDescent="0.25">
      <c r="J2151" s="1"/>
    </row>
    <row r="2152" spans="10:10" s="4" customFormat="1" x14ac:dyDescent="0.25">
      <c r="J2152" s="1"/>
    </row>
    <row r="2153" spans="10:10" s="4" customFormat="1" x14ac:dyDescent="0.25">
      <c r="J2153" s="1"/>
    </row>
    <row r="2154" spans="10:10" s="4" customFormat="1" x14ac:dyDescent="0.25">
      <c r="J2154" s="1"/>
    </row>
    <row r="2155" spans="10:10" s="4" customFormat="1" x14ac:dyDescent="0.25">
      <c r="J2155" s="1"/>
    </row>
    <row r="2156" spans="10:10" s="4" customFormat="1" x14ac:dyDescent="0.25">
      <c r="J2156" s="1"/>
    </row>
    <row r="2157" spans="10:10" s="4" customFormat="1" x14ac:dyDescent="0.25">
      <c r="J2157" s="1"/>
    </row>
    <row r="2158" spans="10:10" s="4" customFormat="1" x14ac:dyDescent="0.25">
      <c r="J2158" s="1"/>
    </row>
    <row r="2159" spans="10:10" s="4" customFormat="1" x14ac:dyDescent="0.25">
      <c r="J2159" s="1"/>
    </row>
    <row r="2160" spans="10:10" s="4" customFormat="1" x14ac:dyDescent="0.25">
      <c r="J2160" s="1"/>
    </row>
    <row r="2161" spans="10:10" s="4" customFormat="1" x14ac:dyDescent="0.25">
      <c r="J2161" s="1"/>
    </row>
    <row r="2162" spans="10:10" s="4" customFormat="1" x14ac:dyDescent="0.25">
      <c r="J2162" s="1"/>
    </row>
    <row r="2163" spans="10:10" s="4" customFormat="1" x14ac:dyDescent="0.25">
      <c r="J2163" s="1"/>
    </row>
    <row r="2164" spans="10:10" s="4" customFormat="1" x14ac:dyDescent="0.25">
      <c r="J2164" s="1"/>
    </row>
    <row r="2165" spans="10:10" s="4" customFormat="1" x14ac:dyDescent="0.25">
      <c r="J2165" s="1"/>
    </row>
    <row r="2166" spans="10:10" s="4" customFormat="1" x14ac:dyDescent="0.25">
      <c r="J2166" s="1"/>
    </row>
    <row r="2167" spans="10:10" s="4" customFormat="1" x14ac:dyDescent="0.25">
      <c r="J2167" s="1"/>
    </row>
    <row r="2168" spans="10:10" s="4" customFormat="1" x14ac:dyDescent="0.25">
      <c r="J2168" s="1"/>
    </row>
    <row r="2169" spans="10:10" s="4" customFormat="1" x14ac:dyDescent="0.25">
      <c r="J2169" s="1"/>
    </row>
    <row r="2170" spans="10:10" s="4" customFormat="1" x14ac:dyDescent="0.25">
      <c r="J2170" s="1"/>
    </row>
    <row r="2171" spans="10:10" s="4" customFormat="1" x14ac:dyDescent="0.25">
      <c r="J2171" s="1"/>
    </row>
    <row r="2172" spans="10:10" s="4" customFormat="1" x14ac:dyDescent="0.25">
      <c r="J2172" s="1"/>
    </row>
    <row r="2173" spans="10:10" s="4" customFormat="1" x14ac:dyDescent="0.25">
      <c r="J2173" s="1"/>
    </row>
    <row r="2174" spans="10:10" s="4" customFormat="1" x14ac:dyDescent="0.25">
      <c r="J2174" s="1"/>
    </row>
    <row r="2175" spans="10:10" s="4" customFormat="1" x14ac:dyDescent="0.25">
      <c r="J2175" s="1"/>
    </row>
    <row r="2176" spans="10:10" s="4" customFormat="1" x14ac:dyDescent="0.25">
      <c r="J2176" s="1"/>
    </row>
    <row r="2177" spans="10:10" s="4" customFormat="1" x14ac:dyDescent="0.25">
      <c r="J2177" s="1"/>
    </row>
    <row r="2178" spans="10:10" s="4" customFormat="1" x14ac:dyDescent="0.25">
      <c r="J2178" s="1"/>
    </row>
    <row r="2179" spans="10:10" s="4" customFormat="1" x14ac:dyDescent="0.25">
      <c r="J2179" s="1"/>
    </row>
    <row r="2180" spans="10:10" s="4" customFormat="1" x14ac:dyDescent="0.25">
      <c r="J2180" s="1"/>
    </row>
    <row r="2181" spans="10:10" s="4" customFormat="1" x14ac:dyDescent="0.25">
      <c r="J2181" s="1"/>
    </row>
    <row r="2182" spans="10:10" s="4" customFormat="1" x14ac:dyDescent="0.25">
      <c r="J2182" s="1"/>
    </row>
    <row r="2183" spans="10:10" s="4" customFormat="1" x14ac:dyDescent="0.25">
      <c r="J2183" s="1"/>
    </row>
    <row r="2184" spans="10:10" s="4" customFormat="1" x14ac:dyDescent="0.25">
      <c r="J2184" s="1"/>
    </row>
    <row r="2185" spans="10:10" s="4" customFormat="1" x14ac:dyDescent="0.25">
      <c r="J2185" s="1"/>
    </row>
    <row r="2186" spans="10:10" s="4" customFormat="1" x14ac:dyDescent="0.25">
      <c r="J2186" s="1"/>
    </row>
    <row r="2187" spans="10:10" s="4" customFormat="1" x14ac:dyDescent="0.25">
      <c r="J2187" s="1"/>
    </row>
    <row r="2188" spans="10:10" s="4" customFormat="1" x14ac:dyDescent="0.25">
      <c r="J2188" s="1"/>
    </row>
    <row r="2189" spans="10:10" s="4" customFormat="1" x14ac:dyDescent="0.25">
      <c r="J2189" s="1"/>
    </row>
    <row r="2190" spans="10:10" s="4" customFormat="1" x14ac:dyDescent="0.25">
      <c r="J2190" s="1"/>
    </row>
    <row r="2191" spans="10:10" s="4" customFormat="1" x14ac:dyDescent="0.25">
      <c r="J2191" s="1"/>
    </row>
    <row r="2192" spans="10:10" s="4" customFormat="1" x14ac:dyDescent="0.25">
      <c r="J2192" s="1"/>
    </row>
    <row r="2193" spans="10:10" s="4" customFormat="1" x14ac:dyDescent="0.25">
      <c r="J2193" s="1"/>
    </row>
    <row r="2194" spans="10:10" s="4" customFormat="1" x14ac:dyDescent="0.25">
      <c r="J2194" s="1"/>
    </row>
    <row r="2195" spans="10:10" s="4" customFormat="1" x14ac:dyDescent="0.25">
      <c r="J2195" s="1"/>
    </row>
    <row r="2196" spans="10:10" s="4" customFormat="1" x14ac:dyDescent="0.25">
      <c r="J2196" s="1"/>
    </row>
    <row r="2197" spans="10:10" s="4" customFormat="1" x14ac:dyDescent="0.25">
      <c r="J2197" s="1"/>
    </row>
    <row r="2198" spans="10:10" s="4" customFormat="1" x14ac:dyDescent="0.25">
      <c r="J2198" s="1"/>
    </row>
    <row r="2199" spans="10:10" s="4" customFormat="1" x14ac:dyDescent="0.25">
      <c r="J2199" s="1"/>
    </row>
    <row r="2200" spans="10:10" s="4" customFormat="1" x14ac:dyDescent="0.25">
      <c r="J2200" s="1"/>
    </row>
    <row r="2201" spans="10:10" s="4" customFormat="1" x14ac:dyDescent="0.25">
      <c r="J2201" s="1"/>
    </row>
    <row r="2202" spans="10:10" s="4" customFormat="1" x14ac:dyDescent="0.25">
      <c r="J2202" s="1"/>
    </row>
    <row r="2203" spans="10:10" s="4" customFormat="1" x14ac:dyDescent="0.25">
      <c r="J2203" s="1"/>
    </row>
    <row r="2204" spans="10:10" s="4" customFormat="1" x14ac:dyDescent="0.25">
      <c r="J2204" s="1"/>
    </row>
    <row r="2205" spans="10:10" s="4" customFormat="1" x14ac:dyDescent="0.25">
      <c r="J2205" s="1"/>
    </row>
    <row r="2206" spans="10:10" s="4" customFormat="1" x14ac:dyDescent="0.25">
      <c r="J2206" s="1"/>
    </row>
    <row r="2207" spans="10:10" s="4" customFormat="1" x14ac:dyDescent="0.25">
      <c r="J2207" s="1"/>
    </row>
    <row r="2208" spans="10:10" s="4" customFormat="1" x14ac:dyDescent="0.25">
      <c r="J2208" s="1"/>
    </row>
    <row r="2209" spans="10:10" s="4" customFormat="1" x14ac:dyDescent="0.25">
      <c r="J2209" s="1"/>
    </row>
    <row r="2210" spans="10:10" s="4" customFormat="1" x14ac:dyDescent="0.25">
      <c r="J2210" s="1"/>
    </row>
    <row r="2211" spans="10:10" s="4" customFormat="1" x14ac:dyDescent="0.25">
      <c r="J2211" s="1"/>
    </row>
    <row r="2212" spans="10:10" s="4" customFormat="1" x14ac:dyDescent="0.25">
      <c r="J2212" s="1"/>
    </row>
    <row r="2213" spans="10:10" s="4" customFormat="1" x14ac:dyDescent="0.25">
      <c r="J2213" s="1"/>
    </row>
    <row r="2214" spans="10:10" s="4" customFormat="1" x14ac:dyDescent="0.25">
      <c r="J2214" s="1"/>
    </row>
    <row r="2215" spans="10:10" s="4" customFormat="1" x14ac:dyDescent="0.25">
      <c r="J2215" s="1"/>
    </row>
    <row r="2216" spans="10:10" s="4" customFormat="1" x14ac:dyDescent="0.25">
      <c r="J2216" s="1"/>
    </row>
    <row r="2217" spans="10:10" s="4" customFormat="1" x14ac:dyDescent="0.25">
      <c r="J2217" s="1"/>
    </row>
    <row r="2218" spans="10:10" s="4" customFormat="1" x14ac:dyDescent="0.25">
      <c r="J2218" s="1"/>
    </row>
    <row r="2219" spans="10:10" s="4" customFormat="1" x14ac:dyDescent="0.25">
      <c r="J2219" s="1"/>
    </row>
    <row r="2220" spans="10:10" s="4" customFormat="1" x14ac:dyDescent="0.25">
      <c r="J2220" s="1"/>
    </row>
    <row r="2221" spans="10:10" s="4" customFormat="1" x14ac:dyDescent="0.25">
      <c r="J2221" s="1"/>
    </row>
    <row r="2222" spans="10:10" s="4" customFormat="1" x14ac:dyDescent="0.25">
      <c r="J2222" s="1"/>
    </row>
    <row r="2223" spans="10:10" s="4" customFormat="1" x14ac:dyDescent="0.25">
      <c r="J2223" s="1"/>
    </row>
    <row r="2224" spans="10:10" s="4" customFormat="1" x14ac:dyDescent="0.25">
      <c r="J2224" s="1"/>
    </row>
    <row r="2225" spans="10:10" s="4" customFormat="1" x14ac:dyDescent="0.25">
      <c r="J2225" s="1"/>
    </row>
    <row r="2226" spans="10:10" s="4" customFormat="1" x14ac:dyDescent="0.25">
      <c r="J2226" s="1"/>
    </row>
    <row r="2227" spans="10:10" s="4" customFormat="1" x14ac:dyDescent="0.25">
      <c r="J2227" s="1"/>
    </row>
    <row r="2228" spans="10:10" s="4" customFormat="1" x14ac:dyDescent="0.25">
      <c r="J2228" s="1"/>
    </row>
    <row r="2229" spans="10:10" s="4" customFormat="1" x14ac:dyDescent="0.25">
      <c r="J2229" s="1"/>
    </row>
    <row r="2230" spans="10:10" s="4" customFormat="1" x14ac:dyDescent="0.25">
      <c r="J2230" s="1"/>
    </row>
    <row r="2231" spans="10:10" s="4" customFormat="1" x14ac:dyDescent="0.25">
      <c r="J2231" s="1"/>
    </row>
    <row r="2232" spans="10:10" s="4" customFormat="1" x14ac:dyDescent="0.25">
      <c r="J2232" s="1"/>
    </row>
    <row r="2233" spans="10:10" s="4" customFormat="1" x14ac:dyDescent="0.25">
      <c r="J2233" s="1"/>
    </row>
    <row r="2234" spans="10:10" s="4" customFormat="1" x14ac:dyDescent="0.25">
      <c r="J2234" s="1"/>
    </row>
    <row r="2235" spans="10:10" s="4" customFormat="1" x14ac:dyDescent="0.25">
      <c r="J2235" s="1"/>
    </row>
    <row r="2236" spans="10:10" s="4" customFormat="1" x14ac:dyDescent="0.25">
      <c r="J2236" s="1"/>
    </row>
    <row r="2237" spans="10:10" s="4" customFormat="1" x14ac:dyDescent="0.25">
      <c r="J2237" s="1"/>
    </row>
    <row r="2238" spans="10:10" s="4" customFormat="1" x14ac:dyDescent="0.25">
      <c r="J2238" s="1"/>
    </row>
    <row r="2239" spans="10:10" s="4" customFormat="1" x14ac:dyDescent="0.25">
      <c r="J2239" s="1"/>
    </row>
    <row r="2240" spans="10:10" s="4" customFormat="1" x14ac:dyDescent="0.25">
      <c r="J2240" s="1"/>
    </row>
    <row r="2241" spans="10:10" s="4" customFormat="1" x14ac:dyDescent="0.25">
      <c r="J2241" s="1"/>
    </row>
    <row r="2242" spans="10:10" s="4" customFormat="1" x14ac:dyDescent="0.25">
      <c r="J2242" s="1"/>
    </row>
    <row r="2243" spans="10:10" s="4" customFormat="1" x14ac:dyDescent="0.25">
      <c r="J2243" s="1"/>
    </row>
    <row r="2244" spans="10:10" s="4" customFormat="1" x14ac:dyDescent="0.25">
      <c r="J2244" s="1"/>
    </row>
    <row r="2245" spans="10:10" s="4" customFormat="1" x14ac:dyDescent="0.25">
      <c r="J2245" s="1"/>
    </row>
    <row r="2246" spans="10:10" s="4" customFormat="1" x14ac:dyDescent="0.25">
      <c r="J2246" s="1"/>
    </row>
    <row r="2247" spans="10:10" s="4" customFormat="1" x14ac:dyDescent="0.25">
      <c r="J2247" s="1"/>
    </row>
    <row r="2248" spans="10:10" s="4" customFormat="1" x14ac:dyDescent="0.25">
      <c r="J2248" s="1"/>
    </row>
    <row r="2249" spans="10:10" s="4" customFormat="1" x14ac:dyDescent="0.25">
      <c r="J2249" s="1"/>
    </row>
    <row r="2250" spans="10:10" s="4" customFormat="1" x14ac:dyDescent="0.25">
      <c r="J2250" s="1"/>
    </row>
    <row r="2251" spans="10:10" s="4" customFormat="1" x14ac:dyDescent="0.25">
      <c r="J2251" s="1"/>
    </row>
    <row r="2252" spans="10:10" s="4" customFormat="1" x14ac:dyDescent="0.25">
      <c r="J2252" s="1"/>
    </row>
    <row r="2253" spans="10:10" s="4" customFormat="1" x14ac:dyDescent="0.25">
      <c r="J2253" s="1"/>
    </row>
    <row r="2254" spans="10:10" s="4" customFormat="1" x14ac:dyDescent="0.25">
      <c r="J2254" s="1"/>
    </row>
    <row r="2255" spans="10:10" s="4" customFormat="1" x14ac:dyDescent="0.25">
      <c r="J2255" s="1"/>
    </row>
    <row r="2256" spans="10:10" s="4" customFormat="1" x14ac:dyDescent="0.25">
      <c r="J2256" s="1"/>
    </row>
    <row r="2257" spans="10:10" s="4" customFormat="1" x14ac:dyDescent="0.25">
      <c r="J2257" s="1"/>
    </row>
    <row r="2258" spans="10:10" s="4" customFormat="1" x14ac:dyDescent="0.25">
      <c r="J2258" s="1"/>
    </row>
    <row r="2259" spans="10:10" s="4" customFormat="1" x14ac:dyDescent="0.25">
      <c r="J2259" s="1"/>
    </row>
    <row r="2260" spans="10:10" s="4" customFormat="1" x14ac:dyDescent="0.25">
      <c r="J2260" s="1"/>
    </row>
    <row r="2261" spans="10:10" s="4" customFormat="1" x14ac:dyDescent="0.25">
      <c r="J2261" s="1"/>
    </row>
    <row r="2262" spans="10:10" s="4" customFormat="1" x14ac:dyDescent="0.25">
      <c r="J2262" s="1"/>
    </row>
    <row r="2263" spans="10:10" s="4" customFormat="1" x14ac:dyDescent="0.25">
      <c r="J2263" s="1"/>
    </row>
    <row r="2264" spans="10:10" s="4" customFormat="1" x14ac:dyDescent="0.25">
      <c r="J2264" s="1"/>
    </row>
    <row r="2265" spans="10:10" s="4" customFormat="1" x14ac:dyDescent="0.25">
      <c r="J2265" s="1"/>
    </row>
    <row r="2266" spans="10:10" s="4" customFormat="1" x14ac:dyDescent="0.25">
      <c r="J2266" s="1"/>
    </row>
    <row r="2267" spans="10:10" s="4" customFormat="1" x14ac:dyDescent="0.25">
      <c r="J2267" s="1"/>
    </row>
    <row r="2268" spans="10:10" s="4" customFormat="1" x14ac:dyDescent="0.25">
      <c r="J2268" s="1"/>
    </row>
    <row r="2269" spans="10:10" s="4" customFormat="1" x14ac:dyDescent="0.25">
      <c r="J2269" s="1"/>
    </row>
    <row r="2270" spans="10:10" s="4" customFormat="1" x14ac:dyDescent="0.25">
      <c r="J2270" s="1"/>
    </row>
    <row r="2271" spans="10:10" s="4" customFormat="1" x14ac:dyDescent="0.25">
      <c r="J2271" s="1"/>
    </row>
    <row r="2272" spans="10:10" s="4" customFormat="1" x14ac:dyDescent="0.25">
      <c r="J2272" s="1"/>
    </row>
    <row r="2273" spans="10:10" s="4" customFormat="1" x14ac:dyDescent="0.25">
      <c r="J2273" s="1"/>
    </row>
    <row r="2274" spans="10:10" s="4" customFormat="1" x14ac:dyDescent="0.25">
      <c r="J2274" s="1"/>
    </row>
    <row r="2275" spans="10:10" s="4" customFormat="1" x14ac:dyDescent="0.25">
      <c r="J2275" s="1"/>
    </row>
    <row r="2276" spans="10:10" s="4" customFormat="1" x14ac:dyDescent="0.25">
      <c r="J2276" s="1"/>
    </row>
    <row r="2277" spans="10:10" s="4" customFormat="1" x14ac:dyDescent="0.25">
      <c r="J2277" s="1"/>
    </row>
    <row r="2278" spans="10:10" s="4" customFormat="1" x14ac:dyDescent="0.25">
      <c r="J2278" s="1"/>
    </row>
    <row r="2279" spans="10:10" s="4" customFormat="1" x14ac:dyDescent="0.25">
      <c r="J2279" s="1"/>
    </row>
    <row r="2280" spans="10:10" s="4" customFormat="1" x14ac:dyDescent="0.25">
      <c r="J2280" s="1"/>
    </row>
    <row r="2281" spans="10:10" s="4" customFormat="1" x14ac:dyDescent="0.25">
      <c r="J2281" s="1"/>
    </row>
    <row r="2282" spans="10:10" s="4" customFormat="1" x14ac:dyDescent="0.25">
      <c r="J2282" s="1"/>
    </row>
    <row r="2283" spans="10:10" s="4" customFormat="1" x14ac:dyDescent="0.25">
      <c r="J2283" s="1"/>
    </row>
    <row r="2284" spans="10:10" s="4" customFormat="1" x14ac:dyDescent="0.25">
      <c r="J2284" s="1"/>
    </row>
    <row r="2285" spans="10:10" s="4" customFormat="1" x14ac:dyDescent="0.25">
      <c r="J2285" s="1"/>
    </row>
    <row r="2286" spans="10:10" s="4" customFormat="1" x14ac:dyDescent="0.25">
      <c r="J2286" s="1"/>
    </row>
    <row r="2287" spans="10:10" s="4" customFormat="1" x14ac:dyDescent="0.25">
      <c r="J2287" s="1"/>
    </row>
    <row r="2288" spans="10:10" s="4" customFormat="1" x14ac:dyDescent="0.25">
      <c r="J2288" s="1"/>
    </row>
    <row r="2289" spans="10:10" s="4" customFormat="1" x14ac:dyDescent="0.25">
      <c r="J2289" s="1"/>
    </row>
    <row r="2290" spans="10:10" s="4" customFormat="1" x14ac:dyDescent="0.25">
      <c r="J2290" s="1"/>
    </row>
    <row r="2291" spans="10:10" s="4" customFormat="1" x14ac:dyDescent="0.25">
      <c r="J2291" s="1"/>
    </row>
    <row r="2292" spans="10:10" s="4" customFormat="1" x14ac:dyDescent="0.25">
      <c r="J2292" s="1"/>
    </row>
    <row r="2293" spans="10:10" s="4" customFormat="1" x14ac:dyDescent="0.25">
      <c r="J2293" s="1"/>
    </row>
    <row r="2294" spans="10:10" s="4" customFormat="1" x14ac:dyDescent="0.25">
      <c r="J2294" s="1"/>
    </row>
    <row r="2295" spans="10:10" s="4" customFormat="1" x14ac:dyDescent="0.25">
      <c r="J2295" s="1"/>
    </row>
    <row r="2296" spans="10:10" s="4" customFormat="1" x14ac:dyDescent="0.25">
      <c r="J2296" s="1"/>
    </row>
    <row r="2297" spans="10:10" s="4" customFormat="1" x14ac:dyDescent="0.25">
      <c r="J2297" s="1"/>
    </row>
    <row r="2298" spans="10:10" s="4" customFormat="1" x14ac:dyDescent="0.25">
      <c r="J2298" s="1"/>
    </row>
    <row r="2299" spans="10:10" s="4" customFormat="1" x14ac:dyDescent="0.25">
      <c r="J2299" s="1"/>
    </row>
    <row r="2300" spans="10:10" s="4" customFormat="1" x14ac:dyDescent="0.25">
      <c r="J2300" s="1"/>
    </row>
    <row r="2301" spans="10:10" s="4" customFormat="1" x14ac:dyDescent="0.25">
      <c r="J2301" s="1"/>
    </row>
    <row r="2302" spans="10:10" s="4" customFormat="1" x14ac:dyDescent="0.25">
      <c r="J2302" s="1"/>
    </row>
    <row r="2303" spans="10:10" s="4" customFormat="1" x14ac:dyDescent="0.25">
      <c r="J2303" s="1"/>
    </row>
    <row r="2304" spans="10:10" s="4" customFormat="1" x14ac:dyDescent="0.25">
      <c r="J2304" s="1"/>
    </row>
    <row r="2305" spans="10:10" s="4" customFormat="1" x14ac:dyDescent="0.25">
      <c r="J2305" s="1"/>
    </row>
    <row r="2306" spans="10:10" s="4" customFormat="1" x14ac:dyDescent="0.25">
      <c r="J2306" s="1"/>
    </row>
    <row r="2307" spans="10:10" s="4" customFormat="1" x14ac:dyDescent="0.25">
      <c r="J2307" s="1"/>
    </row>
    <row r="2308" spans="10:10" s="4" customFormat="1" x14ac:dyDescent="0.25">
      <c r="J2308" s="1"/>
    </row>
    <row r="2309" spans="10:10" s="4" customFormat="1" x14ac:dyDescent="0.25">
      <c r="J2309" s="1"/>
    </row>
    <row r="2310" spans="10:10" s="4" customFormat="1" x14ac:dyDescent="0.25">
      <c r="J2310" s="1"/>
    </row>
    <row r="2311" spans="10:10" s="4" customFormat="1" x14ac:dyDescent="0.25">
      <c r="J2311" s="1"/>
    </row>
    <row r="2312" spans="10:10" s="4" customFormat="1" x14ac:dyDescent="0.25">
      <c r="J2312" s="1"/>
    </row>
    <row r="2313" spans="10:10" s="4" customFormat="1" x14ac:dyDescent="0.25">
      <c r="J2313" s="1"/>
    </row>
    <row r="2314" spans="10:10" s="4" customFormat="1" x14ac:dyDescent="0.25">
      <c r="J2314" s="1"/>
    </row>
    <row r="2315" spans="10:10" s="4" customFormat="1" x14ac:dyDescent="0.25">
      <c r="J2315" s="1"/>
    </row>
    <row r="2316" spans="10:10" s="4" customFormat="1" x14ac:dyDescent="0.25">
      <c r="J2316" s="1"/>
    </row>
    <row r="2317" spans="10:10" s="4" customFormat="1" x14ac:dyDescent="0.25">
      <c r="J2317" s="1"/>
    </row>
    <row r="2318" spans="10:10" s="4" customFormat="1" x14ac:dyDescent="0.25">
      <c r="J2318" s="1"/>
    </row>
    <row r="2319" spans="10:10" s="4" customFormat="1" x14ac:dyDescent="0.25">
      <c r="J2319" s="1"/>
    </row>
    <row r="2320" spans="10:10" s="4" customFormat="1" x14ac:dyDescent="0.25">
      <c r="J2320" s="1"/>
    </row>
    <row r="2321" spans="10:10" s="4" customFormat="1" x14ac:dyDescent="0.25">
      <c r="J2321" s="1"/>
    </row>
    <row r="2322" spans="10:10" s="4" customFormat="1" x14ac:dyDescent="0.25">
      <c r="J2322" s="1"/>
    </row>
    <row r="2323" spans="10:10" s="4" customFormat="1" x14ac:dyDescent="0.25">
      <c r="J2323" s="1"/>
    </row>
    <row r="2324" spans="10:10" s="4" customFormat="1" x14ac:dyDescent="0.25">
      <c r="J2324" s="1"/>
    </row>
    <row r="2325" spans="10:10" s="4" customFormat="1" x14ac:dyDescent="0.25">
      <c r="J2325" s="1"/>
    </row>
    <row r="2326" spans="10:10" s="4" customFormat="1" x14ac:dyDescent="0.25">
      <c r="J2326" s="1"/>
    </row>
    <row r="2327" spans="10:10" s="4" customFormat="1" x14ac:dyDescent="0.25">
      <c r="J2327" s="1"/>
    </row>
    <row r="2328" spans="10:10" s="4" customFormat="1" x14ac:dyDescent="0.25">
      <c r="J2328" s="1"/>
    </row>
    <row r="2329" spans="10:10" s="4" customFormat="1" x14ac:dyDescent="0.25">
      <c r="J2329" s="1"/>
    </row>
    <row r="2330" spans="10:10" s="4" customFormat="1" x14ac:dyDescent="0.25">
      <c r="J2330" s="1"/>
    </row>
    <row r="2331" spans="10:10" s="4" customFormat="1" x14ac:dyDescent="0.25">
      <c r="J2331" s="1"/>
    </row>
    <row r="2332" spans="10:10" s="4" customFormat="1" x14ac:dyDescent="0.25">
      <c r="J2332" s="1"/>
    </row>
    <row r="2333" spans="10:10" s="4" customFormat="1" x14ac:dyDescent="0.25">
      <c r="J2333" s="1"/>
    </row>
    <row r="2334" spans="10:10" s="4" customFormat="1" x14ac:dyDescent="0.25">
      <c r="J2334" s="1"/>
    </row>
    <row r="2335" spans="10:10" s="4" customFormat="1" x14ac:dyDescent="0.25">
      <c r="J2335" s="1"/>
    </row>
    <row r="2336" spans="10:10" s="4" customFormat="1" x14ac:dyDescent="0.25">
      <c r="J2336" s="1"/>
    </row>
    <row r="2337" spans="10:10" s="4" customFormat="1" x14ac:dyDescent="0.25">
      <c r="J2337" s="1"/>
    </row>
    <row r="2338" spans="10:10" s="4" customFormat="1" x14ac:dyDescent="0.25">
      <c r="J2338" s="1"/>
    </row>
    <row r="2339" spans="10:10" s="4" customFormat="1" x14ac:dyDescent="0.25">
      <c r="J2339" s="1"/>
    </row>
    <row r="2340" spans="10:10" s="4" customFormat="1" x14ac:dyDescent="0.25">
      <c r="J2340" s="1"/>
    </row>
    <row r="2341" spans="10:10" s="4" customFormat="1" x14ac:dyDescent="0.25">
      <c r="J2341" s="1"/>
    </row>
    <row r="2342" spans="10:10" s="4" customFormat="1" x14ac:dyDescent="0.25">
      <c r="J2342" s="1"/>
    </row>
    <row r="2343" spans="10:10" s="4" customFormat="1" x14ac:dyDescent="0.25">
      <c r="J2343" s="1"/>
    </row>
    <row r="2344" spans="10:10" s="4" customFormat="1" x14ac:dyDescent="0.25">
      <c r="J2344" s="1"/>
    </row>
    <row r="2345" spans="10:10" s="4" customFormat="1" x14ac:dyDescent="0.25">
      <c r="J2345" s="1"/>
    </row>
    <row r="2346" spans="10:10" s="4" customFormat="1" x14ac:dyDescent="0.25">
      <c r="J2346" s="1"/>
    </row>
    <row r="2347" spans="10:10" s="4" customFormat="1" x14ac:dyDescent="0.25">
      <c r="J2347" s="1"/>
    </row>
    <row r="2348" spans="10:10" s="4" customFormat="1" x14ac:dyDescent="0.25">
      <c r="J2348" s="1"/>
    </row>
    <row r="2349" spans="10:10" s="4" customFormat="1" x14ac:dyDescent="0.25">
      <c r="J2349" s="1"/>
    </row>
    <row r="2350" spans="10:10" s="4" customFormat="1" x14ac:dyDescent="0.25">
      <c r="J2350" s="1"/>
    </row>
    <row r="2351" spans="10:10" s="4" customFormat="1" x14ac:dyDescent="0.25">
      <c r="J2351" s="1"/>
    </row>
    <row r="2352" spans="10:10" s="4" customFormat="1" x14ac:dyDescent="0.25">
      <c r="J2352" s="1"/>
    </row>
    <row r="2353" spans="10:10" s="4" customFormat="1" x14ac:dyDescent="0.25">
      <c r="J2353" s="1"/>
    </row>
    <row r="2354" spans="10:10" s="4" customFormat="1" x14ac:dyDescent="0.25">
      <c r="J2354" s="1"/>
    </row>
    <row r="2355" spans="10:10" s="4" customFormat="1" x14ac:dyDescent="0.25">
      <c r="J2355" s="1"/>
    </row>
    <row r="2356" spans="10:10" s="4" customFormat="1" x14ac:dyDescent="0.25">
      <c r="J2356" s="1"/>
    </row>
    <row r="2357" spans="10:10" s="4" customFormat="1" x14ac:dyDescent="0.25">
      <c r="J2357" s="1"/>
    </row>
    <row r="2358" spans="10:10" s="4" customFormat="1" x14ac:dyDescent="0.25">
      <c r="J2358" s="1"/>
    </row>
    <row r="2359" spans="10:10" s="4" customFormat="1" x14ac:dyDescent="0.25">
      <c r="J2359" s="1"/>
    </row>
    <row r="2360" spans="10:10" s="4" customFormat="1" x14ac:dyDescent="0.25">
      <c r="J2360" s="1"/>
    </row>
    <row r="2361" spans="10:10" s="4" customFormat="1" x14ac:dyDescent="0.25">
      <c r="J2361" s="1"/>
    </row>
    <row r="2362" spans="10:10" s="4" customFormat="1" x14ac:dyDescent="0.25">
      <c r="J2362" s="1"/>
    </row>
    <row r="2363" spans="10:10" s="4" customFormat="1" x14ac:dyDescent="0.25">
      <c r="J2363" s="1"/>
    </row>
    <row r="2364" spans="10:10" s="4" customFormat="1" x14ac:dyDescent="0.25">
      <c r="J2364" s="1"/>
    </row>
    <row r="2365" spans="10:10" s="4" customFormat="1" x14ac:dyDescent="0.25">
      <c r="J2365" s="1"/>
    </row>
    <row r="2366" spans="10:10" s="4" customFormat="1" x14ac:dyDescent="0.25">
      <c r="J2366" s="1"/>
    </row>
    <row r="2367" spans="10:10" s="4" customFormat="1" x14ac:dyDescent="0.25">
      <c r="J2367" s="1"/>
    </row>
    <row r="2368" spans="10:10" s="4" customFormat="1" x14ac:dyDescent="0.25">
      <c r="J2368" s="1"/>
    </row>
    <row r="2369" spans="10:10" s="4" customFormat="1" x14ac:dyDescent="0.25">
      <c r="J2369" s="1"/>
    </row>
    <row r="2370" spans="10:10" s="4" customFormat="1" x14ac:dyDescent="0.25">
      <c r="J2370" s="1"/>
    </row>
    <row r="2371" spans="10:10" s="4" customFormat="1" x14ac:dyDescent="0.25">
      <c r="J2371" s="1"/>
    </row>
    <row r="2372" spans="10:10" s="4" customFormat="1" x14ac:dyDescent="0.25">
      <c r="J2372" s="1"/>
    </row>
    <row r="2373" spans="10:10" s="4" customFormat="1" x14ac:dyDescent="0.25">
      <c r="J2373" s="1"/>
    </row>
    <row r="2374" spans="10:10" s="4" customFormat="1" x14ac:dyDescent="0.25">
      <c r="J2374" s="1"/>
    </row>
    <row r="2375" spans="10:10" s="4" customFormat="1" x14ac:dyDescent="0.25">
      <c r="J2375" s="1"/>
    </row>
    <row r="2376" spans="10:10" s="4" customFormat="1" x14ac:dyDescent="0.25">
      <c r="J2376" s="1"/>
    </row>
    <row r="2377" spans="10:10" s="4" customFormat="1" x14ac:dyDescent="0.25">
      <c r="J2377" s="1"/>
    </row>
    <row r="2378" spans="10:10" s="4" customFormat="1" x14ac:dyDescent="0.25">
      <c r="J2378" s="1"/>
    </row>
    <row r="2379" spans="10:10" s="4" customFormat="1" x14ac:dyDescent="0.25">
      <c r="J2379" s="1"/>
    </row>
    <row r="2380" spans="10:10" s="4" customFormat="1" x14ac:dyDescent="0.25">
      <c r="J2380" s="1"/>
    </row>
    <row r="2381" spans="10:10" s="4" customFormat="1" x14ac:dyDescent="0.25">
      <c r="J2381" s="1"/>
    </row>
    <row r="2382" spans="10:10" s="4" customFormat="1" x14ac:dyDescent="0.25">
      <c r="J2382" s="1"/>
    </row>
    <row r="2383" spans="10:10" s="4" customFormat="1" x14ac:dyDescent="0.25">
      <c r="J2383" s="1"/>
    </row>
    <row r="2384" spans="10:10" s="4" customFormat="1" x14ac:dyDescent="0.25">
      <c r="J2384" s="1"/>
    </row>
    <row r="2385" spans="10:10" s="4" customFormat="1" x14ac:dyDescent="0.25">
      <c r="J2385" s="1"/>
    </row>
    <row r="2386" spans="10:10" s="4" customFormat="1" x14ac:dyDescent="0.25">
      <c r="J2386" s="1"/>
    </row>
    <row r="2387" spans="10:10" s="4" customFormat="1" x14ac:dyDescent="0.25">
      <c r="J2387" s="1"/>
    </row>
    <row r="2388" spans="10:10" s="4" customFormat="1" x14ac:dyDescent="0.25">
      <c r="J2388" s="1"/>
    </row>
    <row r="2389" spans="10:10" s="4" customFormat="1" x14ac:dyDescent="0.25">
      <c r="J2389" s="1"/>
    </row>
    <row r="2390" spans="10:10" s="4" customFormat="1" x14ac:dyDescent="0.25">
      <c r="J2390" s="1"/>
    </row>
    <row r="2391" spans="10:10" s="4" customFormat="1" x14ac:dyDescent="0.25">
      <c r="J2391" s="1"/>
    </row>
    <row r="2392" spans="10:10" s="4" customFormat="1" x14ac:dyDescent="0.25">
      <c r="J2392" s="1"/>
    </row>
    <row r="2393" spans="10:10" s="4" customFormat="1" x14ac:dyDescent="0.25">
      <c r="J2393" s="1"/>
    </row>
    <row r="2394" spans="10:10" s="4" customFormat="1" x14ac:dyDescent="0.25">
      <c r="J2394" s="1"/>
    </row>
    <row r="2395" spans="10:10" s="4" customFormat="1" x14ac:dyDescent="0.25">
      <c r="J2395" s="1"/>
    </row>
    <row r="2396" spans="10:10" s="4" customFormat="1" x14ac:dyDescent="0.25">
      <c r="J2396" s="1"/>
    </row>
    <row r="2397" spans="10:10" s="4" customFormat="1" x14ac:dyDescent="0.25">
      <c r="J2397" s="1"/>
    </row>
    <row r="2398" spans="10:10" s="4" customFormat="1" x14ac:dyDescent="0.25">
      <c r="J2398" s="1"/>
    </row>
    <row r="2399" spans="10:10" s="4" customFormat="1" x14ac:dyDescent="0.25">
      <c r="J2399" s="1"/>
    </row>
    <row r="2400" spans="10:10" s="4" customFormat="1" x14ac:dyDescent="0.25">
      <c r="J2400" s="1"/>
    </row>
    <row r="2401" spans="10:10" s="4" customFormat="1" x14ac:dyDescent="0.25">
      <c r="J2401" s="1"/>
    </row>
    <row r="2402" spans="10:10" s="4" customFormat="1" x14ac:dyDescent="0.25">
      <c r="J2402" s="1"/>
    </row>
    <row r="2403" spans="10:10" s="4" customFormat="1" x14ac:dyDescent="0.25">
      <c r="J2403" s="1"/>
    </row>
    <row r="2404" spans="10:10" s="4" customFormat="1" x14ac:dyDescent="0.25">
      <c r="J2404" s="1"/>
    </row>
    <row r="2405" spans="10:10" s="4" customFormat="1" x14ac:dyDescent="0.25">
      <c r="J2405" s="1"/>
    </row>
    <row r="2406" spans="10:10" s="4" customFormat="1" x14ac:dyDescent="0.25">
      <c r="J2406" s="1"/>
    </row>
    <row r="2407" spans="10:10" s="4" customFormat="1" x14ac:dyDescent="0.25">
      <c r="J2407" s="1"/>
    </row>
    <row r="2408" spans="10:10" s="4" customFormat="1" x14ac:dyDescent="0.25">
      <c r="J2408" s="1"/>
    </row>
    <row r="2409" spans="10:10" s="4" customFormat="1" x14ac:dyDescent="0.25">
      <c r="J2409" s="1"/>
    </row>
    <row r="2410" spans="10:10" s="4" customFormat="1" x14ac:dyDescent="0.25">
      <c r="J2410" s="1"/>
    </row>
    <row r="2411" spans="10:10" s="4" customFormat="1" x14ac:dyDescent="0.25">
      <c r="J2411" s="1"/>
    </row>
    <row r="2412" spans="10:10" s="4" customFormat="1" x14ac:dyDescent="0.25">
      <c r="J2412" s="1"/>
    </row>
    <row r="2413" spans="10:10" s="4" customFormat="1" x14ac:dyDescent="0.25">
      <c r="J2413" s="1"/>
    </row>
    <row r="2414" spans="10:10" s="4" customFormat="1" x14ac:dyDescent="0.25">
      <c r="J2414" s="1"/>
    </row>
    <row r="2415" spans="10:10" s="4" customFormat="1" x14ac:dyDescent="0.25">
      <c r="J2415" s="1"/>
    </row>
    <row r="2416" spans="10:10" s="4" customFormat="1" x14ac:dyDescent="0.25">
      <c r="J2416" s="1"/>
    </row>
    <row r="2417" spans="10:10" s="4" customFormat="1" x14ac:dyDescent="0.25">
      <c r="J2417" s="1"/>
    </row>
    <row r="2418" spans="10:10" s="4" customFormat="1" x14ac:dyDescent="0.25">
      <c r="J2418" s="1"/>
    </row>
    <row r="2419" spans="10:10" s="4" customFormat="1" x14ac:dyDescent="0.25">
      <c r="J2419" s="1"/>
    </row>
    <row r="2420" spans="10:10" s="4" customFormat="1" x14ac:dyDescent="0.25">
      <c r="J2420" s="1"/>
    </row>
    <row r="2421" spans="10:10" s="4" customFormat="1" x14ac:dyDescent="0.25">
      <c r="J2421" s="1"/>
    </row>
    <row r="2422" spans="10:10" s="4" customFormat="1" x14ac:dyDescent="0.25">
      <c r="J2422" s="1"/>
    </row>
    <row r="2423" spans="10:10" s="4" customFormat="1" x14ac:dyDescent="0.25">
      <c r="J2423" s="1"/>
    </row>
    <row r="2424" spans="10:10" s="4" customFormat="1" x14ac:dyDescent="0.25">
      <c r="J2424" s="1"/>
    </row>
    <row r="2425" spans="10:10" s="4" customFormat="1" x14ac:dyDescent="0.25">
      <c r="J2425" s="1"/>
    </row>
    <row r="2426" spans="10:10" s="4" customFormat="1" x14ac:dyDescent="0.25">
      <c r="J2426" s="1"/>
    </row>
    <row r="2427" spans="10:10" s="4" customFormat="1" x14ac:dyDescent="0.25">
      <c r="J2427" s="1"/>
    </row>
    <row r="2428" spans="10:10" s="4" customFormat="1" x14ac:dyDescent="0.25">
      <c r="J2428" s="1"/>
    </row>
    <row r="2429" spans="10:10" s="4" customFormat="1" x14ac:dyDescent="0.25">
      <c r="J2429" s="1"/>
    </row>
    <row r="2430" spans="10:10" s="4" customFormat="1" x14ac:dyDescent="0.25">
      <c r="J2430" s="1"/>
    </row>
    <row r="2431" spans="10:10" s="4" customFormat="1" x14ac:dyDescent="0.25">
      <c r="J2431" s="1"/>
    </row>
    <row r="2432" spans="10:10" s="4" customFormat="1" x14ac:dyDescent="0.25">
      <c r="J2432" s="1"/>
    </row>
    <row r="2433" spans="10:10" s="4" customFormat="1" x14ac:dyDescent="0.25">
      <c r="J2433" s="1"/>
    </row>
    <row r="2434" spans="10:10" s="4" customFormat="1" x14ac:dyDescent="0.25">
      <c r="J2434" s="1"/>
    </row>
    <row r="2435" spans="10:10" s="4" customFormat="1" x14ac:dyDescent="0.25">
      <c r="J2435" s="1"/>
    </row>
    <row r="2436" spans="10:10" s="4" customFormat="1" x14ac:dyDescent="0.25">
      <c r="J2436" s="1"/>
    </row>
    <row r="2437" spans="10:10" s="4" customFormat="1" x14ac:dyDescent="0.25">
      <c r="J2437" s="1"/>
    </row>
    <row r="2438" spans="10:10" s="4" customFormat="1" x14ac:dyDescent="0.25">
      <c r="J2438" s="1"/>
    </row>
    <row r="2439" spans="10:10" s="4" customFormat="1" x14ac:dyDescent="0.25">
      <c r="J2439" s="1"/>
    </row>
    <row r="2440" spans="10:10" s="4" customFormat="1" x14ac:dyDescent="0.25">
      <c r="J2440" s="1"/>
    </row>
    <row r="2441" spans="10:10" s="4" customFormat="1" x14ac:dyDescent="0.25">
      <c r="J2441" s="1"/>
    </row>
    <row r="2442" spans="10:10" s="4" customFormat="1" x14ac:dyDescent="0.25">
      <c r="J2442" s="1"/>
    </row>
    <row r="2443" spans="10:10" s="4" customFormat="1" x14ac:dyDescent="0.25">
      <c r="J2443" s="1"/>
    </row>
    <row r="2444" spans="10:10" s="4" customFormat="1" x14ac:dyDescent="0.25">
      <c r="J2444" s="1"/>
    </row>
    <row r="2445" spans="10:10" s="4" customFormat="1" x14ac:dyDescent="0.25">
      <c r="J2445" s="1"/>
    </row>
    <row r="2446" spans="10:10" s="4" customFormat="1" x14ac:dyDescent="0.25">
      <c r="J2446" s="1"/>
    </row>
    <row r="2447" spans="10:10" s="4" customFormat="1" x14ac:dyDescent="0.25">
      <c r="J2447" s="1"/>
    </row>
    <row r="2448" spans="10:10" s="4" customFormat="1" x14ac:dyDescent="0.25">
      <c r="J2448" s="1"/>
    </row>
    <row r="2449" spans="10:10" s="4" customFormat="1" x14ac:dyDescent="0.25">
      <c r="J2449" s="1"/>
    </row>
    <row r="2450" spans="10:10" s="4" customFormat="1" x14ac:dyDescent="0.25">
      <c r="J2450" s="1"/>
    </row>
    <row r="2451" spans="10:10" s="4" customFormat="1" x14ac:dyDescent="0.25">
      <c r="J2451" s="1"/>
    </row>
    <row r="2452" spans="10:10" s="4" customFormat="1" x14ac:dyDescent="0.25">
      <c r="J2452" s="1"/>
    </row>
    <row r="2453" spans="10:10" s="4" customFormat="1" x14ac:dyDescent="0.25">
      <c r="J2453" s="1"/>
    </row>
    <row r="2454" spans="10:10" s="4" customFormat="1" x14ac:dyDescent="0.25">
      <c r="J2454" s="1"/>
    </row>
    <row r="2455" spans="10:10" s="4" customFormat="1" x14ac:dyDescent="0.25">
      <c r="J2455" s="1"/>
    </row>
    <row r="2456" spans="10:10" s="4" customFormat="1" x14ac:dyDescent="0.25">
      <c r="J2456" s="1"/>
    </row>
    <row r="2457" spans="10:10" s="4" customFormat="1" x14ac:dyDescent="0.25">
      <c r="J2457" s="1"/>
    </row>
    <row r="2458" spans="10:10" s="4" customFormat="1" x14ac:dyDescent="0.25">
      <c r="J2458" s="1"/>
    </row>
    <row r="2459" spans="10:10" s="4" customFormat="1" x14ac:dyDescent="0.25">
      <c r="J2459" s="1"/>
    </row>
    <row r="2460" spans="10:10" s="4" customFormat="1" x14ac:dyDescent="0.25">
      <c r="J2460" s="1"/>
    </row>
    <row r="2461" spans="10:10" s="4" customFormat="1" x14ac:dyDescent="0.25">
      <c r="J2461" s="1"/>
    </row>
    <row r="2462" spans="10:10" s="4" customFormat="1" x14ac:dyDescent="0.25">
      <c r="J2462" s="1"/>
    </row>
    <row r="2463" spans="10:10" s="4" customFormat="1" x14ac:dyDescent="0.25">
      <c r="J2463" s="1"/>
    </row>
    <row r="2464" spans="10:10" s="4" customFormat="1" x14ac:dyDescent="0.25">
      <c r="J2464" s="1"/>
    </row>
    <row r="2465" spans="10:10" s="4" customFormat="1" x14ac:dyDescent="0.25">
      <c r="J2465" s="1"/>
    </row>
    <row r="2466" spans="10:10" s="4" customFormat="1" x14ac:dyDescent="0.25">
      <c r="J2466" s="1"/>
    </row>
    <row r="2467" spans="10:10" s="4" customFormat="1" x14ac:dyDescent="0.25">
      <c r="J2467" s="1"/>
    </row>
    <row r="2468" spans="10:10" s="4" customFormat="1" x14ac:dyDescent="0.25">
      <c r="J2468" s="1"/>
    </row>
    <row r="2469" spans="10:10" s="4" customFormat="1" x14ac:dyDescent="0.25">
      <c r="J2469" s="1"/>
    </row>
    <row r="2470" spans="10:10" s="4" customFormat="1" x14ac:dyDescent="0.25">
      <c r="J2470" s="1"/>
    </row>
    <row r="2471" spans="10:10" s="4" customFormat="1" x14ac:dyDescent="0.25">
      <c r="J2471" s="1"/>
    </row>
    <row r="2472" spans="10:10" s="4" customFormat="1" x14ac:dyDescent="0.25">
      <c r="J2472" s="1"/>
    </row>
    <row r="2473" spans="10:10" s="4" customFormat="1" x14ac:dyDescent="0.25">
      <c r="J2473" s="1"/>
    </row>
    <row r="2474" spans="10:10" s="4" customFormat="1" x14ac:dyDescent="0.25">
      <c r="J2474" s="1"/>
    </row>
    <row r="2475" spans="10:10" s="4" customFormat="1" x14ac:dyDescent="0.25">
      <c r="J2475" s="1"/>
    </row>
    <row r="2476" spans="10:10" s="4" customFormat="1" x14ac:dyDescent="0.25">
      <c r="J2476" s="1"/>
    </row>
    <row r="2477" spans="10:10" s="4" customFormat="1" x14ac:dyDescent="0.25">
      <c r="J2477" s="1"/>
    </row>
    <row r="2478" spans="10:10" s="4" customFormat="1" x14ac:dyDescent="0.25">
      <c r="J2478" s="1"/>
    </row>
    <row r="2479" spans="10:10" s="4" customFormat="1" x14ac:dyDescent="0.25">
      <c r="J2479" s="1"/>
    </row>
    <row r="2480" spans="10:10" s="4" customFormat="1" x14ac:dyDescent="0.25">
      <c r="J2480" s="1"/>
    </row>
    <row r="2481" spans="10:10" s="4" customFormat="1" x14ac:dyDescent="0.25">
      <c r="J2481" s="1"/>
    </row>
    <row r="2482" spans="10:10" s="4" customFormat="1" x14ac:dyDescent="0.25">
      <c r="J2482" s="1"/>
    </row>
    <row r="2483" spans="10:10" s="4" customFormat="1" x14ac:dyDescent="0.25">
      <c r="J2483" s="1"/>
    </row>
    <row r="2484" spans="10:10" s="4" customFormat="1" x14ac:dyDescent="0.25">
      <c r="J2484" s="1"/>
    </row>
    <row r="2485" spans="10:10" s="4" customFormat="1" x14ac:dyDescent="0.25">
      <c r="J2485" s="1"/>
    </row>
    <row r="2486" spans="10:10" s="4" customFormat="1" x14ac:dyDescent="0.25">
      <c r="J2486" s="1"/>
    </row>
    <row r="2487" spans="10:10" s="4" customFormat="1" x14ac:dyDescent="0.25">
      <c r="J2487" s="1"/>
    </row>
    <row r="2488" spans="10:10" s="4" customFormat="1" x14ac:dyDescent="0.25">
      <c r="J2488" s="1"/>
    </row>
    <row r="2489" spans="10:10" s="4" customFormat="1" x14ac:dyDescent="0.25">
      <c r="J2489" s="1"/>
    </row>
    <row r="2490" spans="10:10" s="4" customFormat="1" x14ac:dyDescent="0.25">
      <c r="J2490" s="1"/>
    </row>
    <row r="2491" spans="10:10" s="4" customFormat="1" x14ac:dyDescent="0.25">
      <c r="J2491" s="1"/>
    </row>
    <row r="2492" spans="10:10" s="4" customFormat="1" x14ac:dyDescent="0.25">
      <c r="J2492" s="1"/>
    </row>
    <row r="2493" spans="10:10" s="4" customFormat="1" x14ac:dyDescent="0.25">
      <c r="J2493" s="1"/>
    </row>
    <row r="2494" spans="10:10" s="4" customFormat="1" x14ac:dyDescent="0.25">
      <c r="J2494" s="1"/>
    </row>
    <row r="2495" spans="10:10" s="4" customFormat="1" x14ac:dyDescent="0.25">
      <c r="J2495" s="1"/>
    </row>
    <row r="2496" spans="10:10" s="4" customFormat="1" x14ac:dyDescent="0.25">
      <c r="J2496" s="1"/>
    </row>
    <row r="2497" spans="10:10" s="4" customFormat="1" x14ac:dyDescent="0.25">
      <c r="J2497" s="1"/>
    </row>
    <row r="2498" spans="10:10" s="4" customFormat="1" x14ac:dyDescent="0.25">
      <c r="J2498" s="1"/>
    </row>
    <row r="2499" spans="10:10" s="4" customFormat="1" x14ac:dyDescent="0.25">
      <c r="J2499" s="1"/>
    </row>
    <row r="2500" spans="10:10" s="4" customFormat="1" x14ac:dyDescent="0.25">
      <c r="J2500" s="1"/>
    </row>
    <row r="2501" spans="10:10" s="4" customFormat="1" x14ac:dyDescent="0.25">
      <c r="J2501" s="1"/>
    </row>
    <row r="2502" spans="10:10" s="4" customFormat="1" x14ac:dyDescent="0.25">
      <c r="J2502" s="1"/>
    </row>
    <row r="2503" spans="10:10" s="4" customFormat="1" x14ac:dyDescent="0.25">
      <c r="J2503" s="1"/>
    </row>
    <row r="2504" spans="10:10" s="4" customFormat="1" x14ac:dyDescent="0.25">
      <c r="J2504" s="1"/>
    </row>
    <row r="2505" spans="10:10" s="4" customFormat="1" x14ac:dyDescent="0.25">
      <c r="J2505" s="1"/>
    </row>
    <row r="2506" spans="10:10" s="4" customFormat="1" x14ac:dyDescent="0.25">
      <c r="J2506" s="1"/>
    </row>
    <row r="2507" spans="10:10" s="4" customFormat="1" x14ac:dyDescent="0.25">
      <c r="J2507" s="1"/>
    </row>
    <row r="2508" spans="10:10" s="4" customFormat="1" x14ac:dyDescent="0.25">
      <c r="J2508" s="1"/>
    </row>
    <row r="2509" spans="10:10" s="4" customFormat="1" x14ac:dyDescent="0.25">
      <c r="J2509" s="1"/>
    </row>
    <row r="2510" spans="10:10" s="4" customFormat="1" x14ac:dyDescent="0.25">
      <c r="J2510" s="1"/>
    </row>
    <row r="2511" spans="10:10" s="4" customFormat="1" x14ac:dyDescent="0.25">
      <c r="J2511" s="1"/>
    </row>
    <row r="2512" spans="10:10" s="4" customFormat="1" x14ac:dyDescent="0.25">
      <c r="J2512" s="1"/>
    </row>
    <row r="2513" spans="10:10" s="4" customFormat="1" x14ac:dyDescent="0.25">
      <c r="J2513" s="1"/>
    </row>
    <row r="2514" spans="10:10" s="4" customFormat="1" x14ac:dyDescent="0.25">
      <c r="J2514" s="1"/>
    </row>
    <row r="2515" spans="10:10" s="4" customFormat="1" x14ac:dyDescent="0.25">
      <c r="J2515" s="1"/>
    </row>
    <row r="2516" spans="10:10" s="4" customFormat="1" x14ac:dyDescent="0.25">
      <c r="J2516" s="1"/>
    </row>
    <row r="2517" spans="10:10" s="4" customFormat="1" x14ac:dyDescent="0.25">
      <c r="J2517" s="1"/>
    </row>
    <row r="2518" spans="10:10" s="4" customFormat="1" x14ac:dyDescent="0.25">
      <c r="J2518" s="1"/>
    </row>
    <row r="2519" spans="10:10" s="4" customFormat="1" x14ac:dyDescent="0.25">
      <c r="J2519" s="1"/>
    </row>
    <row r="2520" spans="10:10" s="4" customFormat="1" x14ac:dyDescent="0.25">
      <c r="J2520" s="1"/>
    </row>
    <row r="2521" spans="10:10" s="4" customFormat="1" x14ac:dyDescent="0.25">
      <c r="J2521" s="1"/>
    </row>
    <row r="2522" spans="10:10" s="4" customFormat="1" x14ac:dyDescent="0.25">
      <c r="J2522" s="1"/>
    </row>
    <row r="2523" spans="10:10" s="4" customFormat="1" x14ac:dyDescent="0.25">
      <c r="J2523" s="1"/>
    </row>
    <row r="2524" spans="10:10" s="4" customFormat="1" x14ac:dyDescent="0.25">
      <c r="J2524" s="1"/>
    </row>
    <row r="2525" spans="10:10" s="4" customFormat="1" x14ac:dyDescent="0.25">
      <c r="J2525" s="1"/>
    </row>
    <row r="2526" spans="10:10" s="4" customFormat="1" x14ac:dyDescent="0.25">
      <c r="J2526" s="1"/>
    </row>
    <row r="2527" spans="10:10" s="4" customFormat="1" x14ac:dyDescent="0.25">
      <c r="J2527" s="1"/>
    </row>
    <row r="2528" spans="10:10" s="4" customFormat="1" x14ac:dyDescent="0.25">
      <c r="J2528" s="1"/>
    </row>
    <row r="2529" spans="10:10" s="4" customFormat="1" x14ac:dyDescent="0.25">
      <c r="J2529" s="1"/>
    </row>
    <row r="2530" spans="10:10" s="4" customFormat="1" x14ac:dyDescent="0.25">
      <c r="J2530" s="1"/>
    </row>
    <row r="2531" spans="10:10" s="4" customFormat="1" x14ac:dyDescent="0.25">
      <c r="J2531" s="1"/>
    </row>
    <row r="2532" spans="10:10" s="4" customFormat="1" x14ac:dyDescent="0.25">
      <c r="J2532" s="1"/>
    </row>
    <row r="2533" spans="10:10" s="4" customFormat="1" x14ac:dyDescent="0.25">
      <c r="J2533" s="1"/>
    </row>
    <row r="2534" spans="10:10" s="4" customFormat="1" x14ac:dyDescent="0.25">
      <c r="J2534" s="1"/>
    </row>
    <row r="2535" spans="10:10" s="4" customFormat="1" x14ac:dyDescent="0.25">
      <c r="J2535" s="1"/>
    </row>
    <row r="2536" spans="10:10" s="4" customFormat="1" x14ac:dyDescent="0.25">
      <c r="J2536" s="1"/>
    </row>
    <row r="2537" spans="10:10" s="4" customFormat="1" x14ac:dyDescent="0.25">
      <c r="J2537" s="1"/>
    </row>
    <row r="2538" spans="10:10" s="4" customFormat="1" x14ac:dyDescent="0.25">
      <c r="J2538" s="1"/>
    </row>
    <row r="2539" spans="10:10" s="4" customFormat="1" x14ac:dyDescent="0.25">
      <c r="J2539" s="1"/>
    </row>
    <row r="2540" spans="10:10" s="4" customFormat="1" x14ac:dyDescent="0.25">
      <c r="J2540" s="1"/>
    </row>
    <row r="2541" spans="10:10" s="4" customFormat="1" x14ac:dyDescent="0.25">
      <c r="J2541" s="1"/>
    </row>
    <row r="2542" spans="10:10" s="4" customFormat="1" x14ac:dyDescent="0.25">
      <c r="J2542" s="1"/>
    </row>
    <row r="2543" spans="10:10" s="4" customFormat="1" x14ac:dyDescent="0.25">
      <c r="J2543" s="1"/>
    </row>
    <row r="2544" spans="10:10" s="4" customFormat="1" x14ac:dyDescent="0.25">
      <c r="J2544" s="1"/>
    </row>
    <row r="2545" spans="10:10" s="4" customFormat="1" x14ac:dyDescent="0.25">
      <c r="J2545" s="1"/>
    </row>
    <row r="2546" spans="10:10" s="4" customFormat="1" x14ac:dyDescent="0.25">
      <c r="J2546" s="1"/>
    </row>
    <row r="2547" spans="10:10" s="4" customFormat="1" x14ac:dyDescent="0.25">
      <c r="J2547" s="1"/>
    </row>
    <row r="2548" spans="10:10" s="4" customFormat="1" x14ac:dyDescent="0.25">
      <c r="J2548" s="1"/>
    </row>
    <row r="2549" spans="10:10" s="4" customFormat="1" x14ac:dyDescent="0.25">
      <c r="J2549" s="1"/>
    </row>
    <row r="2550" spans="10:10" s="4" customFormat="1" x14ac:dyDescent="0.25">
      <c r="J2550" s="1"/>
    </row>
    <row r="2551" spans="10:10" s="4" customFormat="1" x14ac:dyDescent="0.25">
      <c r="J2551" s="1"/>
    </row>
    <row r="2552" spans="10:10" s="4" customFormat="1" x14ac:dyDescent="0.25">
      <c r="J2552" s="1"/>
    </row>
    <row r="2553" spans="10:10" s="4" customFormat="1" x14ac:dyDescent="0.25">
      <c r="J2553" s="1"/>
    </row>
    <row r="2554" spans="10:10" s="4" customFormat="1" x14ac:dyDescent="0.25">
      <c r="J2554" s="1"/>
    </row>
    <row r="2555" spans="10:10" s="4" customFormat="1" x14ac:dyDescent="0.25">
      <c r="J2555" s="1"/>
    </row>
    <row r="2556" spans="10:10" s="4" customFormat="1" x14ac:dyDescent="0.25">
      <c r="J2556" s="1"/>
    </row>
    <row r="2557" spans="10:10" s="4" customFormat="1" x14ac:dyDescent="0.25">
      <c r="J2557" s="1"/>
    </row>
    <row r="2558" spans="10:10" s="4" customFormat="1" x14ac:dyDescent="0.25">
      <c r="J2558" s="1"/>
    </row>
    <row r="2559" spans="10:10" s="4" customFormat="1" x14ac:dyDescent="0.25">
      <c r="J2559" s="1"/>
    </row>
    <row r="2560" spans="10:10" s="4" customFormat="1" x14ac:dyDescent="0.25">
      <c r="J2560" s="1"/>
    </row>
    <row r="2561" spans="10:10" s="4" customFormat="1" x14ac:dyDescent="0.25">
      <c r="J2561" s="1"/>
    </row>
    <row r="2562" spans="10:10" s="4" customFormat="1" x14ac:dyDescent="0.25">
      <c r="J2562" s="1"/>
    </row>
    <row r="2563" spans="10:10" s="4" customFormat="1" x14ac:dyDescent="0.25">
      <c r="J2563" s="1"/>
    </row>
    <row r="2564" spans="10:10" s="4" customFormat="1" x14ac:dyDescent="0.25">
      <c r="J2564" s="1"/>
    </row>
    <row r="2565" spans="10:10" s="4" customFormat="1" x14ac:dyDescent="0.25">
      <c r="J2565" s="1"/>
    </row>
    <row r="2566" spans="10:10" s="4" customFormat="1" x14ac:dyDescent="0.25">
      <c r="J2566" s="1"/>
    </row>
    <row r="2567" spans="10:10" s="4" customFormat="1" x14ac:dyDescent="0.25">
      <c r="J2567" s="1"/>
    </row>
    <row r="2568" spans="10:10" s="4" customFormat="1" x14ac:dyDescent="0.25">
      <c r="J2568" s="1"/>
    </row>
    <row r="2569" spans="10:10" s="4" customFormat="1" x14ac:dyDescent="0.25">
      <c r="J2569" s="1"/>
    </row>
    <row r="2570" spans="10:10" s="4" customFormat="1" x14ac:dyDescent="0.25">
      <c r="J2570" s="1"/>
    </row>
    <row r="2571" spans="10:10" s="4" customFormat="1" x14ac:dyDescent="0.25">
      <c r="J2571" s="1"/>
    </row>
    <row r="2572" spans="10:10" s="4" customFormat="1" x14ac:dyDescent="0.25">
      <c r="J2572" s="1"/>
    </row>
    <row r="2573" spans="10:10" s="4" customFormat="1" x14ac:dyDescent="0.25">
      <c r="J2573" s="1"/>
    </row>
    <row r="2574" spans="10:10" s="4" customFormat="1" x14ac:dyDescent="0.25">
      <c r="J2574" s="1"/>
    </row>
    <row r="2575" spans="10:10" s="4" customFormat="1" x14ac:dyDescent="0.25">
      <c r="J2575" s="1"/>
    </row>
    <row r="2576" spans="10:10" s="4" customFormat="1" x14ac:dyDescent="0.25">
      <c r="J2576" s="1"/>
    </row>
    <row r="2577" spans="10:10" s="4" customFormat="1" x14ac:dyDescent="0.25">
      <c r="J2577" s="1"/>
    </row>
    <row r="2578" spans="10:10" s="4" customFormat="1" x14ac:dyDescent="0.25">
      <c r="J2578" s="1"/>
    </row>
    <row r="2579" spans="10:10" s="4" customFormat="1" x14ac:dyDescent="0.25">
      <c r="J2579" s="1"/>
    </row>
    <row r="2580" spans="10:10" s="4" customFormat="1" x14ac:dyDescent="0.25">
      <c r="J2580" s="1"/>
    </row>
    <row r="2581" spans="10:10" s="4" customFormat="1" x14ac:dyDescent="0.25">
      <c r="J2581" s="1"/>
    </row>
    <row r="2582" spans="10:10" s="4" customFormat="1" x14ac:dyDescent="0.25">
      <c r="J2582" s="1"/>
    </row>
    <row r="2583" spans="10:10" s="4" customFormat="1" x14ac:dyDescent="0.25">
      <c r="J2583" s="1"/>
    </row>
    <row r="2584" spans="10:10" s="4" customFormat="1" x14ac:dyDescent="0.25">
      <c r="J2584" s="1"/>
    </row>
    <row r="2585" spans="10:10" s="4" customFormat="1" x14ac:dyDescent="0.25">
      <c r="J2585" s="1"/>
    </row>
    <row r="2586" spans="10:10" s="4" customFormat="1" x14ac:dyDescent="0.25">
      <c r="J2586" s="1"/>
    </row>
    <row r="2587" spans="10:10" s="4" customFormat="1" x14ac:dyDescent="0.25">
      <c r="J2587" s="1"/>
    </row>
    <row r="2588" spans="10:10" s="4" customFormat="1" x14ac:dyDescent="0.25">
      <c r="J2588" s="1"/>
    </row>
    <row r="2589" spans="10:10" s="4" customFormat="1" x14ac:dyDescent="0.25">
      <c r="J2589" s="1"/>
    </row>
    <row r="2590" spans="10:10" s="4" customFormat="1" x14ac:dyDescent="0.25">
      <c r="J2590" s="1"/>
    </row>
    <row r="2591" spans="10:10" s="4" customFormat="1" x14ac:dyDescent="0.25">
      <c r="J2591" s="1"/>
    </row>
    <row r="2592" spans="10:10" s="4" customFormat="1" x14ac:dyDescent="0.25">
      <c r="J2592" s="1"/>
    </row>
    <row r="2593" spans="10:10" s="4" customFormat="1" x14ac:dyDescent="0.25">
      <c r="J2593" s="1"/>
    </row>
    <row r="2594" spans="10:10" s="4" customFormat="1" x14ac:dyDescent="0.25">
      <c r="J2594" s="1"/>
    </row>
    <row r="2595" spans="10:10" s="4" customFormat="1" x14ac:dyDescent="0.25">
      <c r="J2595" s="1"/>
    </row>
    <row r="2596" spans="10:10" s="4" customFormat="1" x14ac:dyDescent="0.25">
      <c r="J2596" s="1"/>
    </row>
    <row r="2597" spans="10:10" s="4" customFormat="1" x14ac:dyDescent="0.25">
      <c r="J2597" s="1"/>
    </row>
    <row r="2598" spans="10:10" s="4" customFormat="1" x14ac:dyDescent="0.25">
      <c r="J2598" s="1"/>
    </row>
    <row r="2599" spans="10:10" s="4" customFormat="1" x14ac:dyDescent="0.25">
      <c r="J2599" s="1"/>
    </row>
    <row r="2600" spans="10:10" s="4" customFormat="1" x14ac:dyDescent="0.25">
      <c r="J2600" s="1"/>
    </row>
    <row r="2601" spans="10:10" s="4" customFormat="1" x14ac:dyDescent="0.25">
      <c r="J2601" s="1"/>
    </row>
    <row r="2602" spans="10:10" s="4" customFormat="1" x14ac:dyDescent="0.25">
      <c r="J2602" s="1"/>
    </row>
    <row r="2603" spans="10:10" s="4" customFormat="1" x14ac:dyDescent="0.25">
      <c r="J2603" s="1"/>
    </row>
    <row r="2604" spans="10:10" s="4" customFormat="1" x14ac:dyDescent="0.25">
      <c r="J2604" s="1"/>
    </row>
    <row r="2605" spans="10:10" s="4" customFormat="1" x14ac:dyDescent="0.25">
      <c r="J2605" s="1"/>
    </row>
    <row r="2606" spans="10:10" s="4" customFormat="1" x14ac:dyDescent="0.25">
      <c r="J2606" s="1"/>
    </row>
    <row r="2607" spans="10:10" s="4" customFormat="1" x14ac:dyDescent="0.25">
      <c r="J2607" s="1"/>
    </row>
    <row r="2608" spans="10:10" s="4" customFormat="1" x14ac:dyDescent="0.25">
      <c r="J2608" s="1"/>
    </row>
    <row r="2609" spans="10:10" s="4" customFormat="1" x14ac:dyDescent="0.25">
      <c r="J2609" s="1"/>
    </row>
    <row r="2610" spans="10:10" s="4" customFormat="1" x14ac:dyDescent="0.25">
      <c r="J2610" s="1"/>
    </row>
    <row r="2611" spans="10:10" s="4" customFormat="1" x14ac:dyDescent="0.25">
      <c r="J2611" s="1"/>
    </row>
    <row r="2612" spans="10:10" s="4" customFormat="1" x14ac:dyDescent="0.25">
      <c r="J2612" s="1"/>
    </row>
    <row r="2613" spans="10:10" s="4" customFormat="1" x14ac:dyDescent="0.25">
      <c r="J2613" s="1"/>
    </row>
    <row r="2614" spans="10:10" s="4" customFormat="1" x14ac:dyDescent="0.25">
      <c r="J2614" s="1"/>
    </row>
    <row r="2615" spans="10:10" s="4" customFormat="1" x14ac:dyDescent="0.25">
      <c r="J2615" s="1"/>
    </row>
    <row r="2616" spans="10:10" s="4" customFormat="1" x14ac:dyDescent="0.25">
      <c r="J2616" s="1"/>
    </row>
    <row r="2617" spans="10:10" s="4" customFormat="1" x14ac:dyDescent="0.25">
      <c r="J2617" s="1"/>
    </row>
    <row r="2618" spans="10:10" s="4" customFormat="1" x14ac:dyDescent="0.25">
      <c r="J2618" s="1"/>
    </row>
    <row r="2619" spans="10:10" s="4" customFormat="1" x14ac:dyDescent="0.25">
      <c r="J2619" s="1"/>
    </row>
    <row r="2620" spans="10:10" s="4" customFormat="1" x14ac:dyDescent="0.25">
      <c r="J2620" s="1"/>
    </row>
    <row r="2621" spans="10:10" s="4" customFormat="1" x14ac:dyDescent="0.25">
      <c r="J2621" s="1"/>
    </row>
    <row r="2622" spans="10:10" s="4" customFormat="1" x14ac:dyDescent="0.25">
      <c r="J2622" s="1"/>
    </row>
    <row r="2623" spans="10:10" s="4" customFormat="1" x14ac:dyDescent="0.25">
      <c r="J2623" s="1"/>
    </row>
    <row r="2624" spans="10:10" s="4" customFormat="1" x14ac:dyDescent="0.25">
      <c r="J2624" s="1"/>
    </row>
    <row r="2625" spans="10:10" s="4" customFormat="1" x14ac:dyDescent="0.25">
      <c r="J2625" s="1"/>
    </row>
    <row r="2626" spans="10:10" s="4" customFormat="1" x14ac:dyDescent="0.25">
      <c r="J2626" s="1"/>
    </row>
    <row r="2627" spans="10:10" s="4" customFormat="1" x14ac:dyDescent="0.25">
      <c r="J2627" s="1"/>
    </row>
    <row r="2628" spans="10:10" s="4" customFormat="1" x14ac:dyDescent="0.25">
      <c r="J2628" s="1"/>
    </row>
    <row r="2629" spans="10:10" s="4" customFormat="1" x14ac:dyDescent="0.25">
      <c r="J2629" s="1"/>
    </row>
    <row r="2630" spans="10:10" s="4" customFormat="1" x14ac:dyDescent="0.25">
      <c r="J2630" s="1"/>
    </row>
    <row r="2631" spans="10:10" s="4" customFormat="1" x14ac:dyDescent="0.25">
      <c r="J2631" s="1"/>
    </row>
    <row r="2632" spans="10:10" s="4" customFormat="1" x14ac:dyDescent="0.25">
      <c r="J2632" s="1"/>
    </row>
    <row r="2633" spans="10:10" s="4" customFormat="1" x14ac:dyDescent="0.25">
      <c r="J2633" s="1"/>
    </row>
    <row r="2634" spans="10:10" s="4" customFormat="1" x14ac:dyDescent="0.25">
      <c r="J2634" s="1"/>
    </row>
    <row r="2635" spans="10:10" s="4" customFormat="1" x14ac:dyDescent="0.25">
      <c r="J2635" s="1"/>
    </row>
    <row r="2636" spans="10:10" s="4" customFormat="1" x14ac:dyDescent="0.25">
      <c r="J2636" s="1"/>
    </row>
    <row r="2637" spans="10:10" s="4" customFormat="1" x14ac:dyDescent="0.25">
      <c r="J2637" s="1"/>
    </row>
    <row r="2638" spans="10:10" s="4" customFormat="1" x14ac:dyDescent="0.25">
      <c r="J2638" s="1"/>
    </row>
    <row r="2639" spans="10:10" s="4" customFormat="1" x14ac:dyDescent="0.25">
      <c r="J2639" s="1"/>
    </row>
    <row r="2640" spans="10:10" s="4" customFormat="1" x14ac:dyDescent="0.25">
      <c r="J2640" s="1"/>
    </row>
    <row r="2641" spans="10:10" s="4" customFormat="1" x14ac:dyDescent="0.25">
      <c r="J2641" s="1"/>
    </row>
    <row r="2642" spans="10:10" s="4" customFormat="1" x14ac:dyDescent="0.25">
      <c r="J2642" s="1"/>
    </row>
    <row r="2643" spans="10:10" s="4" customFormat="1" x14ac:dyDescent="0.25">
      <c r="J2643" s="1"/>
    </row>
    <row r="2644" spans="10:10" s="4" customFormat="1" x14ac:dyDescent="0.25">
      <c r="J2644" s="1"/>
    </row>
    <row r="2645" spans="10:10" s="4" customFormat="1" x14ac:dyDescent="0.25">
      <c r="J2645" s="1"/>
    </row>
    <row r="2646" spans="10:10" s="4" customFormat="1" x14ac:dyDescent="0.25">
      <c r="J2646" s="1"/>
    </row>
    <row r="2647" spans="10:10" s="4" customFormat="1" x14ac:dyDescent="0.25">
      <c r="J2647" s="1"/>
    </row>
    <row r="2648" spans="10:10" s="4" customFormat="1" x14ac:dyDescent="0.25">
      <c r="J2648" s="1"/>
    </row>
    <row r="2649" spans="10:10" s="4" customFormat="1" x14ac:dyDescent="0.25">
      <c r="J2649" s="1"/>
    </row>
    <row r="2650" spans="10:10" s="4" customFormat="1" x14ac:dyDescent="0.25">
      <c r="J2650" s="1"/>
    </row>
    <row r="2651" spans="10:10" s="4" customFormat="1" x14ac:dyDescent="0.25">
      <c r="J2651" s="1"/>
    </row>
    <row r="2652" spans="10:10" s="4" customFormat="1" x14ac:dyDescent="0.25">
      <c r="J2652" s="1"/>
    </row>
    <row r="2653" spans="10:10" s="4" customFormat="1" x14ac:dyDescent="0.25">
      <c r="J2653" s="1"/>
    </row>
    <row r="2654" spans="10:10" s="4" customFormat="1" x14ac:dyDescent="0.25">
      <c r="J2654" s="1"/>
    </row>
    <row r="2655" spans="10:10" s="4" customFormat="1" x14ac:dyDescent="0.25">
      <c r="J2655" s="1"/>
    </row>
    <row r="2656" spans="10:10" s="4" customFormat="1" x14ac:dyDescent="0.25">
      <c r="J2656" s="1"/>
    </row>
    <row r="2657" spans="10:10" s="4" customFormat="1" x14ac:dyDescent="0.25">
      <c r="J2657" s="1"/>
    </row>
    <row r="2658" spans="10:10" s="4" customFormat="1" x14ac:dyDescent="0.25">
      <c r="J2658" s="1"/>
    </row>
    <row r="2659" spans="10:10" s="4" customFormat="1" x14ac:dyDescent="0.25">
      <c r="J2659" s="1"/>
    </row>
    <row r="2660" spans="10:10" s="4" customFormat="1" x14ac:dyDescent="0.25">
      <c r="J2660" s="1"/>
    </row>
    <row r="2661" spans="10:10" s="4" customFormat="1" x14ac:dyDescent="0.25">
      <c r="J2661" s="1"/>
    </row>
    <row r="2662" spans="10:10" s="4" customFormat="1" x14ac:dyDescent="0.25">
      <c r="J2662" s="1"/>
    </row>
    <row r="2663" spans="10:10" s="4" customFormat="1" x14ac:dyDescent="0.25">
      <c r="J2663" s="1"/>
    </row>
    <row r="2664" spans="10:10" s="4" customFormat="1" x14ac:dyDescent="0.25">
      <c r="J2664" s="1"/>
    </row>
    <row r="2665" spans="10:10" s="4" customFormat="1" x14ac:dyDescent="0.25">
      <c r="J2665" s="1"/>
    </row>
    <row r="2666" spans="10:10" s="4" customFormat="1" x14ac:dyDescent="0.25">
      <c r="J2666" s="1"/>
    </row>
    <row r="2667" spans="10:10" s="4" customFormat="1" x14ac:dyDescent="0.25">
      <c r="J2667" s="1"/>
    </row>
    <row r="2668" spans="10:10" s="4" customFormat="1" x14ac:dyDescent="0.25">
      <c r="J2668" s="1"/>
    </row>
    <row r="2669" spans="10:10" s="4" customFormat="1" x14ac:dyDescent="0.25">
      <c r="J2669" s="1"/>
    </row>
    <row r="2670" spans="10:10" s="4" customFormat="1" x14ac:dyDescent="0.25">
      <c r="J2670" s="1"/>
    </row>
    <row r="2671" spans="10:10" s="4" customFormat="1" x14ac:dyDescent="0.25">
      <c r="J2671" s="1"/>
    </row>
    <row r="2672" spans="10:10" s="4" customFormat="1" x14ac:dyDescent="0.25">
      <c r="J2672" s="1"/>
    </row>
    <row r="2673" spans="10:10" s="4" customFormat="1" x14ac:dyDescent="0.25">
      <c r="J2673" s="1"/>
    </row>
    <row r="2674" spans="10:10" s="4" customFormat="1" x14ac:dyDescent="0.25">
      <c r="J2674" s="1"/>
    </row>
    <row r="2675" spans="10:10" s="4" customFormat="1" x14ac:dyDescent="0.25">
      <c r="J2675" s="1"/>
    </row>
    <row r="2676" spans="10:10" s="4" customFormat="1" x14ac:dyDescent="0.25">
      <c r="J2676" s="1"/>
    </row>
    <row r="2677" spans="10:10" s="4" customFormat="1" x14ac:dyDescent="0.25">
      <c r="J2677" s="1"/>
    </row>
    <row r="2678" spans="10:10" s="4" customFormat="1" x14ac:dyDescent="0.25">
      <c r="J2678" s="1"/>
    </row>
    <row r="2679" spans="10:10" s="4" customFormat="1" x14ac:dyDescent="0.25">
      <c r="J2679" s="1"/>
    </row>
    <row r="2680" spans="10:10" s="4" customFormat="1" x14ac:dyDescent="0.25">
      <c r="J2680" s="1"/>
    </row>
    <row r="2681" spans="10:10" s="4" customFormat="1" x14ac:dyDescent="0.25">
      <c r="J2681" s="1"/>
    </row>
    <row r="2682" spans="10:10" s="4" customFormat="1" x14ac:dyDescent="0.25">
      <c r="J2682" s="1"/>
    </row>
    <row r="2683" spans="10:10" s="4" customFormat="1" x14ac:dyDescent="0.25">
      <c r="J2683" s="1"/>
    </row>
    <row r="2684" spans="10:10" s="4" customFormat="1" x14ac:dyDescent="0.25">
      <c r="J2684" s="1"/>
    </row>
    <row r="2685" spans="10:10" s="4" customFormat="1" x14ac:dyDescent="0.25">
      <c r="J2685" s="1"/>
    </row>
    <row r="2686" spans="10:10" s="4" customFormat="1" x14ac:dyDescent="0.25">
      <c r="J2686" s="1"/>
    </row>
    <row r="2687" spans="10:10" s="4" customFormat="1" x14ac:dyDescent="0.25">
      <c r="J2687" s="1"/>
    </row>
    <row r="2688" spans="10:10" s="4" customFormat="1" x14ac:dyDescent="0.25">
      <c r="J2688" s="1"/>
    </row>
    <row r="2689" spans="10:10" s="4" customFormat="1" x14ac:dyDescent="0.25">
      <c r="J2689" s="1"/>
    </row>
    <row r="2690" spans="10:10" s="4" customFormat="1" x14ac:dyDescent="0.25">
      <c r="J2690" s="1"/>
    </row>
    <row r="2691" spans="10:10" s="4" customFormat="1" x14ac:dyDescent="0.25">
      <c r="J2691" s="1"/>
    </row>
    <row r="2692" spans="10:10" s="4" customFormat="1" x14ac:dyDescent="0.25">
      <c r="J2692" s="1"/>
    </row>
    <row r="2693" spans="10:10" s="4" customFormat="1" x14ac:dyDescent="0.25">
      <c r="J2693" s="1"/>
    </row>
    <row r="2694" spans="10:10" s="4" customFormat="1" x14ac:dyDescent="0.25">
      <c r="J2694" s="1"/>
    </row>
    <row r="2695" spans="10:10" s="4" customFormat="1" x14ac:dyDescent="0.25">
      <c r="J2695" s="1"/>
    </row>
    <row r="2696" spans="10:10" s="4" customFormat="1" x14ac:dyDescent="0.25">
      <c r="J2696" s="1"/>
    </row>
    <row r="2697" spans="10:10" s="4" customFormat="1" x14ac:dyDescent="0.25">
      <c r="J2697" s="1"/>
    </row>
    <row r="2698" spans="10:10" s="4" customFormat="1" x14ac:dyDescent="0.25">
      <c r="J2698" s="1"/>
    </row>
    <row r="2699" spans="10:10" s="4" customFormat="1" x14ac:dyDescent="0.25">
      <c r="J2699" s="1"/>
    </row>
    <row r="2700" spans="10:10" s="4" customFormat="1" x14ac:dyDescent="0.25">
      <c r="J2700" s="1"/>
    </row>
    <row r="2701" spans="10:10" s="4" customFormat="1" x14ac:dyDescent="0.25">
      <c r="J2701" s="1"/>
    </row>
    <row r="2702" spans="10:10" s="4" customFormat="1" x14ac:dyDescent="0.25">
      <c r="J2702" s="1"/>
    </row>
    <row r="2703" spans="10:10" s="4" customFormat="1" x14ac:dyDescent="0.25">
      <c r="J2703" s="1"/>
    </row>
    <row r="2704" spans="10:10" s="4" customFormat="1" x14ac:dyDescent="0.25">
      <c r="J2704" s="1"/>
    </row>
    <row r="2705" spans="10:10" s="4" customFormat="1" x14ac:dyDescent="0.25">
      <c r="J2705" s="1"/>
    </row>
    <row r="2706" spans="10:10" s="4" customFormat="1" x14ac:dyDescent="0.25">
      <c r="J2706" s="1"/>
    </row>
    <row r="2707" spans="10:10" s="4" customFormat="1" x14ac:dyDescent="0.25">
      <c r="J2707" s="1"/>
    </row>
    <row r="2708" spans="10:10" s="4" customFormat="1" x14ac:dyDescent="0.25">
      <c r="J2708" s="1"/>
    </row>
    <row r="2709" spans="10:10" s="4" customFormat="1" x14ac:dyDescent="0.25">
      <c r="J2709" s="1"/>
    </row>
    <row r="2710" spans="10:10" s="4" customFormat="1" x14ac:dyDescent="0.25">
      <c r="J2710" s="1"/>
    </row>
    <row r="2711" spans="10:10" s="4" customFormat="1" x14ac:dyDescent="0.25">
      <c r="J2711" s="1"/>
    </row>
    <row r="2712" spans="10:10" s="4" customFormat="1" x14ac:dyDescent="0.25">
      <c r="J2712" s="1"/>
    </row>
    <row r="2713" spans="10:10" s="4" customFormat="1" x14ac:dyDescent="0.25">
      <c r="J2713" s="1"/>
    </row>
    <row r="2714" spans="10:10" s="4" customFormat="1" x14ac:dyDescent="0.25">
      <c r="J2714" s="1"/>
    </row>
    <row r="2715" spans="10:10" s="4" customFormat="1" x14ac:dyDescent="0.25">
      <c r="J2715" s="1"/>
    </row>
    <row r="2716" spans="10:10" s="4" customFormat="1" x14ac:dyDescent="0.25">
      <c r="J2716" s="1"/>
    </row>
    <row r="2717" spans="10:10" s="4" customFormat="1" x14ac:dyDescent="0.25">
      <c r="J2717" s="1"/>
    </row>
    <row r="2718" spans="10:10" s="4" customFormat="1" x14ac:dyDescent="0.25">
      <c r="J2718" s="1"/>
    </row>
    <row r="2719" spans="10:10" s="4" customFormat="1" x14ac:dyDescent="0.25">
      <c r="J2719" s="1"/>
    </row>
    <row r="2720" spans="10:10" s="4" customFormat="1" x14ac:dyDescent="0.25">
      <c r="J2720" s="1"/>
    </row>
    <row r="2721" spans="10:10" s="4" customFormat="1" x14ac:dyDescent="0.25">
      <c r="J2721" s="1"/>
    </row>
    <row r="2722" spans="10:10" s="4" customFormat="1" x14ac:dyDescent="0.25">
      <c r="J2722" s="1"/>
    </row>
    <row r="2723" spans="10:10" s="4" customFormat="1" x14ac:dyDescent="0.25">
      <c r="J2723" s="1"/>
    </row>
    <row r="2724" spans="10:10" s="4" customFormat="1" x14ac:dyDescent="0.25">
      <c r="J2724" s="1"/>
    </row>
    <row r="2725" spans="10:10" s="4" customFormat="1" x14ac:dyDescent="0.25">
      <c r="J2725" s="1"/>
    </row>
    <row r="2726" spans="10:10" s="4" customFormat="1" x14ac:dyDescent="0.25">
      <c r="J2726" s="1"/>
    </row>
    <row r="2727" spans="10:10" s="4" customFormat="1" x14ac:dyDescent="0.25">
      <c r="J2727" s="1"/>
    </row>
    <row r="2728" spans="10:10" s="4" customFormat="1" x14ac:dyDescent="0.25">
      <c r="J2728" s="1"/>
    </row>
    <row r="2729" spans="10:10" s="4" customFormat="1" x14ac:dyDescent="0.25">
      <c r="J2729" s="1"/>
    </row>
    <row r="2730" spans="10:10" s="4" customFormat="1" x14ac:dyDescent="0.25">
      <c r="J2730" s="1"/>
    </row>
    <row r="2731" spans="10:10" s="4" customFormat="1" x14ac:dyDescent="0.25">
      <c r="J2731" s="1"/>
    </row>
    <row r="2732" spans="10:10" s="4" customFormat="1" x14ac:dyDescent="0.25">
      <c r="J2732" s="1"/>
    </row>
    <row r="2733" spans="10:10" s="4" customFormat="1" x14ac:dyDescent="0.25">
      <c r="J2733" s="1"/>
    </row>
    <row r="2734" spans="10:10" s="4" customFormat="1" x14ac:dyDescent="0.25">
      <c r="J2734" s="1"/>
    </row>
    <row r="2735" spans="10:10" s="4" customFormat="1" x14ac:dyDescent="0.25">
      <c r="J2735" s="1"/>
    </row>
    <row r="2736" spans="10:10" s="4" customFormat="1" x14ac:dyDescent="0.25">
      <c r="J2736" s="1"/>
    </row>
    <row r="2737" spans="10:10" s="4" customFormat="1" x14ac:dyDescent="0.25">
      <c r="J2737" s="1"/>
    </row>
    <row r="2738" spans="10:10" s="4" customFormat="1" x14ac:dyDescent="0.25">
      <c r="J2738" s="1"/>
    </row>
    <row r="2739" spans="10:10" s="4" customFormat="1" x14ac:dyDescent="0.25">
      <c r="J2739" s="1"/>
    </row>
    <row r="2740" spans="10:10" s="4" customFormat="1" x14ac:dyDescent="0.25">
      <c r="J2740" s="1"/>
    </row>
    <row r="2741" spans="10:10" s="4" customFormat="1" x14ac:dyDescent="0.25">
      <c r="J2741" s="1"/>
    </row>
    <row r="2742" spans="10:10" s="4" customFormat="1" x14ac:dyDescent="0.25">
      <c r="J2742" s="1"/>
    </row>
    <row r="2743" spans="10:10" s="4" customFormat="1" x14ac:dyDescent="0.25">
      <c r="J2743" s="1"/>
    </row>
    <row r="2744" spans="10:10" s="4" customFormat="1" x14ac:dyDescent="0.25">
      <c r="J2744" s="1"/>
    </row>
    <row r="2745" spans="10:10" s="4" customFormat="1" x14ac:dyDescent="0.25">
      <c r="J2745" s="1"/>
    </row>
    <row r="2746" spans="10:10" s="4" customFormat="1" x14ac:dyDescent="0.25">
      <c r="J2746" s="1"/>
    </row>
    <row r="2747" spans="10:10" s="4" customFormat="1" x14ac:dyDescent="0.25">
      <c r="J2747" s="1"/>
    </row>
    <row r="2748" spans="10:10" s="4" customFormat="1" x14ac:dyDescent="0.25">
      <c r="J2748" s="1"/>
    </row>
    <row r="2749" spans="10:10" s="4" customFormat="1" x14ac:dyDescent="0.25">
      <c r="J2749" s="1"/>
    </row>
    <row r="2750" spans="10:10" s="4" customFormat="1" x14ac:dyDescent="0.25">
      <c r="J2750" s="1"/>
    </row>
    <row r="2751" spans="10:10" s="4" customFormat="1" x14ac:dyDescent="0.25">
      <c r="J2751" s="1"/>
    </row>
    <row r="2752" spans="10:10" s="4" customFormat="1" x14ac:dyDescent="0.25">
      <c r="J2752" s="1"/>
    </row>
    <row r="2753" spans="10:10" s="4" customFormat="1" x14ac:dyDescent="0.25">
      <c r="J2753" s="1"/>
    </row>
    <row r="2754" spans="10:10" s="4" customFormat="1" x14ac:dyDescent="0.25">
      <c r="J2754" s="1"/>
    </row>
    <row r="2755" spans="10:10" s="4" customFormat="1" x14ac:dyDescent="0.25">
      <c r="J2755" s="1"/>
    </row>
    <row r="2756" spans="10:10" s="4" customFormat="1" x14ac:dyDescent="0.25">
      <c r="J2756" s="1"/>
    </row>
    <row r="2757" spans="10:10" s="4" customFormat="1" x14ac:dyDescent="0.25">
      <c r="J2757" s="1"/>
    </row>
    <row r="2758" spans="10:10" s="4" customFormat="1" x14ac:dyDescent="0.25">
      <c r="J2758" s="1"/>
    </row>
    <row r="2759" spans="10:10" s="4" customFormat="1" x14ac:dyDescent="0.25">
      <c r="J2759" s="1"/>
    </row>
    <row r="2760" spans="10:10" s="4" customFormat="1" x14ac:dyDescent="0.25">
      <c r="J2760" s="1"/>
    </row>
    <row r="2761" spans="10:10" s="4" customFormat="1" x14ac:dyDescent="0.25">
      <c r="J2761" s="1"/>
    </row>
    <row r="2762" spans="10:10" s="4" customFormat="1" x14ac:dyDescent="0.25">
      <c r="J2762" s="1"/>
    </row>
    <row r="2763" spans="10:10" s="4" customFormat="1" x14ac:dyDescent="0.25">
      <c r="J2763" s="1"/>
    </row>
    <row r="2764" spans="10:10" s="4" customFormat="1" x14ac:dyDescent="0.25">
      <c r="J2764" s="1"/>
    </row>
    <row r="2765" spans="10:10" s="4" customFormat="1" x14ac:dyDescent="0.25">
      <c r="J2765" s="1"/>
    </row>
    <row r="2766" spans="10:10" s="4" customFormat="1" x14ac:dyDescent="0.25">
      <c r="J2766" s="1"/>
    </row>
    <row r="2767" spans="10:10" s="4" customFormat="1" x14ac:dyDescent="0.25">
      <c r="J2767" s="1"/>
    </row>
    <row r="2768" spans="10:10" s="4" customFormat="1" x14ac:dyDescent="0.25">
      <c r="J2768" s="1"/>
    </row>
    <row r="2769" spans="10:10" s="4" customFormat="1" x14ac:dyDescent="0.25">
      <c r="J2769" s="1"/>
    </row>
    <row r="2770" spans="10:10" s="4" customFormat="1" x14ac:dyDescent="0.25">
      <c r="J2770" s="1"/>
    </row>
    <row r="2771" spans="10:10" s="4" customFormat="1" x14ac:dyDescent="0.25">
      <c r="J2771" s="1"/>
    </row>
    <row r="2772" spans="10:10" s="4" customFormat="1" x14ac:dyDescent="0.25">
      <c r="J2772" s="1"/>
    </row>
    <row r="2773" spans="10:10" s="4" customFormat="1" x14ac:dyDescent="0.25">
      <c r="J2773" s="1"/>
    </row>
    <row r="2774" spans="10:10" s="4" customFormat="1" x14ac:dyDescent="0.25">
      <c r="J2774" s="1"/>
    </row>
    <row r="2775" spans="10:10" s="4" customFormat="1" x14ac:dyDescent="0.25">
      <c r="J2775" s="1"/>
    </row>
    <row r="2776" spans="10:10" s="4" customFormat="1" x14ac:dyDescent="0.25">
      <c r="J2776" s="1"/>
    </row>
    <row r="2777" spans="10:10" s="4" customFormat="1" x14ac:dyDescent="0.25">
      <c r="J2777" s="1"/>
    </row>
    <row r="2778" spans="10:10" s="4" customFormat="1" x14ac:dyDescent="0.25">
      <c r="J2778" s="1"/>
    </row>
    <row r="2779" spans="10:10" s="4" customFormat="1" x14ac:dyDescent="0.25">
      <c r="J2779" s="1"/>
    </row>
    <row r="2780" spans="10:10" s="4" customFormat="1" x14ac:dyDescent="0.25">
      <c r="J2780" s="1"/>
    </row>
    <row r="2781" spans="10:10" s="4" customFormat="1" x14ac:dyDescent="0.25">
      <c r="J2781" s="1"/>
    </row>
    <row r="2782" spans="10:10" s="4" customFormat="1" x14ac:dyDescent="0.25">
      <c r="J2782" s="1"/>
    </row>
    <row r="2783" spans="10:10" s="4" customFormat="1" x14ac:dyDescent="0.25">
      <c r="J2783" s="1"/>
    </row>
    <row r="2784" spans="10:10" s="4" customFormat="1" x14ac:dyDescent="0.25">
      <c r="J2784" s="1"/>
    </row>
    <row r="2785" spans="10:10" s="4" customFormat="1" x14ac:dyDescent="0.25">
      <c r="J2785" s="1"/>
    </row>
    <row r="2786" spans="10:10" s="4" customFormat="1" x14ac:dyDescent="0.25">
      <c r="J2786" s="1"/>
    </row>
    <row r="2787" spans="10:10" s="4" customFormat="1" x14ac:dyDescent="0.25">
      <c r="J2787" s="1"/>
    </row>
    <row r="2788" spans="10:10" s="4" customFormat="1" x14ac:dyDescent="0.25">
      <c r="J2788" s="1"/>
    </row>
    <row r="2789" spans="10:10" s="4" customFormat="1" x14ac:dyDescent="0.25">
      <c r="J2789" s="1"/>
    </row>
    <row r="2790" spans="10:10" s="4" customFormat="1" x14ac:dyDescent="0.25">
      <c r="J2790" s="1"/>
    </row>
    <row r="2791" spans="10:10" s="4" customFormat="1" x14ac:dyDescent="0.25">
      <c r="J2791" s="1"/>
    </row>
    <row r="2792" spans="10:10" s="4" customFormat="1" x14ac:dyDescent="0.25">
      <c r="J2792" s="1"/>
    </row>
    <row r="2793" spans="10:10" s="4" customFormat="1" x14ac:dyDescent="0.25">
      <c r="J2793" s="1"/>
    </row>
    <row r="2794" spans="10:10" s="4" customFormat="1" x14ac:dyDescent="0.25">
      <c r="J2794" s="1"/>
    </row>
    <row r="2795" spans="10:10" s="4" customFormat="1" x14ac:dyDescent="0.25">
      <c r="J2795" s="1"/>
    </row>
    <row r="2796" spans="10:10" s="4" customFormat="1" x14ac:dyDescent="0.25">
      <c r="J2796" s="1"/>
    </row>
    <row r="2797" spans="10:10" s="4" customFormat="1" x14ac:dyDescent="0.25">
      <c r="J2797" s="1"/>
    </row>
    <row r="2798" spans="10:10" s="4" customFormat="1" x14ac:dyDescent="0.25">
      <c r="J2798" s="1"/>
    </row>
    <row r="2799" spans="10:10" s="4" customFormat="1" x14ac:dyDescent="0.25">
      <c r="J2799" s="1"/>
    </row>
    <row r="2800" spans="10:10" s="4" customFormat="1" x14ac:dyDescent="0.25">
      <c r="J2800" s="1"/>
    </row>
    <row r="2801" spans="10:10" s="4" customFormat="1" x14ac:dyDescent="0.25">
      <c r="J2801" s="1"/>
    </row>
    <row r="2802" spans="10:10" s="4" customFormat="1" x14ac:dyDescent="0.25">
      <c r="J2802" s="1"/>
    </row>
    <row r="2803" spans="10:10" s="4" customFormat="1" x14ac:dyDescent="0.25">
      <c r="J2803" s="1"/>
    </row>
    <row r="2804" spans="10:10" s="4" customFormat="1" x14ac:dyDescent="0.25">
      <c r="J2804" s="1"/>
    </row>
    <row r="2805" spans="10:10" s="4" customFormat="1" x14ac:dyDescent="0.25">
      <c r="J2805" s="1"/>
    </row>
    <row r="2806" spans="10:10" s="4" customFormat="1" x14ac:dyDescent="0.25">
      <c r="J2806" s="1"/>
    </row>
    <row r="2807" spans="10:10" s="4" customFormat="1" x14ac:dyDescent="0.25">
      <c r="J2807" s="1"/>
    </row>
    <row r="2808" spans="10:10" s="4" customFormat="1" x14ac:dyDescent="0.25">
      <c r="J2808" s="1"/>
    </row>
    <row r="2809" spans="10:10" s="4" customFormat="1" x14ac:dyDescent="0.25">
      <c r="J2809" s="1"/>
    </row>
    <row r="2810" spans="10:10" s="4" customFormat="1" x14ac:dyDescent="0.25">
      <c r="J2810" s="1"/>
    </row>
    <row r="2811" spans="10:10" s="4" customFormat="1" x14ac:dyDescent="0.25">
      <c r="J2811" s="1"/>
    </row>
    <row r="2812" spans="10:10" s="4" customFormat="1" x14ac:dyDescent="0.25">
      <c r="J2812" s="1"/>
    </row>
    <row r="2813" spans="10:10" s="4" customFormat="1" x14ac:dyDescent="0.25">
      <c r="J2813" s="1"/>
    </row>
    <row r="2814" spans="10:10" s="4" customFormat="1" x14ac:dyDescent="0.25">
      <c r="J2814" s="1"/>
    </row>
    <row r="2815" spans="10:10" s="4" customFormat="1" x14ac:dyDescent="0.25">
      <c r="J2815" s="1"/>
    </row>
    <row r="2816" spans="10:10" s="4" customFormat="1" x14ac:dyDescent="0.25">
      <c r="J2816" s="1"/>
    </row>
    <row r="2817" spans="10:10" s="4" customFormat="1" x14ac:dyDescent="0.25">
      <c r="J2817" s="1"/>
    </row>
    <row r="2818" spans="10:10" s="4" customFormat="1" x14ac:dyDescent="0.25">
      <c r="J2818" s="1"/>
    </row>
    <row r="2819" spans="10:10" s="4" customFormat="1" x14ac:dyDescent="0.25">
      <c r="J2819" s="1"/>
    </row>
    <row r="2820" spans="10:10" s="4" customFormat="1" x14ac:dyDescent="0.25">
      <c r="J2820" s="1"/>
    </row>
    <row r="2821" spans="10:10" s="4" customFormat="1" x14ac:dyDescent="0.25">
      <c r="J2821" s="1"/>
    </row>
    <row r="2822" spans="10:10" s="4" customFormat="1" x14ac:dyDescent="0.25">
      <c r="J2822" s="1"/>
    </row>
    <row r="2823" spans="10:10" s="4" customFormat="1" x14ac:dyDescent="0.25">
      <c r="J2823" s="1"/>
    </row>
    <row r="2824" spans="10:10" s="4" customFormat="1" x14ac:dyDescent="0.25">
      <c r="J2824" s="1"/>
    </row>
    <row r="2825" spans="10:10" s="4" customFormat="1" x14ac:dyDescent="0.25">
      <c r="J2825" s="1"/>
    </row>
    <row r="2826" spans="10:10" s="4" customFormat="1" x14ac:dyDescent="0.25">
      <c r="J2826" s="1"/>
    </row>
    <row r="2827" spans="10:10" s="4" customFormat="1" x14ac:dyDescent="0.25">
      <c r="J2827" s="1"/>
    </row>
    <row r="2828" spans="10:10" s="4" customFormat="1" x14ac:dyDescent="0.25">
      <c r="J2828" s="1"/>
    </row>
    <row r="2829" spans="10:10" s="4" customFormat="1" x14ac:dyDescent="0.25">
      <c r="J2829" s="1"/>
    </row>
    <row r="2830" spans="10:10" s="4" customFormat="1" x14ac:dyDescent="0.25">
      <c r="J2830" s="1"/>
    </row>
    <row r="2831" spans="10:10" s="4" customFormat="1" x14ac:dyDescent="0.25">
      <c r="J2831" s="1"/>
    </row>
    <row r="2832" spans="10:10" s="4" customFormat="1" x14ac:dyDescent="0.25">
      <c r="J2832" s="1"/>
    </row>
    <row r="2833" spans="10:10" s="4" customFormat="1" x14ac:dyDescent="0.25">
      <c r="J2833" s="1"/>
    </row>
    <row r="2834" spans="10:10" s="4" customFormat="1" x14ac:dyDescent="0.25">
      <c r="J2834" s="1"/>
    </row>
    <row r="2835" spans="10:10" s="4" customFormat="1" x14ac:dyDescent="0.25">
      <c r="J2835" s="1"/>
    </row>
    <row r="2836" spans="10:10" s="4" customFormat="1" x14ac:dyDescent="0.25">
      <c r="J2836" s="1"/>
    </row>
    <row r="2837" spans="10:10" s="4" customFormat="1" x14ac:dyDescent="0.25">
      <c r="J2837" s="1"/>
    </row>
    <row r="2838" spans="10:10" s="4" customFormat="1" x14ac:dyDescent="0.25">
      <c r="J2838" s="1"/>
    </row>
    <row r="2839" spans="10:10" s="4" customFormat="1" x14ac:dyDescent="0.25">
      <c r="J2839" s="1"/>
    </row>
    <row r="2840" spans="10:10" s="4" customFormat="1" x14ac:dyDescent="0.25">
      <c r="J2840" s="1"/>
    </row>
    <row r="2841" spans="10:10" s="4" customFormat="1" x14ac:dyDescent="0.25">
      <c r="J2841" s="1"/>
    </row>
    <row r="2842" spans="10:10" s="4" customFormat="1" x14ac:dyDescent="0.25">
      <c r="J2842" s="1"/>
    </row>
    <row r="2843" spans="10:10" s="4" customFormat="1" x14ac:dyDescent="0.25">
      <c r="J2843" s="1"/>
    </row>
    <row r="2844" spans="10:10" s="4" customFormat="1" x14ac:dyDescent="0.25">
      <c r="J2844" s="1"/>
    </row>
    <row r="2845" spans="10:10" s="4" customFormat="1" x14ac:dyDescent="0.25">
      <c r="J2845" s="1"/>
    </row>
    <row r="2846" spans="10:10" s="4" customFormat="1" x14ac:dyDescent="0.25">
      <c r="J2846" s="1"/>
    </row>
    <row r="2847" spans="10:10" s="4" customFormat="1" x14ac:dyDescent="0.25">
      <c r="J2847" s="1"/>
    </row>
    <row r="2848" spans="10:10" s="4" customFormat="1" x14ac:dyDescent="0.25">
      <c r="J2848" s="1"/>
    </row>
    <row r="2849" spans="10:10" s="4" customFormat="1" x14ac:dyDescent="0.25">
      <c r="J2849" s="1"/>
    </row>
    <row r="2850" spans="10:10" s="4" customFormat="1" x14ac:dyDescent="0.25">
      <c r="J2850" s="1"/>
    </row>
    <row r="2851" spans="10:10" s="4" customFormat="1" x14ac:dyDescent="0.25">
      <c r="J2851" s="1"/>
    </row>
    <row r="2852" spans="10:10" s="4" customFormat="1" x14ac:dyDescent="0.25">
      <c r="J2852" s="1"/>
    </row>
    <row r="2853" spans="10:10" s="4" customFormat="1" x14ac:dyDescent="0.25">
      <c r="J2853" s="1"/>
    </row>
    <row r="2854" spans="10:10" s="4" customFormat="1" x14ac:dyDescent="0.25">
      <c r="J2854" s="1"/>
    </row>
    <row r="2855" spans="10:10" s="4" customFormat="1" x14ac:dyDescent="0.25">
      <c r="J2855" s="1"/>
    </row>
    <row r="2856" spans="10:10" s="4" customFormat="1" x14ac:dyDescent="0.25">
      <c r="J2856" s="1"/>
    </row>
    <row r="2857" spans="10:10" s="4" customFormat="1" x14ac:dyDescent="0.25">
      <c r="J2857" s="1"/>
    </row>
    <row r="2858" spans="10:10" s="4" customFormat="1" x14ac:dyDescent="0.25">
      <c r="J2858" s="1"/>
    </row>
    <row r="2859" spans="10:10" s="4" customFormat="1" x14ac:dyDescent="0.25">
      <c r="J2859" s="1"/>
    </row>
    <row r="2860" spans="10:10" s="4" customFormat="1" x14ac:dyDescent="0.25">
      <c r="J2860" s="1"/>
    </row>
    <row r="2861" spans="10:10" s="4" customFormat="1" x14ac:dyDescent="0.25">
      <c r="J2861" s="1"/>
    </row>
    <row r="2862" spans="10:10" s="4" customFormat="1" x14ac:dyDescent="0.25">
      <c r="J2862" s="1"/>
    </row>
    <row r="2863" spans="10:10" s="4" customFormat="1" x14ac:dyDescent="0.25">
      <c r="J2863" s="1"/>
    </row>
    <row r="2864" spans="10:10" s="4" customFormat="1" x14ac:dyDescent="0.25">
      <c r="J2864" s="1"/>
    </row>
    <row r="2865" spans="10:10" s="4" customFormat="1" x14ac:dyDescent="0.25">
      <c r="J2865" s="1"/>
    </row>
    <row r="2866" spans="10:10" s="4" customFormat="1" x14ac:dyDescent="0.25">
      <c r="J2866" s="1"/>
    </row>
    <row r="2867" spans="10:10" s="4" customFormat="1" x14ac:dyDescent="0.25">
      <c r="J2867" s="1"/>
    </row>
    <row r="2868" spans="10:10" s="4" customFormat="1" x14ac:dyDescent="0.25">
      <c r="J2868" s="1"/>
    </row>
    <row r="2869" spans="10:10" s="4" customFormat="1" x14ac:dyDescent="0.25">
      <c r="J2869" s="1"/>
    </row>
    <row r="2870" spans="10:10" s="4" customFormat="1" x14ac:dyDescent="0.25">
      <c r="J2870" s="1"/>
    </row>
    <row r="2871" spans="10:10" s="4" customFormat="1" x14ac:dyDescent="0.25">
      <c r="J2871" s="1"/>
    </row>
    <row r="2872" spans="10:10" s="4" customFormat="1" x14ac:dyDescent="0.25">
      <c r="J2872" s="1"/>
    </row>
    <row r="2873" spans="10:10" s="4" customFormat="1" x14ac:dyDescent="0.25">
      <c r="J2873" s="1"/>
    </row>
    <row r="2874" spans="10:10" s="4" customFormat="1" x14ac:dyDescent="0.25">
      <c r="J2874" s="1"/>
    </row>
    <row r="2875" spans="10:10" s="4" customFormat="1" x14ac:dyDescent="0.25">
      <c r="J2875" s="1"/>
    </row>
    <row r="2876" spans="10:10" s="4" customFormat="1" x14ac:dyDescent="0.25">
      <c r="J2876" s="1"/>
    </row>
    <row r="2877" spans="10:10" s="4" customFormat="1" x14ac:dyDescent="0.25">
      <c r="J2877" s="1"/>
    </row>
    <row r="2878" spans="10:10" s="4" customFormat="1" x14ac:dyDescent="0.25">
      <c r="J2878" s="1"/>
    </row>
    <row r="2879" spans="10:10" s="4" customFormat="1" x14ac:dyDescent="0.25">
      <c r="J2879" s="1"/>
    </row>
    <row r="2880" spans="10:10" s="4" customFormat="1" x14ac:dyDescent="0.25">
      <c r="J2880" s="1"/>
    </row>
    <row r="2881" spans="10:10" s="4" customFormat="1" x14ac:dyDescent="0.25">
      <c r="J2881" s="1"/>
    </row>
    <row r="2882" spans="10:10" s="4" customFormat="1" x14ac:dyDescent="0.25">
      <c r="J2882" s="1"/>
    </row>
    <row r="2883" spans="10:10" s="4" customFormat="1" x14ac:dyDescent="0.25">
      <c r="J2883" s="1"/>
    </row>
    <row r="2884" spans="10:10" s="4" customFormat="1" x14ac:dyDescent="0.25">
      <c r="J2884" s="1"/>
    </row>
    <row r="2885" spans="10:10" s="4" customFormat="1" x14ac:dyDescent="0.25">
      <c r="J2885" s="1"/>
    </row>
    <row r="2886" spans="10:10" s="4" customFormat="1" x14ac:dyDescent="0.25">
      <c r="J2886" s="1"/>
    </row>
    <row r="2887" spans="10:10" s="4" customFormat="1" x14ac:dyDescent="0.25">
      <c r="J2887" s="1"/>
    </row>
    <row r="2888" spans="10:10" s="4" customFormat="1" x14ac:dyDescent="0.25">
      <c r="J2888" s="1"/>
    </row>
    <row r="2889" spans="10:10" s="4" customFormat="1" x14ac:dyDescent="0.25">
      <c r="J2889" s="1"/>
    </row>
    <row r="2890" spans="10:10" s="4" customFormat="1" x14ac:dyDescent="0.25">
      <c r="J2890" s="1"/>
    </row>
    <row r="2891" spans="10:10" s="4" customFormat="1" x14ac:dyDescent="0.25">
      <c r="J2891" s="1"/>
    </row>
    <row r="2892" spans="10:10" s="4" customFormat="1" x14ac:dyDescent="0.25">
      <c r="J2892" s="1"/>
    </row>
    <row r="2893" spans="10:10" s="4" customFormat="1" x14ac:dyDescent="0.25">
      <c r="J2893" s="1"/>
    </row>
    <row r="2894" spans="10:10" s="4" customFormat="1" x14ac:dyDescent="0.25">
      <c r="J2894" s="1"/>
    </row>
    <row r="2895" spans="10:10" s="4" customFormat="1" x14ac:dyDescent="0.25">
      <c r="J2895" s="1"/>
    </row>
    <row r="2896" spans="10:10" s="4" customFormat="1" x14ac:dyDescent="0.25">
      <c r="J2896" s="1"/>
    </row>
    <row r="2897" spans="10:10" s="4" customFormat="1" x14ac:dyDescent="0.25">
      <c r="J2897" s="1"/>
    </row>
    <row r="2898" spans="10:10" s="4" customFormat="1" x14ac:dyDescent="0.25">
      <c r="J2898" s="1"/>
    </row>
    <row r="2899" spans="10:10" s="4" customFormat="1" x14ac:dyDescent="0.25">
      <c r="J2899" s="1"/>
    </row>
    <row r="2900" spans="10:10" s="4" customFormat="1" x14ac:dyDescent="0.25">
      <c r="J2900" s="1"/>
    </row>
    <row r="2901" spans="10:10" s="4" customFormat="1" x14ac:dyDescent="0.25">
      <c r="J2901" s="1"/>
    </row>
    <row r="2902" spans="10:10" s="4" customFormat="1" x14ac:dyDescent="0.25">
      <c r="J2902" s="1"/>
    </row>
    <row r="2903" spans="10:10" s="4" customFormat="1" x14ac:dyDescent="0.25">
      <c r="J2903" s="1"/>
    </row>
    <row r="2904" spans="10:10" s="4" customFormat="1" x14ac:dyDescent="0.25">
      <c r="J2904" s="1"/>
    </row>
    <row r="2905" spans="10:10" s="4" customFormat="1" x14ac:dyDescent="0.25">
      <c r="J2905" s="1"/>
    </row>
    <row r="2906" spans="10:10" s="4" customFormat="1" x14ac:dyDescent="0.25">
      <c r="J2906" s="1"/>
    </row>
    <row r="2907" spans="10:10" s="4" customFormat="1" x14ac:dyDescent="0.25">
      <c r="J2907" s="1"/>
    </row>
    <row r="2908" spans="10:10" s="4" customFormat="1" x14ac:dyDescent="0.25">
      <c r="J2908" s="1"/>
    </row>
    <row r="2909" spans="10:10" s="4" customFormat="1" x14ac:dyDescent="0.25">
      <c r="J2909" s="1"/>
    </row>
    <row r="2910" spans="10:10" s="4" customFormat="1" x14ac:dyDescent="0.25">
      <c r="J2910" s="1"/>
    </row>
    <row r="2911" spans="10:10" s="4" customFormat="1" x14ac:dyDescent="0.25">
      <c r="J2911" s="1"/>
    </row>
    <row r="2912" spans="10:10" s="4" customFormat="1" x14ac:dyDescent="0.25">
      <c r="J2912" s="1"/>
    </row>
    <row r="2913" spans="10:10" s="4" customFormat="1" x14ac:dyDescent="0.25">
      <c r="J2913" s="1"/>
    </row>
    <row r="2914" spans="10:10" s="4" customFormat="1" x14ac:dyDescent="0.25">
      <c r="J2914" s="1"/>
    </row>
    <row r="2915" spans="10:10" s="4" customFormat="1" x14ac:dyDescent="0.25">
      <c r="J2915" s="1"/>
    </row>
    <row r="2916" spans="10:10" s="4" customFormat="1" x14ac:dyDescent="0.25">
      <c r="J2916" s="1"/>
    </row>
    <row r="2917" spans="10:10" s="4" customFormat="1" x14ac:dyDescent="0.25">
      <c r="J2917" s="1"/>
    </row>
    <row r="2918" spans="10:10" s="4" customFormat="1" x14ac:dyDescent="0.25">
      <c r="J2918" s="1"/>
    </row>
    <row r="2919" spans="10:10" s="4" customFormat="1" x14ac:dyDescent="0.25">
      <c r="J2919" s="1"/>
    </row>
    <row r="2920" spans="10:10" s="4" customFormat="1" x14ac:dyDescent="0.25">
      <c r="J2920" s="1"/>
    </row>
    <row r="2921" spans="10:10" s="4" customFormat="1" x14ac:dyDescent="0.25">
      <c r="J2921" s="1"/>
    </row>
    <row r="2922" spans="10:10" s="4" customFormat="1" x14ac:dyDescent="0.25">
      <c r="J2922" s="1"/>
    </row>
    <row r="2923" spans="10:10" s="4" customFormat="1" x14ac:dyDescent="0.25">
      <c r="J2923" s="1"/>
    </row>
    <row r="2924" spans="10:10" s="4" customFormat="1" x14ac:dyDescent="0.25">
      <c r="J2924" s="1"/>
    </row>
    <row r="2925" spans="10:10" s="4" customFormat="1" x14ac:dyDescent="0.25">
      <c r="J2925" s="1"/>
    </row>
    <row r="2926" spans="10:10" s="4" customFormat="1" x14ac:dyDescent="0.25">
      <c r="J2926" s="1"/>
    </row>
    <row r="2927" spans="10:10" s="4" customFormat="1" x14ac:dyDescent="0.25">
      <c r="J2927" s="1"/>
    </row>
    <row r="2928" spans="10:10" s="4" customFormat="1" x14ac:dyDescent="0.25">
      <c r="J2928" s="1"/>
    </row>
    <row r="2929" spans="10:10" s="4" customFormat="1" x14ac:dyDescent="0.25">
      <c r="J2929" s="1"/>
    </row>
    <row r="2930" spans="10:10" s="4" customFormat="1" x14ac:dyDescent="0.25">
      <c r="J2930" s="1"/>
    </row>
    <row r="2931" spans="10:10" s="4" customFormat="1" x14ac:dyDescent="0.25">
      <c r="J2931" s="1"/>
    </row>
    <row r="2932" spans="10:10" s="4" customFormat="1" x14ac:dyDescent="0.25">
      <c r="J2932" s="1"/>
    </row>
    <row r="2933" spans="10:10" s="4" customFormat="1" x14ac:dyDescent="0.25">
      <c r="J2933" s="1"/>
    </row>
    <row r="2934" spans="10:10" s="4" customFormat="1" x14ac:dyDescent="0.25">
      <c r="J2934" s="1"/>
    </row>
    <row r="2935" spans="10:10" s="4" customFormat="1" x14ac:dyDescent="0.25">
      <c r="J2935" s="1"/>
    </row>
    <row r="2936" spans="10:10" s="4" customFormat="1" x14ac:dyDescent="0.25">
      <c r="J2936" s="1"/>
    </row>
    <row r="2937" spans="10:10" s="4" customFormat="1" x14ac:dyDescent="0.25">
      <c r="J2937" s="1"/>
    </row>
    <row r="2938" spans="10:10" s="4" customFormat="1" x14ac:dyDescent="0.25">
      <c r="J2938" s="1"/>
    </row>
    <row r="2939" spans="10:10" s="4" customFormat="1" x14ac:dyDescent="0.25">
      <c r="J2939" s="1"/>
    </row>
    <row r="2940" spans="10:10" s="4" customFormat="1" x14ac:dyDescent="0.25">
      <c r="J2940" s="1"/>
    </row>
    <row r="2941" spans="10:10" s="4" customFormat="1" x14ac:dyDescent="0.25">
      <c r="J2941" s="1"/>
    </row>
    <row r="2942" spans="10:10" s="4" customFormat="1" x14ac:dyDescent="0.25">
      <c r="J2942" s="1"/>
    </row>
    <row r="2943" spans="10:10" s="4" customFormat="1" x14ac:dyDescent="0.25">
      <c r="J2943" s="1"/>
    </row>
    <row r="2944" spans="10:10" s="4" customFormat="1" x14ac:dyDescent="0.25">
      <c r="J2944" s="1"/>
    </row>
    <row r="2945" spans="10:10" s="4" customFormat="1" x14ac:dyDescent="0.25">
      <c r="J2945" s="1"/>
    </row>
    <row r="2946" spans="10:10" s="4" customFormat="1" x14ac:dyDescent="0.25">
      <c r="J2946" s="1"/>
    </row>
    <row r="2947" spans="10:10" s="4" customFormat="1" x14ac:dyDescent="0.25">
      <c r="J2947" s="1"/>
    </row>
    <row r="2948" spans="10:10" s="4" customFormat="1" x14ac:dyDescent="0.25">
      <c r="J2948" s="1"/>
    </row>
    <row r="2949" spans="10:10" s="4" customFormat="1" x14ac:dyDescent="0.25">
      <c r="J2949" s="1"/>
    </row>
    <row r="2950" spans="10:10" s="4" customFormat="1" x14ac:dyDescent="0.25">
      <c r="J2950" s="1"/>
    </row>
    <row r="2951" spans="10:10" s="4" customFormat="1" x14ac:dyDescent="0.25">
      <c r="J2951" s="1"/>
    </row>
    <row r="2952" spans="10:10" s="4" customFormat="1" x14ac:dyDescent="0.25">
      <c r="J2952" s="1"/>
    </row>
    <row r="2953" spans="10:10" s="4" customFormat="1" x14ac:dyDescent="0.25">
      <c r="J2953" s="1"/>
    </row>
    <row r="2954" spans="10:10" s="4" customFormat="1" x14ac:dyDescent="0.25">
      <c r="J2954" s="1"/>
    </row>
    <row r="2955" spans="10:10" s="4" customFormat="1" x14ac:dyDescent="0.25">
      <c r="J2955" s="1"/>
    </row>
    <row r="2956" spans="10:10" s="4" customFormat="1" x14ac:dyDescent="0.25">
      <c r="J2956" s="1"/>
    </row>
    <row r="2957" spans="10:10" s="4" customFormat="1" x14ac:dyDescent="0.25">
      <c r="J2957" s="1"/>
    </row>
    <row r="2958" spans="10:10" s="4" customFormat="1" x14ac:dyDescent="0.25">
      <c r="J2958" s="1"/>
    </row>
    <row r="2959" spans="10:10" s="4" customFormat="1" x14ac:dyDescent="0.25">
      <c r="J2959" s="1"/>
    </row>
    <row r="2960" spans="10:10" s="4" customFormat="1" x14ac:dyDescent="0.25">
      <c r="J2960" s="1"/>
    </row>
    <row r="2961" spans="10:10" s="4" customFormat="1" x14ac:dyDescent="0.25">
      <c r="J2961" s="1"/>
    </row>
    <row r="2962" spans="10:10" s="4" customFormat="1" x14ac:dyDescent="0.25">
      <c r="J2962" s="1"/>
    </row>
    <row r="2963" spans="10:10" s="4" customFormat="1" x14ac:dyDescent="0.25">
      <c r="J2963" s="1"/>
    </row>
    <row r="2964" spans="10:10" s="4" customFormat="1" x14ac:dyDescent="0.25">
      <c r="J2964" s="1"/>
    </row>
    <row r="2965" spans="10:10" s="4" customFormat="1" x14ac:dyDescent="0.25">
      <c r="J2965" s="1"/>
    </row>
    <row r="2966" spans="10:10" s="4" customFormat="1" x14ac:dyDescent="0.25">
      <c r="J2966" s="1"/>
    </row>
    <row r="2967" spans="10:10" s="4" customFormat="1" x14ac:dyDescent="0.25">
      <c r="J2967" s="1"/>
    </row>
    <row r="2968" spans="10:10" s="4" customFormat="1" x14ac:dyDescent="0.25">
      <c r="J2968" s="1"/>
    </row>
    <row r="2969" spans="10:10" s="4" customFormat="1" x14ac:dyDescent="0.25">
      <c r="J2969" s="1"/>
    </row>
    <row r="2970" spans="10:10" s="4" customFormat="1" x14ac:dyDescent="0.25">
      <c r="J2970" s="1"/>
    </row>
    <row r="2971" spans="10:10" s="4" customFormat="1" x14ac:dyDescent="0.25">
      <c r="J2971" s="1"/>
    </row>
    <row r="2972" spans="10:10" s="4" customFormat="1" x14ac:dyDescent="0.25">
      <c r="J2972" s="1"/>
    </row>
    <row r="2973" spans="10:10" s="4" customFormat="1" x14ac:dyDescent="0.25">
      <c r="J2973" s="1"/>
    </row>
    <row r="2974" spans="10:10" s="4" customFormat="1" x14ac:dyDescent="0.25">
      <c r="J2974" s="1"/>
    </row>
    <row r="2975" spans="10:10" s="4" customFormat="1" x14ac:dyDescent="0.25">
      <c r="J2975" s="1"/>
    </row>
    <row r="2976" spans="10:10" s="4" customFormat="1" x14ac:dyDescent="0.25">
      <c r="J2976" s="1"/>
    </row>
    <row r="2977" spans="10:10" s="4" customFormat="1" x14ac:dyDescent="0.25">
      <c r="J2977" s="1"/>
    </row>
    <row r="2978" spans="10:10" s="4" customFormat="1" x14ac:dyDescent="0.25">
      <c r="J2978" s="1"/>
    </row>
    <row r="2979" spans="10:10" s="4" customFormat="1" x14ac:dyDescent="0.25">
      <c r="J2979" s="1"/>
    </row>
    <row r="2980" spans="10:10" s="4" customFormat="1" x14ac:dyDescent="0.25">
      <c r="J2980" s="1"/>
    </row>
    <row r="2981" spans="10:10" s="4" customFormat="1" x14ac:dyDescent="0.25">
      <c r="J2981" s="1"/>
    </row>
    <row r="2982" spans="10:10" s="4" customFormat="1" x14ac:dyDescent="0.25">
      <c r="J2982" s="1"/>
    </row>
    <row r="2983" spans="10:10" s="4" customFormat="1" x14ac:dyDescent="0.25">
      <c r="J2983" s="1"/>
    </row>
    <row r="2984" spans="10:10" s="4" customFormat="1" x14ac:dyDescent="0.25">
      <c r="J2984" s="1"/>
    </row>
    <row r="2985" spans="10:10" s="4" customFormat="1" x14ac:dyDescent="0.25">
      <c r="J2985" s="1"/>
    </row>
    <row r="2986" spans="10:10" s="4" customFormat="1" x14ac:dyDescent="0.25">
      <c r="J2986" s="1"/>
    </row>
    <row r="2987" spans="10:10" s="4" customFormat="1" x14ac:dyDescent="0.25">
      <c r="J2987" s="1"/>
    </row>
    <row r="2988" spans="10:10" s="4" customFormat="1" x14ac:dyDescent="0.25">
      <c r="J2988" s="1"/>
    </row>
    <row r="2989" spans="10:10" s="4" customFormat="1" x14ac:dyDescent="0.25">
      <c r="J2989" s="1"/>
    </row>
    <row r="2990" spans="10:10" s="4" customFormat="1" x14ac:dyDescent="0.25">
      <c r="J2990" s="1"/>
    </row>
    <row r="2991" spans="10:10" s="4" customFormat="1" x14ac:dyDescent="0.25">
      <c r="J2991" s="1"/>
    </row>
    <row r="2992" spans="10:10" s="4" customFormat="1" x14ac:dyDescent="0.25">
      <c r="J2992" s="1"/>
    </row>
    <row r="2993" spans="10:10" s="4" customFormat="1" x14ac:dyDescent="0.25">
      <c r="J2993" s="1"/>
    </row>
    <row r="2994" spans="10:10" s="4" customFormat="1" x14ac:dyDescent="0.25">
      <c r="J2994" s="1"/>
    </row>
    <row r="2995" spans="10:10" s="4" customFormat="1" x14ac:dyDescent="0.25">
      <c r="J2995" s="1"/>
    </row>
    <row r="2996" spans="10:10" s="4" customFormat="1" x14ac:dyDescent="0.25">
      <c r="J2996" s="1"/>
    </row>
    <row r="2997" spans="10:10" s="4" customFormat="1" x14ac:dyDescent="0.25">
      <c r="J2997" s="1"/>
    </row>
    <row r="2998" spans="10:10" s="4" customFormat="1" x14ac:dyDescent="0.25">
      <c r="J2998" s="1"/>
    </row>
    <row r="2999" spans="10:10" s="4" customFormat="1" x14ac:dyDescent="0.25">
      <c r="J2999" s="1"/>
    </row>
    <row r="3000" spans="10:10" s="4" customFormat="1" x14ac:dyDescent="0.25">
      <c r="J3000" s="1"/>
    </row>
    <row r="3001" spans="10:10" s="4" customFormat="1" x14ac:dyDescent="0.25">
      <c r="J3001" s="1"/>
    </row>
    <row r="3002" spans="10:10" s="4" customFormat="1" x14ac:dyDescent="0.25">
      <c r="J3002" s="1"/>
    </row>
    <row r="3003" spans="10:10" s="4" customFormat="1" x14ac:dyDescent="0.25">
      <c r="J3003" s="1"/>
    </row>
    <row r="3004" spans="10:10" s="4" customFormat="1" x14ac:dyDescent="0.25">
      <c r="J3004" s="1"/>
    </row>
    <row r="3005" spans="10:10" s="4" customFormat="1" x14ac:dyDescent="0.25">
      <c r="J3005" s="1"/>
    </row>
    <row r="3006" spans="10:10" s="4" customFormat="1" x14ac:dyDescent="0.25">
      <c r="J3006" s="1"/>
    </row>
    <row r="3007" spans="10:10" s="4" customFormat="1" x14ac:dyDescent="0.25">
      <c r="J3007" s="1"/>
    </row>
    <row r="3008" spans="10:10" s="4" customFormat="1" x14ac:dyDescent="0.25">
      <c r="J3008" s="1"/>
    </row>
    <row r="3009" spans="10:10" s="4" customFormat="1" x14ac:dyDescent="0.25">
      <c r="J3009" s="1"/>
    </row>
    <row r="3010" spans="10:10" s="4" customFormat="1" x14ac:dyDescent="0.25">
      <c r="J3010" s="1"/>
    </row>
    <row r="3011" spans="10:10" s="4" customFormat="1" x14ac:dyDescent="0.25">
      <c r="J3011" s="1"/>
    </row>
    <row r="3012" spans="10:10" s="4" customFormat="1" x14ac:dyDescent="0.25">
      <c r="J3012" s="1"/>
    </row>
    <row r="3013" spans="10:10" s="4" customFormat="1" x14ac:dyDescent="0.25">
      <c r="J3013" s="1"/>
    </row>
    <row r="3014" spans="10:10" s="4" customFormat="1" x14ac:dyDescent="0.25">
      <c r="J3014" s="1"/>
    </row>
    <row r="3015" spans="10:10" s="4" customFormat="1" x14ac:dyDescent="0.25">
      <c r="J3015" s="1"/>
    </row>
    <row r="3016" spans="10:10" s="4" customFormat="1" x14ac:dyDescent="0.25">
      <c r="J3016" s="1"/>
    </row>
    <row r="3017" spans="10:10" s="4" customFormat="1" x14ac:dyDescent="0.25">
      <c r="J3017" s="1"/>
    </row>
    <row r="3018" spans="10:10" s="4" customFormat="1" x14ac:dyDescent="0.25">
      <c r="J3018" s="1"/>
    </row>
    <row r="3019" spans="10:10" s="4" customFormat="1" x14ac:dyDescent="0.25">
      <c r="J3019" s="1"/>
    </row>
    <row r="3020" spans="10:10" s="4" customFormat="1" x14ac:dyDescent="0.25">
      <c r="J3020" s="1"/>
    </row>
    <row r="3021" spans="10:10" s="4" customFormat="1" x14ac:dyDescent="0.25">
      <c r="J3021" s="1"/>
    </row>
    <row r="3022" spans="10:10" s="4" customFormat="1" x14ac:dyDescent="0.25">
      <c r="J3022" s="1"/>
    </row>
    <row r="3023" spans="10:10" s="4" customFormat="1" x14ac:dyDescent="0.25">
      <c r="J3023" s="1"/>
    </row>
    <row r="3024" spans="10:10" s="4" customFormat="1" x14ac:dyDescent="0.25">
      <c r="J3024" s="1"/>
    </row>
    <row r="3025" spans="10:10" s="4" customFormat="1" x14ac:dyDescent="0.25">
      <c r="J3025" s="1"/>
    </row>
    <row r="3026" spans="10:10" s="4" customFormat="1" x14ac:dyDescent="0.25">
      <c r="J3026" s="1"/>
    </row>
    <row r="3027" spans="10:10" s="4" customFormat="1" x14ac:dyDescent="0.25">
      <c r="J3027" s="1"/>
    </row>
    <row r="3028" spans="10:10" s="4" customFormat="1" x14ac:dyDescent="0.25">
      <c r="J3028" s="1"/>
    </row>
    <row r="3029" spans="10:10" s="4" customFormat="1" x14ac:dyDescent="0.25">
      <c r="J3029" s="1"/>
    </row>
    <row r="3030" spans="10:10" s="4" customFormat="1" x14ac:dyDescent="0.25">
      <c r="J3030" s="1"/>
    </row>
    <row r="3031" spans="10:10" s="4" customFormat="1" x14ac:dyDescent="0.25">
      <c r="J3031" s="1"/>
    </row>
    <row r="3032" spans="10:10" s="4" customFormat="1" x14ac:dyDescent="0.25">
      <c r="J3032" s="1"/>
    </row>
    <row r="3033" spans="10:10" s="4" customFormat="1" x14ac:dyDescent="0.25">
      <c r="J3033" s="1"/>
    </row>
    <row r="3034" spans="10:10" s="4" customFormat="1" x14ac:dyDescent="0.25">
      <c r="J3034" s="1"/>
    </row>
    <row r="3035" spans="10:10" s="4" customFormat="1" x14ac:dyDescent="0.25">
      <c r="J3035" s="1"/>
    </row>
    <row r="3036" spans="10:10" s="4" customFormat="1" x14ac:dyDescent="0.25">
      <c r="J3036" s="1"/>
    </row>
    <row r="3037" spans="10:10" s="4" customFormat="1" x14ac:dyDescent="0.25">
      <c r="J3037" s="1"/>
    </row>
    <row r="3038" spans="10:10" s="4" customFormat="1" x14ac:dyDescent="0.25">
      <c r="J3038" s="1"/>
    </row>
    <row r="3039" spans="10:10" s="4" customFormat="1" x14ac:dyDescent="0.25">
      <c r="J3039" s="1"/>
    </row>
    <row r="3040" spans="10:10" s="4" customFormat="1" x14ac:dyDescent="0.25">
      <c r="J3040" s="1"/>
    </row>
    <row r="3041" spans="10:10" s="4" customFormat="1" x14ac:dyDescent="0.25">
      <c r="J3041" s="1"/>
    </row>
    <row r="3042" spans="10:10" s="4" customFormat="1" x14ac:dyDescent="0.25">
      <c r="J3042" s="1"/>
    </row>
    <row r="3043" spans="10:10" s="4" customFormat="1" x14ac:dyDescent="0.25">
      <c r="J3043" s="1"/>
    </row>
    <row r="3044" spans="10:10" s="4" customFormat="1" x14ac:dyDescent="0.25">
      <c r="J3044" s="1"/>
    </row>
    <row r="3045" spans="10:10" s="4" customFormat="1" x14ac:dyDescent="0.25">
      <c r="J3045" s="1"/>
    </row>
    <row r="3046" spans="10:10" s="4" customFormat="1" x14ac:dyDescent="0.25">
      <c r="J3046" s="1"/>
    </row>
    <row r="3047" spans="10:10" s="4" customFormat="1" x14ac:dyDescent="0.25">
      <c r="J3047" s="1"/>
    </row>
    <row r="3048" spans="10:10" s="4" customFormat="1" x14ac:dyDescent="0.25">
      <c r="J3048" s="1"/>
    </row>
    <row r="3049" spans="10:10" s="4" customFormat="1" x14ac:dyDescent="0.25">
      <c r="J3049" s="1"/>
    </row>
    <row r="3050" spans="10:10" s="4" customFormat="1" x14ac:dyDescent="0.25">
      <c r="J3050" s="1"/>
    </row>
    <row r="3051" spans="10:10" s="4" customFormat="1" x14ac:dyDescent="0.25">
      <c r="J3051" s="1"/>
    </row>
    <row r="3052" spans="10:10" s="4" customFormat="1" x14ac:dyDescent="0.25">
      <c r="J3052" s="1"/>
    </row>
    <row r="3053" spans="10:10" s="4" customFormat="1" x14ac:dyDescent="0.25">
      <c r="J3053" s="1"/>
    </row>
    <row r="3054" spans="10:10" s="4" customFormat="1" x14ac:dyDescent="0.25">
      <c r="J3054" s="1"/>
    </row>
    <row r="3055" spans="10:10" s="4" customFormat="1" x14ac:dyDescent="0.25">
      <c r="J3055" s="1"/>
    </row>
    <row r="3056" spans="10:10" s="4" customFormat="1" x14ac:dyDescent="0.25">
      <c r="J3056" s="1"/>
    </row>
    <row r="3057" spans="10:10" s="4" customFormat="1" x14ac:dyDescent="0.25">
      <c r="J3057" s="1"/>
    </row>
    <row r="3058" spans="10:10" s="4" customFormat="1" x14ac:dyDescent="0.25">
      <c r="J3058" s="1"/>
    </row>
    <row r="3059" spans="10:10" s="4" customFormat="1" x14ac:dyDescent="0.25">
      <c r="J3059" s="1"/>
    </row>
    <row r="3060" spans="10:10" s="4" customFormat="1" x14ac:dyDescent="0.25">
      <c r="J3060" s="1"/>
    </row>
    <row r="3061" spans="10:10" s="4" customFormat="1" x14ac:dyDescent="0.25">
      <c r="J3061" s="1"/>
    </row>
    <row r="3062" spans="10:10" s="4" customFormat="1" x14ac:dyDescent="0.25">
      <c r="J3062" s="1"/>
    </row>
    <row r="3063" spans="10:10" s="4" customFormat="1" x14ac:dyDescent="0.25">
      <c r="J3063" s="1"/>
    </row>
    <row r="3064" spans="10:10" s="4" customFormat="1" x14ac:dyDescent="0.25">
      <c r="J3064" s="1"/>
    </row>
    <row r="3065" spans="10:10" s="4" customFormat="1" x14ac:dyDescent="0.25">
      <c r="J3065" s="1"/>
    </row>
    <row r="3066" spans="10:10" s="4" customFormat="1" x14ac:dyDescent="0.25">
      <c r="J3066" s="1"/>
    </row>
    <row r="3067" spans="10:10" s="4" customFormat="1" x14ac:dyDescent="0.25">
      <c r="J3067" s="1"/>
    </row>
    <row r="3068" spans="10:10" s="4" customFormat="1" x14ac:dyDescent="0.25">
      <c r="J3068" s="1"/>
    </row>
    <row r="3069" spans="10:10" s="4" customFormat="1" x14ac:dyDescent="0.25">
      <c r="J3069" s="1"/>
    </row>
    <row r="3070" spans="10:10" s="4" customFormat="1" x14ac:dyDescent="0.25">
      <c r="J3070" s="1"/>
    </row>
    <row r="3071" spans="10:10" s="4" customFormat="1" x14ac:dyDescent="0.25">
      <c r="J3071" s="1"/>
    </row>
    <row r="3072" spans="10:10" s="4" customFormat="1" x14ac:dyDescent="0.25">
      <c r="J3072" s="1"/>
    </row>
    <row r="3073" spans="10:10" s="4" customFormat="1" x14ac:dyDescent="0.25">
      <c r="J3073" s="1"/>
    </row>
    <row r="3074" spans="10:10" s="4" customFormat="1" x14ac:dyDescent="0.25">
      <c r="J3074" s="1"/>
    </row>
    <row r="3075" spans="10:10" s="4" customFormat="1" x14ac:dyDescent="0.25">
      <c r="J3075" s="1"/>
    </row>
    <row r="3076" spans="10:10" s="4" customFormat="1" x14ac:dyDescent="0.25">
      <c r="J3076" s="1"/>
    </row>
    <row r="3077" spans="10:10" s="4" customFormat="1" x14ac:dyDescent="0.25">
      <c r="J3077" s="1"/>
    </row>
    <row r="3078" spans="10:10" s="4" customFormat="1" x14ac:dyDescent="0.25">
      <c r="J3078" s="1"/>
    </row>
    <row r="3079" spans="10:10" s="4" customFormat="1" x14ac:dyDescent="0.25">
      <c r="J3079" s="1"/>
    </row>
    <row r="3080" spans="10:10" s="4" customFormat="1" x14ac:dyDescent="0.25">
      <c r="J3080" s="1"/>
    </row>
    <row r="3081" spans="10:10" s="4" customFormat="1" x14ac:dyDescent="0.25">
      <c r="J3081" s="1"/>
    </row>
    <row r="3082" spans="10:10" s="4" customFormat="1" x14ac:dyDescent="0.25">
      <c r="J3082" s="1"/>
    </row>
    <row r="3083" spans="10:10" s="4" customFormat="1" x14ac:dyDescent="0.25">
      <c r="J3083" s="1"/>
    </row>
    <row r="3084" spans="10:10" s="4" customFormat="1" x14ac:dyDescent="0.25">
      <c r="J3084" s="1"/>
    </row>
    <row r="3085" spans="10:10" s="4" customFormat="1" x14ac:dyDescent="0.25">
      <c r="J3085" s="1"/>
    </row>
    <row r="3086" spans="10:10" s="4" customFormat="1" x14ac:dyDescent="0.25">
      <c r="J3086" s="1"/>
    </row>
    <row r="3087" spans="10:10" s="4" customFormat="1" x14ac:dyDescent="0.25">
      <c r="J3087" s="1"/>
    </row>
    <row r="3088" spans="10:10" s="4" customFormat="1" x14ac:dyDescent="0.25">
      <c r="J3088" s="1"/>
    </row>
    <row r="3089" spans="10:10" s="4" customFormat="1" x14ac:dyDescent="0.25">
      <c r="J3089" s="1"/>
    </row>
    <row r="3090" spans="10:10" s="4" customFormat="1" x14ac:dyDescent="0.25">
      <c r="J3090" s="1"/>
    </row>
    <row r="3091" spans="10:10" s="4" customFormat="1" x14ac:dyDescent="0.25">
      <c r="J3091" s="1"/>
    </row>
    <row r="3092" spans="10:10" s="4" customFormat="1" x14ac:dyDescent="0.25">
      <c r="J3092" s="1"/>
    </row>
    <row r="3093" spans="10:10" s="4" customFormat="1" x14ac:dyDescent="0.25">
      <c r="J3093" s="1"/>
    </row>
    <row r="3094" spans="10:10" s="4" customFormat="1" x14ac:dyDescent="0.25">
      <c r="J3094" s="1"/>
    </row>
    <row r="3095" spans="10:10" s="4" customFormat="1" x14ac:dyDescent="0.25">
      <c r="J3095" s="1"/>
    </row>
    <row r="3096" spans="10:10" s="4" customFormat="1" x14ac:dyDescent="0.25">
      <c r="J3096" s="1"/>
    </row>
    <row r="3097" spans="10:10" s="4" customFormat="1" x14ac:dyDescent="0.25">
      <c r="J3097" s="1"/>
    </row>
    <row r="3098" spans="10:10" s="4" customFormat="1" x14ac:dyDescent="0.25">
      <c r="J3098" s="1"/>
    </row>
    <row r="3099" spans="10:10" s="4" customFormat="1" x14ac:dyDescent="0.25">
      <c r="J3099" s="1"/>
    </row>
    <row r="3100" spans="10:10" s="4" customFormat="1" x14ac:dyDescent="0.25">
      <c r="J3100" s="1"/>
    </row>
    <row r="3101" spans="10:10" s="4" customFormat="1" x14ac:dyDescent="0.25">
      <c r="J3101" s="1"/>
    </row>
    <row r="3102" spans="10:10" s="4" customFormat="1" x14ac:dyDescent="0.25">
      <c r="J3102" s="1"/>
    </row>
    <row r="3103" spans="10:10" s="4" customFormat="1" x14ac:dyDescent="0.25">
      <c r="J3103" s="1"/>
    </row>
    <row r="3104" spans="10:10" s="4" customFormat="1" x14ac:dyDescent="0.25">
      <c r="J3104" s="1"/>
    </row>
    <row r="3105" spans="10:10" s="4" customFormat="1" x14ac:dyDescent="0.25">
      <c r="J3105" s="1"/>
    </row>
    <row r="3106" spans="10:10" s="4" customFormat="1" x14ac:dyDescent="0.25">
      <c r="J3106" s="1"/>
    </row>
    <row r="3107" spans="10:10" s="4" customFormat="1" x14ac:dyDescent="0.25">
      <c r="J3107" s="1"/>
    </row>
    <row r="3108" spans="10:10" s="4" customFormat="1" x14ac:dyDescent="0.25">
      <c r="J3108" s="1"/>
    </row>
    <row r="3109" spans="10:10" s="4" customFormat="1" x14ac:dyDescent="0.25">
      <c r="J3109" s="1"/>
    </row>
    <row r="3110" spans="10:10" s="4" customFormat="1" x14ac:dyDescent="0.25">
      <c r="J3110" s="1"/>
    </row>
    <row r="3111" spans="10:10" s="4" customFormat="1" x14ac:dyDescent="0.25">
      <c r="J3111" s="1"/>
    </row>
    <row r="3112" spans="10:10" s="4" customFormat="1" x14ac:dyDescent="0.25">
      <c r="J3112" s="1"/>
    </row>
    <row r="3113" spans="10:10" s="4" customFormat="1" x14ac:dyDescent="0.25">
      <c r="J3113" s="1"/>
    </row>
    <row r="3114" spans="10:10" s="4" customFormat="1" x14ac:dyDescent="0.25">
      <c r="J3114" s="1"/>
    </row>
    <row r="3115" spans="10:10" s="4" customFormat="1" x14ac:dyDescent="0.25">
      <c r="J3115" s="1"/>
    </row>
    <row r="3116" spans="10:10" s="4" customFormat="1" x14ac:dyDescent="0.25">
      <c r="J3116" s="1"/>
    </row>
    <row r="3117" spans="10:10" s="4" customFormat="1" x14ac:dyDescent="0.25">
      <c r="J3117" s="1"/>
    </row>
    <row r="3118" spans="10:10" s="4" customFormat="1" x14ac:dyDescent="0.25">
      <c r="J3118" s="1"/>
    </row>
    <row r="3119" spans="10:10" s="4" customFormat="1" x14ac:dyDescent="0.25">
      <c r="J3119" s="1"/>
    </row>
    <row r="3120" spans="10:10" s="4" customFormat="1" x14ac:dyDescent="0.25">
      <c r="J3120" s="1"/>
    </row>
    <row r="3121" spans="10:10" s="4" customFormat="1" x14ac:dyDescent="0.25">
      <c r="J3121" s="1"/>
    </row>
    <row r="3122" spans="10:10" s="4" customFormat="1" x14ac:dyDescent="0.25">
      <c r="J3122" s="1"/>
    </row>
    <row r="3123" spans="10:10" s="4" customFormat="1" x14ac:dyDescent="0.25">
      <c r="J3123" s="1"/>
    </row>
    <row r="3124" spans="10:10" s="4" customFormat="1" x14ac:dyDescent="0.25">
      <c r="J3124" s="1"/>
    </row>
    <row r="3125" spans="10:10" s="4" customFormat="1" x14ac:dyDescent="0.25">
      <c r="J3125" s="1"/>
    </row>
    <row r="3126" spans="10:10" s="4" customFormat="1" x14ac:dyDescent="0.25">
      <c r="J3126" s="1"/>
    </row>
    <row r="3127" spans="10:10" s="4" customFormat="1" x14ac:dyDescent="0.25">
      <c r="J3127" s="1"/>
    </row>
    <row r="3128" spans="10:10" s="4" customFormat="1" x14ac:dyDescent="0.25">
      <c r="J3128" s="1"/>
    </row>
    <row r="3129" spans="10:10" s="4" customFormat="1" x14ac:dyDescent="0.25">
      <c r="J3129" s="1"/>
    </row>
    <row r="3130" spans="10:10" s="4" customFormat="1" x14ac:dyDescent="0.25">
      <c r="J3130" s="1"/>
    </row>
    <row r="3131" spans="10:10" s="4" customFormat="1" x14ac:dyDescent="0.25">
      <c r="J3131" s="1"/>
    </row>
    <row r="3132" spans="10:10" s="4" customFormat="1" x14ac:dyDescent="0.25">
      <c r="J3132" s="1"/>
    </row>
    <row r="3133" spans="10:10" s="4" customFormat="1" x14ac:dyDescent="0.25">
      <c r="J3133" s="1"/>
    </row>
    <row r="3134" spans="10:10" s="4" customFormat="1" x14ac:dyDescent="0.25">
      <c r="J3134" s="1"/>
    </row>
    <row r="3135" spans="10:10" s="4" customFormat="1" x14ac:dyDescent="0.25">
      <c r="J3135" s="1"/>
    </row>
    <row r="3136" spans="10:10" s="4" customFormat="1" x14ac:dyDescent="0.25">
      <c r="J3136" s="1"/>
    </row>
    <row r="3137" spans="10:10" s="4" customFormat="1" x14ac:dyDescent="0.25">
      <c r="J3137" s="1"/>
    </row>
    <row r="3138" spans="10:10" s="4" customFormat="1" x14ac:dyDescent="0.25">
      <c r="J3138" s="1"/>
    </row>
    <row r="3139" spans="10:10" s="4" customFormat="1" x14ac:dyDescent="0.25">
      <c r="J3139" s="1"/>
    </row>
    <row r="3140" spans="10:10" s="4" customFormat="1" x14ac:dyDescent="0.25">
      <c r="J3140" s="1"/>
    </row>
    <row r="3141" spans="10:10" s="4" customFormat="1" x14ac:dyDescent="0.25">
      <c r="J3141" s="1"/>
    </row>
    <row r="3142" spans="10:10" s="4" customFormat="1" x14ac:dyDescent="0.25">
      <c r="J3142" s="1"/>
    </row>
    <row r="3143" spans="10:10" s="4" customFormat="1" x14ac:dyDescent="0.25">
      <c r="J3143" s="1"/>
    </row>
    <row r="3144" spans="10:10" s="4" customFormat="1" x14ac:dyDescent="0.25">
      <c r="J3144" s="1"/>
    </row>
    <row r="3145" spans="10:10" s="4" customFormat="1" x14ac:dyDescent="0.25">
      <c r="J3145" s="1"/>
    </row>
    <row r="3146" spans="10:10" s="4" customFormat="1" x14ac:dyDescent="0.25">
      <c r="J3146" s="1"/>
    </row>
    <row r="3147" spans="10:10" s="4" customFormat="1" x14ac:dyDescent="0.25">
      <c r="J3147" s="1"/>
    </row>
    <row r="3148" spans="10:10" s="4" customFormat="1" x14ac:dyDescent="0.25">
      <c r="J3148" s="1"/>
    </row>
    <row r="3149" spans="10:10" s="4" customFormat="1" x14ac:dyDescent="0.25">
      <c r="J3149" s="1"/>
    </row>
    <row r="3150" spans="10:10" s="4" customFormat="1" x14ac:dyDescent="0.25">
      <c r="J3150" s="1"/>
    </row>
    <row r="3151" spans="10:10" s="4" customFormat="1" x14ac:dyDescent="0.25">
      <c r="J3151" s="1"/>
    </row>
    <row r="3152" spans="10:10" s="4" customFormat="1" x14ac:dyDescent="0.25">
      <c r="J3152" s="1"/>
    </row>
    <row r="3153" spans="10:10" s="4" customFormat="1" x14ac:dyDescent="0.25">
      <c r="J3153" s="1"/>
    </row>
    <row r="3154" spans="10:10" s="4" customFormat="1" x14ac:dyDescent="0.25">
      <c r="J3154" s="1"/>
    </row>
    <row r="3155" spans="10:10" s="4" customFormat="1" x14ac:dyDescent="0.25">
      <c r="J3155" s="1"/>
    </row>
    <row r="3156" spans="10:10" s="4" customFormat="1" x14ac:dyDescent="0.25">
      <c r="J3156" s="1"/>
    </row>
    <row r="3157" spans="10:10" s="4" customFormat="1" x14ac:dyDescent="0.25">
      <c r="J3157" s="1"/>
    </row>
    <row r="3158" spans="10:10" s="4" customFormat="1" x14ac:dyDescent="0.25">
      <c r="J3158" s="1"/>
    </row>
    <row r="3159" spans="10:10" s="4" customFormat="1" x14ac:dyDescent="0.25">
      <c r="J3159" s="1"/>
    </row>
    <row r="3160" spans="10:10" s="4" customFormat="1" x14ac:dyDescent="0.25">
      <c r="J3160" s="1"/>
    </row>
    <row r="3161" spans="10:10" s="4" customFormat="1" x14ac:dyDescent="0.25">
      <c r="J3161" s="1"/>
    </row>
    <row r="3162" spans="10:10" s="4" customFormat="1" x14ac:dyDescent="0.25">
      <c r="J3162" s="1"/>
    </row>
    <row r="3163" spans="10:10" s="4" customFormat="1" x14ac:dyDescent="0.25">
      <c r="J3163" s="1"/>
    </row>
    <row r="3164" spans="10:10" s="4" customFormat="1" x14ac:dyDescent="0.25">
      <c r="J3164" s="1"/>
    </row>
    <row r="3165" spans="10:10" s="4" customFormat="1" x14ac:dyDescent="0.25">
      <c r="J3165" s="1"/>
    </row>
    <row r="3166" spans="10:10" s="4" customFormat="1" x14ac:dyDescent="0.25">
      <c r="J3166" s="1"/>
    </row>
    <row r="3167" spans="10:10" s="4" customFormat="1" x14ac:dyDescent="0.25">
      <c r="J3167" s="1"/>
    </row>
    <row r="3168" spans="10:10" s="4" customFormat="1" x14ac:dyDescent="0.25">
      <c r="J3168" s="1"/>
    </row>
    <row r="3169" spans="10:10" s="4" customFormat="1" x14ac:dyDescent="0.25">
      <c r="J3169" s="1"/>
    </row>
    <row r="3170" spans="10:10" s="4" customFormat="1" x14ac:dyDescent="0.25">
      <c r="J3170" s="1"/>
    </row>
    <row r="3171" spans="10:10" s="4" customFormat="1" x14ac:dyDescent="0.25">
      <c r="J3171" s="1"/>
    </row>
    <row r="3172" spans="10:10" s="4" customFormat="1" x14ac:dyDescent="0.25">
      <c r="J3172" s="1"/>
    </row>
    <row r="3173" spans="10:10" s="4" customFormat="1" x14ac:dyDescent="0.25">
      <c r="J3173" s="1"/>
    </row>
    <row r="3174" spans="10:10" s="4" customFormat="1" x14ac:dyDescent="0.25">
      <c r="J3174" s="1"/>
    </row>
    <row r="3175" spans="10:10" s="4" customFormat="1" x14ac:dyDescent="0.25">
      <c r="J3175" s="1"/>
    </row>
    <row r="3176" spans="10:10" s="4" customFormat="1" x14ac:dyDescent="0.25">
      <c r="J3176" s="1"/>
    </row>
    <row r="3177" spans="10:10" s="4" customFormat="1" x14ac:dyDescent="0.25">
      <c r="J3177" s="1"/>
    </row>
    <row r="3178" spans="10:10" s="4" customFormat="1" x14ac:dyDescent="0.25">
      <c r="J3178" s="1"/>
    </row>
    <row r="3179" spans="10:10" s="4" customFormat="1" x14ac:dyDescent="0.25">
      <c r="J3179" s="1"/>
    </row>
    <row r="3180" spans="10:10" s="4" customFormat="1" x14ac:dyDescent="0.25">
      <c r="J3180" s="1"/>
    </row>
    <row r="3181" spans="10:10" s="4" customFormat="1" x14ac:dyDescent="0.25">
      <c r="J3181" s="1"/>
    </row>
    <row r="3182" spans="10:10" s="4" customFormat="1" x14ac:dyDescent="0.25">
      <c r="J3182" s="1"/>
    </row>
    <row r="3183" spans="10:10" s="4" customFormat="1" x14ac:dyDescent="0.25">
      <c r="J3183" s="1"/>
    </row>
    <row r="3184" spans="10:10" s="4" customFormat="1" x14ac:dyDescent="0.25">
      <c r="J3184" s="1"/>
    </row>
    <row r="3185" spans="10:10" s="4" customFormat="1" x14ac:dyDescent="0.25">
      <c r="J3185" s="1"/>
    </row>
    <row r="3186" spans="10:10" s="4" customFormat="1" x14ac:dyDescent="0.25">
      <c r="J3186" s="1"/>
    </row>
    <row r="3187" spans="10:10" s="4" customFormat="1" x14ac:dyDescent="0.25">
      <c r="J3187" s="1"/>
    </row>
    <row r="3188" spans="10:10" s="4" customFormat="1" x14ac:dyDescent="0.25">
      <c r="J3188" s="1"/>
    </row>
    <row r="3189" spans="10:10" s="4" customFormat="1" x14ac:dyDescent="0.25">
      <c r="J3189" s="1"/>
    </row>
    <row r="3190" spans="10:10" s="4" customFormat="1" x14ac:dyDescent="0.25">
      <c r="J3190" s="1"/>
    </row>
    <row r="3191" spans="10:10" s="4" customFormat="1" x14ac:dyDescent="0.25">
      <c r="J3191" s="1"/>
    </row>
    <row r="3192" spans="10:10" s="4" customFormat="1" x14ac:dyDescent="0.25">
      <c r="J3192" s="1"/>
    </row>
    <row r="3193" spans="10:10" s="4" customFormat="1" x14ac:dyDescent="0.25">
      <c r="J3193" s="1"/>
    </row>
    <row r="3194" spans="10:10" s="4" customFormat="1" x14ac:dyDescent="0.25">
      <c r="J3194" s="1"/>
    </row>
    <row r="3195" spans="10:10" s="4" customFormat="1" x14ac:dyDescent="0.25">
      <c r="J3195" s="1"/>
    </row>
    <row r="3196" spans="10:10" s="4" customFormat="1" x14ac:dyDescent="0.25">
      <c r="J3196" s="1"/>
    </row>
    <row r="3197" spans="10:10" s="4" customFormat="1" x14ac:dyDescent="0.25">
      <c r="J3197" s="1"/>
    </row>
    <row r="3198" spans="10:10" s="4" customFormat="1" x14ac:dyDescent="0.25">
      <c r="J3198" s="1"/>
    </row>
    <row r="3199" spans="10:10" s="4" customFormat="1" x14ac:dyDescent="0.25">
      <c r="J3199" s="1"/>
    </row>
    <row r="3200" spans="10:10" s="4" customFormat="1" x14ac:dyDescent="0.25">
      <c r="J3200" s="1"/>
    </row>
    <row r="3201" spans="10:10" s="4" customFormat="1" x14ac:dyDescent="0.25">
      <c r="J3201" s="1"/>
    </row>
    <row r="3202" spans="10:10" s="4" customFormat="1" x14ac:dyDescent="0.25">
      <c r="J3202" s="1"/>
    </row>
    <row r="3203" spans="10:10" s="4" customFormat="1" x14ac:dyDescent="0.25">
      <c r="J3203" s="1"/>
    </row>
    <row r="3204" spans="10:10" s="4" customFormat="1" x14ac:dyDescent="0.25">
      <c r="J3204" s="1"/>
    </row>
    <row r="3205" spans="10:10" s="4" customFormat="1" x14ac:dyDescent="0.25">
      <c r="J3205" s="1"/>
    </row>
    <row r="3206" spans="10:10" s="4" customFormat="1" x14ac:dyDescent="0.25">
      <c r="J3206" s="1"/>
    </row>
    <row r="3207" spans="10:10" s="4" customFormat="1" x14ac:dyDescent="0.25">
      <c r="J3207" s="1"/>
    </row>
    <row r="3208" spans="10:10" s="4" customFormat="1" x14ac:dyDescent="0.25">
      <c r="J3208" s="1"/>
    </row>
    <row r="3209" spans="10:10" s="4" customFormat="1" x14ac:dyDescent="0.25">
      <c r="J3209" s="1"/>
    </row>
    <row r="3210" spans="10:10" s="4" customFormat="1" x14ac:dyDescent="0.25">
      <c r="J3210" s="1"/>
    </row>
    <row r="3211" spans="10:10" s="4" customFormat="1" x14ac:dyDescent="0.25">
      <c r="J3211" s="1"/>
    </row>
    <row r="3212" spans="10:10" s="4" customFormat="1" x14ac:dyDescent="0.25">
      <c r="J3212" s="1"/>
    </row>
    <row r="3213" spans="10:10" s="4" customFormat="1" x14ac:dyDescent="0.25">
      <c r="J3213" s="1"/>
    </row>
    <row r="3214" spans="10:10" s="4" customFormat="1" x14ac:dyDescent="0.25">
      <c r="J3214" s="1"/>
    </row>
    <row r="3215" spans="10:10" s="4" customFormat="1" x14ac:dyDescent="0.25">
      <c r="J3215" s="1"/>
    </row>
    <row r="3216" spans="10:10" s="4" customFormat="1" x14ac:dyDescent="0.25">
      <c r="J3216" s="1"/>
    </row>
    <row r="3217" spans="10:10" s="4" customFormat="1" x14ac:dyDescent="0.25">
      <c r="J3217" s="1"/>
    </row>
    <row r="3218" spans="10:10" s="4" customFormat="1" x14ac:dyDescent="0.25">
      <c r="J3218" s="1"/>
    </row>
    <row r="3219" spans="10:10" s="4" customFormat="1" x14ac:dyDescent="0.25">
      <c r="J3219" s="1"/>
    </row>
    <row r="3220" spans="10:10" s="4" customFormat="1" x14ac:dyDescent="0.25">
      <c r="J3220" s="1"/>
    </row>
    <row r="3221" spans="10:10" s="4" customFormat="1" x14ac:dyDescent="0.25">
      <c r="J3221" s="1"/>
    </row>
    <row r="3222" spans="10:10" s="4" customFormat="1" x14ac:dyDescent="0.25">
      <c r="J3222" s="1"/>
    </row>
    <row r="3223" spans="10:10" s="4" customFormat="1" x14ac:dyDescent="0.25">
      <c r="J3223" s="1"/>
    </row>
    <row r="3224" spans="10:10" s="4" customFormat="1" x14ac:dyDescent="0.25">
      <c r="J3224" s="1"/>
    </row>
    <row r="3225" spans="10:10" s="4" customFormat="1" x14ac:dyDescent="0.25">
      <c r="J3225" s="1"/>
    </row>
    <row r="3226" spans="10:10" s="4" customFormat="1" x14ac:dyDescent="0.25">
      <c r="J3226" s="1"/>
    </row>
    <row r="3227" spans="10:10" s="4" customFormat="1" x14ac:dyDescent="0.25">
      <c r="J3227" s="1"/>
    </row>
    <row r="3228" spans="10:10" s="4" customFormat="1" x14ac:dyDescent="0.25">
      <c r="J3228" s="1"/>
    </row>
    <row r="3229" spans="10:10" s="4" customFormat="1" x14ac:dyDescent="0.25">
      <c r="J3229" s="1"/>
    </row>
    <row r="3230" spans="10:10" s="4" customFormat="1" x14ac:dyDescent="0.25">
      <c r="J3230" s="1"/>
    </row>
    <row r="3231" spans="10:10" s="4" customFormat="1" x14ac:dyDescent="0.25">
      <c r="J3231" s="1"/>
    </row>
    <row r="3232" spans="10:10" s="4" customFormat="1" x14ac:dyDescent="0.25">
      <c r="J3232" s="1"/>
    </row>
    <row r="3233" spans="10:10" s="4" customFormat="1" x14ac:dyDescent="0.25">
      <c r="J3233" s="1"/>
    </row>
    <row r="3234" spans="10:10" s="4" customFormat="1" x14ac:dyDescent="0.25">
      <c r="J3234" s="1"/>
    </row>
    <row r="3235" spans="10:10" s="4" customFormat="1" x14ac:dyDescent="0.25">
      <c r="J3235" s="1"/>
    </row>
    <row r="3236" spans="10:10" s="4" customFormat="1" x14ac:dyDescent="0.25">
      <c r="J3236" s="1"/>
    </row>
    <row r="3237" spans="10:10" s="4" customFormat="1" x14ac:dyDescent="0.25">
      <c r="J3237" s="1"/>
    </row>
    <row r="3238" spans="10:10" s="4" customFormat="1" x14ac:dyDescent="0.25">
      <c r="J3238" s="1"/>
    </row>
    <row r="3239" spans="10:10" s="4" customFormat="1" x14ac:dyDescent="0.25">
      <c r="J3239" s="1"/>
    </row>
    <row r="3240" spans="10:10" s="4" customFormat="1" x14ac:dyDescent="0.25">
      <c r="J3240" s="1"/>
    </row>
    <row r="3241" spans="10:10" s="4" customFormat="1" x14ac:dyDescent="0.25">
      <c r="J3241" s="1"/>
    </row>
    <row r="3242" spans="10:10" s="4" customFormat="1" x14ac:dyDescent="0.25">
      <c r="J3242" s="1"/>
    </row>
    <row r="3243" spans="10:10" s="4" customFormat="1" x14ac:dyDescent="0.25">
      <c r="J3243" s="1"/>
    </row>
    <row r="3244" spans="10:10" s="4" customFormat="1" x14ac:dyDescent="0.25">
      <c r="J3244" s="1"/>
    </row>
    <row r="3245" spans="10:10" s="4" customFormat="1" x14ac:dyDescent="0.25">
      <c r="J3245" s="1"/>
    </row>
    <row r="3246" spans="10:10" s="4" customFormat="1" x14ac:dyDescent="0.25">
      <c r="J3246" s="1"/>
    </row>
    <row r="3247" spans="10:10" s="4" customFormat="1" x14ac:dyDescent="0.25">
      <c r="J3247" s="1"/>
    </row>
    <row r="3248" spans="10:10" s="4" customFormat="1" x14ac:dyDescent="0.25">
      <c r="J3248" s="1"/>
    </row>
    <row r="3249" spans="10:10" s="4" customFormat="1" x14ac:dyDescent="0.25">
      <c r="J3249" s="1"/>
    </row>
    <row r="3250" spans="10:10" s="4" customFormat="1" x14ac:dyDescent="0.25">
      <c r="J3250" s="1"/>
    </row>
    <row r="3251" spans="10:10" s="4" customFormat="1" x14ac:dyDescent="0.25">
      <c r="J3251" s="1"/>
    </row>
    <row r="3252" spans="10:10" s="4" customFormat="1" x14ac:dyDescent="0.25">
      <c r="J3252" s="1"/>
    </row>
    <row r="3253" spans="10:10" s="4" customFormat="1" x14ac:dyDescent="0.25">
      <c r="J3253" s="1"/>
    </row>
    <row r="3254" spans="10:10" s="4" customFormat="1" x14ac:dyDescent="0.25">
      <c r="J3254" s="1"/>
    </row>
    <row r="3255" spans="10:10" s="4" customFormat="1" x14ac:dyDescent="0.25">
      <c r="J3255" s="1"/>
    </row>
    <row r="3256" spans="10:10" s="4" customFormat="1" x14ac:dyDescent="0.25">
      <c r="J3256" s="1"/>
    </row>
    <row r="3257" spans="10:10" s="4" customFormat="1" x14ac:dyDescent="0.25">
      <c r="J3257" s="1"/>
    </row>
    <row r="3258" spans="10:10" s="4" customFormat="1" x14ac:dyDescent="0.25">
      <c r="J3258" s="1"/>
    </row>
    <row r="3259" spans="10:10" s="4" customFormat="1" x14ac:dyDescent="0.25">
      <c r="J3259" s="1"/>
    </row>
    <row r="3260" spans="10:10" s="4" customFormat="1" x14ac:dyDescent="0.25">
      <c r="J3260" s="1"/>
    </row>
    <row r="3261" spans="10:10" s="4" customFormat="1" x14ac:dyDescent="0.25">
      <c r="J3261" s="1"/>
    </row>
    <row r="3262" spans="10:10" s="4" customFormat="1" x14ac:dyDescent="0.25">
      <c r="J3262" s="1"/>
    </row>
    <row r="3263" spans="10:10" s="4" customFormat="1" x14ac:dyDescent="0.25">
      <c r="J3263" s="1"/>
    </row>
    <row r="3264" spans="10:10" s="4" customFormat="1" x14ac:dyDescent="0.25">
      <c r="J3264" s="1"/>
    </row>
    <row r="3265" spans="10:10" s="4" customFormat="1" x14ac:dyDescent="0.25">
      <c r="J3265" s="1"/>
    </row>
    <row r="3266" spans="10:10" s="4" customFormat="1" x14ac:dyDescent="0.25">
      <c r="J3266" s="1"/>
    </row>
    <row r="3267" spans="10:10" s="4" customFormat="1" x14ac:dyDescent="0.25">
      <c r="J3267" s="1"/>
    </row>
    <row r="3268" spans="10:10" s="4" customFormat="1" x14ac:dyDescent="0.25">
      <c r="J3268" s="1"/>
    </row>
    <row r="3269" spans="10:10" s="4" customFormat="1" x14ac:dyDescent="0.25">
      <c r="J3269" s="1"/>
    </row>
    <row r="3270" spans="10:10" s="4" customFormat="1" x14ac:dyDescent="0.25">
      <c r="J3270" s="1"/>
    </row>
    <row r="3271" spans="10:10" s="4" customFormat="1" x14ac:dyDescent="0.25">
      <c r="J3271" s="1"/>
    </row>
    <row r="3272" spans="10:10" s="4" customFormat="1" x14ac:dyDescent="0.25">
      <c r="J3272" s="1"/>
    </row>
    <row r="3273" spans="10:10" s="4" customFormat="1" x14ac:dyDescent="0.25">
      <c r="J3273" s="1"/>
    </row>
    <row r="3274" spans="10:10" s="4" customFormat="1" x14ac:dyDescent="0.25">
      <c r="J3274" s="1"/>
    </row>
    <row r="3275" spans="10:10" s="4" customFormat="1" x14ac:dyDescent="0.25">
      <c r="J3275" s="1"/>
    </row>
    <row r="3276" spans="10:10" s="4" customFormat="1" x14ac:dyDescent="0.25">
      <c r="J3276" s="1"/>
    </row>
    <row r="3277" spans="10:10" s="4" customFormat="1" x14ac:dyDescent="0.25">
      <c r="J3277" s="1"/>
    </row>
    <row r="3278" spans="10:10" s="4" customFormat="1" x14ac:dyDescent="0.25">
      <c r="J3278" s="1"/>
    </row>
    <row r="3279" spans="10:10" s="4" customFormat="1" x14ac:dyDescent="0.25">
      <c r="J3279" s="1"/>
    </row>
    <row r="3280" spans="10:10" s="4" customFormat="1" x14ac:dyDescent="0.25">
      <c r="J3280" s="1"/>
    </row>
    <row r="3281" spans="10:10" s="4" customFormat="1" x14ac:dyDescent="0.25">
      <c r="J3281" s="1"/>
    </row>
    <row r="3282" spans="10:10" s="4" customFormat="1" x14ac:dyDescent="0.25">
      <c r="J3282" s="1"/>
    </row>
    <row r="3283" spans="10:10" s="4" customFormat="1" x14ac:dyDescent="0.25">
      <c r="J3283" s="1"/>
    </row>
    <row r="3284" spans="10:10" s="4" customFormat="1" x14ac:dyDescent="0.25">
      <c r="J3284" s="1"/>
    </row>
    <row r="3285" spans="10:10" s="4" customFormat="1" x14ac:dyDescent="0.25">
      <c r="J3285" s="1"/>
    </row>
    <row r="3286" spans="10:10" s="4" customFormat="1" x14ac:dyDescent="0.25">
      <c r="J3286" s="1"/>
    </row>
    <row r="3287" spans="10:10" s="4" customFormat="1" x14ac:dyDescent="0.25">
      <c r="J3287" s="1"/>
    </row>
    <row r="3288" spans="10:10" s="4" customFormat="1" x14ac:dyDescent="0.25">
      <c r="J3288" s="1"/>
    </row>
    <row r="3289" spans="10:10" s="4" customFormat="1" x14ac:dyDescent="0.25">
      <c r="J3289" s="1"/>
    </row>
    <row r="3290" spans="10:10" s="4" customFormat="1" x14ac:dyDescent="0.25">
      <c r="J3290" s="1"/>
    </row>
    <row r="3291" spans="10:10" s="4" customFormat="1" x14ac:dyDescent="0.25">
      <c r="J3291" s="1"/>
    </row>
    <row r="3292" spans="10:10" s="4" customFormat="1" x14ac:dyDescent="0.25">
      <c r="J3292" s="1"/>
    </row>
    <row r="3293" spans="10:10" s="4" customFormat="1" x14ac:dyDescent="0.25">
      <c r="J3293" s="1"/>
    </row>
    <row r="3294" spans="10:10" s="4" customFormat="1" x14ac:dyDescent="0.25">
      <c r="J3294" s="1"/>
    </row>
    <row r="3295" spans="10:10" s="4" customFormat="1" x14ac:dyDescent="0.25">
      <c r="J3295" s="1"/>
    </row>
    <row r="3296" spans="10:10" s="4" customFormat="1" x14ac:dyDescent="0.25">
      <c r="J3296" s="1"/>
    </row>
    <row r="3297" spans="10:10" s="4" customFormat="1" x14ac:dyDescent="0.25">
      <c r="J3297" s="1"/>
    </row>
    <row r="3298" spans="10:10" s="4" customFormat="1" x14ac:dyDescent="0.25">
      <c r="J3298" s="1"/>
    </row>
    <row r="3299" spans="10:10" s="4" customFormat="1" x14ac:dyDescent="0.25">
      <c r="J3299" s="1"/>
    </row>
    <row r="3300" spans="10:10" s="4" customFormat="1" x14ac:dyDescent="0.25">
      <c r="J3300" s="1"/>
    </row>
    <row r="3301" spans="10:10" s="4" customFormat="1" x14ac:dyDescent="0.25">
      <c r="J3301" s="1"/>
    </row>
    <row r="3302" spans="10:10" s="4" customFormat="1" x14ac:dyDescent="0.25">
      <c r="J3302" s="1"/>
    </row>
    <row r="3303" spans="10:10" s="4" customFormat="1" x14ac:dyDescent="0.25">
      <c r="J3303" s="1"/>
    </row>
    <row r="3304" spans="10:10" s="4" customFormat="1" x14ac:dyDescent="0.25">
      <c r="J3304" s="1"/>
    </row>
    <row r="3305" spans="10:10" s="4" customFormat="1" x14ac:dyDescent="0.25">
      <c r="J3305" s="1"/>
    </row>
    <row r="3306" spans="10:10" s="4" customFormat="1" x14ac:dyDescent="0.25">
      <c r="J3306" s="1"/>
    </row>
    <row r="3307" spans="10:10" s="4" customFormat="1" x14ac:dyDescent="0.25">
      <c r="J3307" s="1"/>
    </row>
    <row r="3308" spans="10:10" s="4" customFormat="1" x14ac:dyDescent="0.25">
      <c r="J3308" s="1"/>
    </row>
    <row r="3309" spans="10:10" s="4" customFormat="1" x14ac:dyDescent="0.25">
      <c r="J3309" s="1"/>
    </row>
    <row r="3310" spans="10:10" s="4" customFormat="1" x14ac:dyDescent="0.25">
      <c r="J3310" s="1"/>
    </row>
    <row r="3311" spans="10:10" s="4" customFormat="1" x14ac:dyDescent="0.25">
      <c r="J3311" s="1"/>
    </row>
    <row r="3312" spans="10:10" s="4" customFormat="1" x14ac:dyDescent="0.25">
      <c r="J3312" s="1"/>
    </row>
    <row r="3313" spans="10:10" s="4" customFormat="1" x14ac:dyDescent="0.25">
      <c r="J3313" s="1"/>
    </row>
    <row r="3314" spans="10:10" s="4" customFormat="1" x14ac:dyDescent="0.25">
      <c r="J3314" s="1"/>
    </row>
    <row r="3315" spans="10:10" s="4" customFormat="1" x14ac:dyDescent="0.25">
      <c r="J3315" s="1"/>
    </row>
    <row r="3316" spans="10:10" s="4" customFormat="1" x14ac:dyDescent="0.25">
      <c r="J3316" s="1"/>
    </row>
    <row r="3317" spans="10:10" s="4" customFormat="1" x14ac:dyDescent="0.25">
      <c r="J3317" s="1"/>
    </row>
    <row r="3318" spans="10:10" s="4" customFormat="1" x14ac:dyDescent="0.25">
      <c r="J3318" s="1"/>
    </row>
    <row r="3319" spans="10:10" s="4" customFormat="1" x14ac:dyDescent="0.25">
      <c r="J3319" s="1"/>
    </row>
    <row r="3320" spans="10:10" s="4" customFormat="1" x14ac:dyDescent="0.25">
      <c r="J3320" s="1"/>
    </row>
    <row r="3321" spans="10:10" s="4" customFormat="1" x14ac:dyDescent="0.25">
      <c r="J3321" s="1"/>
    </row>
    <row r="3322" spans="10:10" s="4" customFormat="1" x14ac:dyDescent="0.25">
      <c r="J3322" s="1"/>
    </row>
    <row r="3323" spans="10:10" s="4" customFormat="1" x14ac:dyDescent="0.25">
      <c r="J3323" s="1"/>
    </row>
    <row r="3324" spans="10:10" s="4" customFormat="1" x14ac:dyDescent="0.25">
      <c r="J3324" s="1"/>
    </row>
    <row r="3325" spans="10:10" s="4" customFormat="1" x14ac:dyDescent="0.25">
      <c r="J3325" s="1"/>
    </row>
    <row r="3326" spans="10:10" s="4" customFormat="1" x14ac:dyDescent="0.25">
      <c r="J3326" s="1"/>
    </row>
    <row r="3327" spans="10:10" s="4" customFormat="1" x14ac:dyDescent="0.25">
      <c r="J3327" s="1"/>
    </row>
    <row r="3328" spans="10:10" s="4" customFormat="1" x14ac:dyDescent="0.25">
      <c r="J3328" s="1"/>
    </row>
    <row r="3329" spans="10:10" s="4" customFormat="1" x14ac:dyDescent="0.25">
      <c r="J3329" s="1"/>
    </row>
    <row r="3330" spans="10:10" s="4" customFormat="1" x14ac:dyDescent="0.25">
      <c r="J3330" s="1"/>
    </row>
    <row r="3331" spans="10:10" s="4" customFormat="1" x14ac:dyDescent="0.25">
      <c r="J3331" s="1"/>
    </row>
    <row r="3332" spans="10:10" s="4" customFormat="1" x14ac:dyDescent="0.25">
      <c r="J3332" s="1"/>
    </row>
    <row r="3333" spans="10:10" s="4" customFormat="1" x14ac:dyDescent="0.25">
      <c r="J3333" s="1"/>
    </row>
    <row r="3334" spans="10:10" s="4" customFormat="1" x14ac:dyDescent="0.25">
      <c r="J3334" s="1"/>
    </row>
    <row r="3335" spans="10:10" s="4" customFormat="1" x14ac:dyDescent="0.25">
      <c r="J3335" s="1"/>
    </row>
    <row r="3336" spans="10:10" s="4" customFormat="1" x14ac:dyDescent="0.25">
      <c r="J3336" s="1"/>
    </row>
    <row r="3337" spans="10:10" s="4" customFormat="1" x14ac:dyDescent="0.25">
      <c r="J3337" s="1"/>
    </row>
    <row r="3338" spans="10:10" s="4" customFormat="1" x14ac:dyDescent="0.25">
      <c r="J3338" s="1"/>
    </row>
    <row r="3339" spans="10:10" s="4" customFormat="1" x14ac:dyDescent="0.25">
      <c r="J3339" s="1"/>
    </row>
    <row r="3340" spans="10:10" s="4" customFormat="1" x14ac:dyDescent="0.25">
      <c r="J3340" s="1"/>
    </row>
    <row r="3341" spans="10:10" s="4" customFormat="1" x14ac:dyDescent="0.25">
      <c r="J3341" s="1"/>
    </row>
    <row r="3342" spans="10:10" s="4" customFormat="1" x14ac:dyDescent="0.25">
      <c r="J3342" s="1"/>
    </row>
    <row r="3343" spans="10:10" s="4" customFormat="1" x14ac:dyDescent="0.25">
      <c r="J3343" s="1"/>
    </row>
    <row r="3344" spans="10:10" s="4" customFormat="1" x14ac:dyDescent="0.25">
      <c r="J3344" s="1"/>
    </row>
    <row r="3345" spans="10:10" s="4" customFormat="1" x14ac:dyDescent="0.25">
      <c r="J3345" s="1"/>
    </row>
    <row r="3346" spans="10:10" s="4" customFormat="1" x14ac:dyDescent="0.25">
      <c r="J3346" s="1"/>
    </row>
    <row r="3347" spans="10:10" s="4" customFormat="1" x14ac:dyDescent="0.25">
      <c r="J3347" s="1"/>
    </row>
    <row r="3348" spans="10:10" s="4" customFormat="1" x14ac:dyDescent="0.25">
      <c r="J3348" s="1"/>
    </row>
    <row r="3349" spans="10:10" s="4" customFormat="1" x14ac:dyDescent="0.25">
      <c r="J3349" s="1"/>
    </row>
    <row r="3350" spans="10:10" s="4" customFormat="1" x14ac:dyDescent="0.25">
      <c r="J3350" s="1"/>
    </row>
    <row r="3351" spans="10:10" s="4" customFormat="1" x14ac:dyDescent="0.25">
      <c r="J3351" s="1"/>
    </row>
    <row r="3352" spans="10:10" s="4" customFormat="1" x14ac:dyDescent="0.25">
      <c r="J3352" s="1"/>
    </row>
    <row r="3353" spans="10:10" s="4" customFormat="1" x14ac:dyDescent="0.25">
      <c r="J3353" s="1"/>
    </row>
    <row r="3354" spans="10:10" s="4" customFormat="1" x14ac:dyDescent="0.25">
      <c r="J3354" s="1"/>
    </row>
    <row r="3355" spans="10:10" s="4" customFormat="1" x14ac:dyDescent="0.25">
      <c r="J3355" s="1"/>
    </row>
    <row r="3356" spans="10:10" s="4" customFormat="1" x14ac:dyDescent="0.25">
      <c r="J3356" s="1"/>
    </row>
    <row r="3357" spans="10:10" s="4" customFormat="1" x14ac:dyDescent="0.25">
      <c r="J3357" s="1"/>
    </row>
    <row r="3358" spans="10:10" s="4" customFormat="1" x14ac:dyDescent="0.25">
      <c r="J3358" s="1"/>
    </row>
    <row r="3359" spans="10:10" s="4" customFormat="1" x14ac:dyDescent="0.25">
      <c r="J3359" s="1"/>
    </row>
    <row r="3360" spans="10:10" s="4" customFormat="1" x14ac:dyDescent="0.25">
      <c r="J3360" s="1"/>
    </row>
    <row r="3361" spans="10:10" s="4" customFormat="1" x14ac:dyDescent="0.25">
      <c r="J3361" s="1"/>
    </row>
    <row r="3362" spans="10:10" s="4" customFormat="1" x14ac:dyDescent="0.25">
      <c r="J3362" s="1"/>
    </row>
    <row r="3363" spans="10:10" s="4" customFormat="1" x14ac:dyDescent="0.25">
      <c r="J3363" s="1"/>
    </row>
    <row r="3364" spans="10:10" s="4" customFormat="1" x14ac:dyDescent="0.25">
      <c r="J3364" s="1"/>
    </row>
    <row r="3365" spans="10:10" s="4" customFormat="1" x14ac:dyDescent="0.25">
      <c r="J3365" s="1"/>
    </row>
    <row r="3366" spans="10:10" s="4" customFormat="1" x14ac:dyDescent="0.25">
      <c r="J3366" s="1"/>
    </row>
    <row r="3367" spans="10:10" s="4" customFormat="1" x14ac:dyDescent="0.25">
      <c r="J3367" s="1"/>
    </row>
    <row r="3368" spans="10:10" s="4" customFormat="1" x14ac:dyDescent="0.25">
      <c r="J3368" s="1"/>
    </row>
    <row r="3369" spans="10:10" s="4" customFormat="1" x14ac:dyDescent="0.25">
      <c r="J3369" s="1"/>
    </row>
    <row r="3370" spans="10:10" s="4" customFormat="1" x14ac:dyDescent="0.25">
      <c r="J3370" s="1"/>
    </row>
    <row r="3371" spans="10:10" s="4" customFormat="1" x14ac:dyDescent="0.25">
      <c r="J3371" s="1"/>
    </row>
    <row r="3372" spans="10:10" s="4" customFormat="1" x14ac:dyDescent="0.25">
      <c r="J3372" s="1"/>
    </row>
    <row r="3373" spans="10:10" s="4" customFormat="1" x14ac:dyDescent="0.25">
      <c r="J3373" s="1"/>
    </row>
    <row r="3374" spans="10:10" s="4" customFormat="1" x14ac:dyDescent="0.25">
      <c r="J3374" s="1"/>
    </row>
    <row r="3375" spans="10:10" s="4" customFormat="1" x14ac:dyDescent="0.25">
      <c r="J3375" s="1"/>
    </row>
    <row r="3376" spans="10:10" s="4" customFormat="1" x14ac:dyDescent="0.25">
      <c r="J3376" s="1"/>
    </row>
    <row r="3377" spans="10:10" s="4" customFormat="1" x14ac:dyDescent="0.25">
      <c r="J3377" s="1"/>
    </row>
    <row r="3378" spans="10:10" s="4" customFormat="1" x14ac:dyDescent="0.25">
      <c r="J3378" s="1"/>
    </row>
    <row r="3379" spans="10:10" s="4" customFormat="1" x14ac:dyDescent="0.25">
      <c r="J3379" s="1"/>
    </row>
    <row r="3380" spans="10:10" s="4" customFormat="1" x14ac:dyDescent="0.25">
      <c r="J3380" s="1"/>
    </row>
    <row r="3381" spans="10:10" s="4" customFormat="1" x14ac:dyDescent="0.25">
      <c r="J3381" s="1"/>
    </row>
    <row r="3382" spans="10:10" s="4" customFormat="1" x14ac:dyDescent="0.25">
      <c r="J3382" s="1"/>
    </row>
    <row r="3383" spans="10:10" s="4" customFormat="1" x14ac:dyDescent="0.25">
      <c r="J3383" s="1"/>
    </row>
    <row r="3384" spans="10:10" s="4" customFormat="1" x14ac:dyDescent="0.25">
      <c r="J3384" s="1"/>
    </row>
    <row r="3385" spans="10:10" s="4" customFormat="1" x14ac:dyDescent="0.25">
      <c r="J3385" s="1"/>
    </row>
    <row r="3386" spans="10:10" s="4" customFormat="1" x14ac:dyDescent="0.25">
      <c r="J3386" s="1"/>
    </row>
    <row r="3387" spans="10:10" s="4" customFormat="1" x14ac:dyDescent="0.25">
      <c r="J3387" s="1"/>
    </row>
    <row r="3388" spans="10:10" s="4" customFormat="1" x14ac:dyDescent="0.25">
      <c r="J3388" s="1"/>
    </row>
    <row r="3389" spans="10:10" s="4" customFormat="1" x14ac:dyDescent="0.25">
      <c r="J3389" s="1"/>
    </row>
    <row r="3390" spans="10:10" s="4" customFormat="1" x14ac:dyDescent="0.25">
      <c r="J3390" s="1"/>
    </row>
  </sheetData>
  <sheetProtection algorithmName="SHA-512" hashValue="+CtxoI45SxvmxZhcxaoVuL/FrOzsv5Gm7DxNsFJxUdbvlRhMGPr6kqOBtIIv288Hh5hXP1Q2l0ipVtnoJbBAMQ==" saltValue="MhE3I5mfQsVUqer2lX+6UA==" spinCount="100000" sheet="1" selectLockedCells="1"/>
  <mergeCells count="15">
    <mergeCell ref="B91:H91"/>
    <mergeCell ref="C93:H93"/>
    <mergeCell ref="C94:H94"/>
    <mergeCell ref="C76:H76"/>
    <mergeCell ref="B19:H19"/>
    <mergeCell ref="C21:H21"/>
    <mergeCell ref="C22:H22"/>
    <mergeCell ref="B37:H37"/>
    <mergeCell ref="C39:H39"/>
    <mergeCell ref="C40:H40"/>
    <mergeCell ref="B55:H55"/>
    <mergeCell ref="C57:H57"/>
    <mergeCell ref="C58:H58"/>
    <mergeCell ref="B73:H73"/>
    <mergeCell ref="C75:H75"/>
  </mergeCells>
  <dataValidations count="1">
    <dataValidation type="list" allowBlank="1" showInputMessage="1" showErrorMessage="1" sqref="D10:H10 D28:H28 D46:H46 D64:H64 D82:H82" xr:uid="{00000000-0002-0000-0900-000000000000}">
      <formula1>$L$9:$L$14</formula1>
    </dataValidation>
  </dataValidations>
  <printOptions horizontalCentered="1"/>
  <pageMargins left="0" right="0" top="0" bottom="0" header="0" footer="0.23622047244094491"/>
  <pageSetup paperSize="9" scale="76" fitToHeight="0" orientation="portrait" r:id="rId1"/>
  <headerFooter alignWithMargins="0"/>
  <rowBreaks count="1" manualBreakCount="1">
    <brk id="5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O3425"/>
  <sheetViews>
    <sheetView showGridLines="0" showRowColHeaders="0" showZeros="0" topLeftCell="A11" zoomScaleNormal="100" workbookViewId="0">
      <selection activeCell="S38" sqref="S38:X38"/>
    </sheetView>
  </sheetViews>
  <sheetFormatPr defaultColWidth="9.1796875" defaultRowHeight="12.5" x14ac:dyDescent="0.25"/>
  <cols>
    <col min="1" max="1" width="2.26953125" style="6" customWidth="1"/>
    <col min="2" max="3" width="2.453125" style="5" customWidth="1"/>
    <col min="4" max="4" width="14.81640625" style="5" customWidth="1"/>
    <col min="5" max="5" width="2.453125" style="5" customWidth="1"/>
    <col min="6" max="6" width="4.7265625" style="5" customWidth="1"/>
    <col min="7" max="7" width="1.7265625" style="5" customWidth="1"/>
    <col min="8" max="8" width="4.7265625" style="5" customWidth="1"/>
    <col min="9" max="9" width="1.7265625" style="5" customWidth="1"/>
    <col min="10" max="10" width="4.7265625" style="5" customWidth="1"/>
    <col min="11" max="11" width="2.7265625" style="5" customWidth="1"/>
    <col min="12" max="12" width="4.1796875" style="5" customWidth="1"/>
    <col min="13" max="13" width="1.453125" style="5" customWidth="1"/>
    <col min="14" max="14" width="4.1796875" style="5" customWidth="1"/>
    <col min="15" max="15" width="1.453125" style="5" customWidth="1"/>
    <col min="16" max="16" width="4.1796875" style="5" customWidth="1"/>
    <col min="17" max="17" width="5.7265625" style="5" customWidth="1"/>
    <col min="18" max="18" width="2.453125" style="5" customWidth="1"/>
    <col min="19" max="19" width="8.26953125" style="5" customWidth="1"/>
    <col min="20" max="20" width="1.7265625" style="5" customWidth="1"/>
    <col min="21" max="21" width="6.7265625" style="5" customWidth="1"/>
    <col min="22" max="22" width="4.7265625" style="5" customWidth="1"/>
    <col min="23" max="23" width="1.7265625" style="5" customWidth="1"/>
    <col min="24" max="24" width="4.7265625" style="5" customWidth="1"/>
    <col min="25" max="25" width="1.7265625" style="5" customWidth="1"/>
    <col min="26" max="26" width="8" style="5" customWidth="1"/>
    <col min="27" max="27" width="2.26953125" style="9" customWidth="1"/>
    <col min="28" max="28" width="3" style="6" customWidth="1"/>
    <col min="29" max="16384" width="9.1796875" style="6"/>
  </cols>
  <sheetData>
    <row r="1" spans="1:29" s="135" customFormat="1" ht="22.5" customHeight="1" x14ac:dyDescent="0.45">
      <c r="A1" s="142"/>
      <c r="B1" s="133" t="s">
        <v>27</v>
      </c>
      <c r="C1" s="133"/>
      <c r="D1" s="134"/>
      <c r="E1" s="134"/>
      <c r="F1" s="134"/>
      <c r="G1" s="134"/>
      <c r="H1" s="134"/>
      <c r="I1" s="134"/>
      <c r="J1" s="134"/>
    </row>
    <row r="2" spans="1:29" s="141" customFormat="1" ht="14.15" customHeight="1" x14ac:dyDescent="0.3">
      <c r="A2" s="142"/>
      <c r="B2" s="137" t="s">
        <v>28</v>
      </c>
      <c r="C2" s="137"/>
      <c r="D2" s="138"/>
      <c r="E2" s="138"/>
      <c r="F2" s="138"/>
      <c r="G2" s="138"/>
      <c r="H2" s="138"/>
      <c r="I2" s="138"/>
      <c r="J2" s="138"/>
      <c r="K2" s="139"/>
      <c r="L2" s="140"/>
      <c r="M2" s="139"/>
      <c r="N2" s="139"/>
    </row>
    <row r="3" spans="1:29" s="136" customFormat="1" ht="20.25" customHeight="1" x14ac:dyDescent="0.3">
      <c r="A3" s="142"/>
      <c r="B3" s="142" t="s">
        <v>29</v>
      </c>
      <c r="F3" s="143"/>
      <c r="I3" s="144"/>
      <c r="J3" s="145"/>
      <c r="K3" s="145"/>
      <c r="L3" s="145"/>
      <c r="M3" s="145"/>
      <c r="N3" s="145"/>
    </row>
    <row r="4" spans="1:29" s="136" customFormat="1" ht="28.5" customHeight="1" x14ac:dyDescent="0.25">
      <c r="A4" s="146"/>
      <c r="F4" s="143"/>
      <c r="I4" s="144"/>
      <c r="J4" s="145"/>
      <c r="K4" s="145"/>
      <c r="L4" s="145"/>
      <c r="M4" s="145"/>
      <c r="N4" s="145"/>
    </row>
    <row r="5" spans="1:29" s="135" customFormat="1" ht="22.5" customHeight="1" x14ac:dyDescent="0.3">
      <c r="A5" s="146"/>
      <c r="B5" s="160" t="s">
        <v>30</v>
      </c>
      <c r="C5" s="160"/>
      <c r="D5" s="160"/>
      <c r="E5" s="160"/>
      <c r="F5" s="160"/>
      <c r="G5" s="160"/>
      <c r="H5" s="160"/>
      <c r="I5" s="160"/>
      <c r="J5" s="160"/>
      <c r="K5" s="160"/>
      <c r="L5" s="160"/>
      <c r="M5" s="160"/>
      <c r="N5" s="160"/>
      <c r="O5" s="161"/>
      <c r="P5" s="161"/>
      <c r="Q5" s="162"/>
      <c r="R5" s="161"/>
      <c r="S5" s="161"/>
      <c r="T5" s="161"/>
      <c r="U5" s="161"/>
      <c r="V5" s="161"/>
      <c r="W5" s="161"/>
      <c r="X5" s="161"/>
      <c r="Y5" s="161"/>
      <c r="Z5" s="161"/>
      <c r="AA5" s="136"/>
      <c r="AB5" s="136"/>
      <c r="AC5" s="136"/>
    </row>
    <row r="6" spans="1:29" s="135" customFormat="1" ht="9.25" customHeight="1" x14ac:dyDescent="0.25">
      <c r="R6" s="147"/>
    </row>
    <row r="7" spans="1:29" s="135" customFormat="1" ht="16" customHeight="1" x14ac:dyDescent="0.25">
      <c r="A7" s="136"/>
      <c r="B7" s="168" t="s">
        <v>31</v>
      </c>
      <c r="C7" s="136"/>
      <c r="D7" s="136"/>
      <c r="E7" s="136"/>
      <c r="F7" s="136"/>
      <c r="G7" s="136"/>
      <c r="H7" s="136"/>
      <c r="I7" s="136"/>
      <c r="J7" s="136"/>
      <c r="K7" s="136"/>
      <c r="L7" s="136"/>
      <c r="M7" s="136"/>
      <c r="N7" s="136"/>
      <c r="O7" s="136"/>
      <c r="P7" s="136"/>
      <c r="Q7" s="136"/>
      <c r="R7" s="148"/>
      <c r="S7" s="136"/>
      <c r="T7" s="136"/>
      <c r="U7" s="136"/>
      <c r="V7" s="136"/>
      <c r="W7" s="136"/>
      <c r="X7" s="136"/>
      <c r="Y7" s="136"/>
      <c r="Z7" s="136"/>
      <c r="AA7" s="136"/>
      <c r="AB7" s="136"/>
      <c r="AC7" s="136"/>
    </row>
    <row r="8" spans="1:29" s="135" customFormat="1" ht="9.25" customHeight="1" thickBot="1" x14ac:dyDescent="0.3">
      <c r="A8" s="136"/>
      <c r="B8" s="222"/>
      <c r="C8" s="222"/>
      <c r="D8" s="222"/>
      <c r="E8" s="222"/>
      <c r="F8" s="222"/>
      <c r="G8" s="222"/>
      <c r="H8" s="222"/>
      <c r="I8" s="222"/>
      <c r="J8" s="222"/>
      <c r="K8" s="222"/>
      <c r="L8" s="222"/>
      <c r="M8" s="222"/>
      <c r="N8" s="222"/>
      <c r="O8" s="222"/>
      <c r="P8" s="222"/>
      <c r="Q8" s="222"/>
      <c r="R8" s="222"/>
      <c r="S8" s="222"/>
      <c r="T8" s="222"/>
      <c r="U8" s="222"/>
      <c r="W8" s="149"/>
      <c r="X8" s="149"/>
      <c r="Y8" s="149"/>
      <c r="Z8" s="149"/>
      <c r="AA8" s="136"/>
      <c r="AB8" s="136"/>
      <c r="AC8" s="149"/>
    </row>
    <row r="9" spans="1:29" s="135" customFormat="1" ht="12.75" customHeight="1" x14ac:dyDescent="0.25">
      <c r="A9" s="136"/>
      <c r="B9" s="247" t="s">
        <v>32</v>
      </c>
      <c r="C9" s="248"/>
      <c r="D9" s="248"/>
      <c r="E9" s="248"/>
      <c r="F9" s="248"/>
      <c r="G9" s="248"/>
      <c r="H9" s="248"/>
      <c r="I9" s="248"/>
      <c r="J9" s="248"/>
      <c r="K9" s="248"/>
      <c r="L9" s="248"/>
      <c r="M9" s="248"/>
      <c r="N9" s="248"/>
      <c r="O9" s="248"/>
      <c r="P9" s="248"/>
      <c r="Q9" s="249"/>
      <c r="R9" s="156"/>
      <c r="S9" s="150" t="s">
        <v>33</v>
      </c>
      <c r="T9" s="150"/>
      <c r="U9" s="150"/>
      <c r="V9" s="152"/>
      <c r="W9" s="153"/>
      <c r="X9" s="153"/>
      <c r="Y9" s="153"/>
      <c r="Z9" s="153"/>
      <c r="AA9" s="136"/>
      <c r="AB9" s="136"/>
      <c r="AC9" s="149"/>
    </row>
    <row r="10" spans="1:29" s="135" customFormat="1" ht="14.15" customHeight="1" x14ac:dyDescent="0.25">
      <c r="A10" s="136"/>
      <c r="B10" s="250"/>
      <c r="C10" s="251"/>
      <c r="D10" s="251"/>
      <c r="E10" s="251"/>
      <c r="F10" s="251"/>
      <c r="G10" s="251"/>
      <c r="H10" s="251"/>
      <c r="I10" s="251"/>
      <c r="J10" s="251"/>
      <c r="K10" s="251"/>
      <c r="L10" s="251"/>
      <c r="M10" s="251"/>
      <c r="N10" s="251"/>
      <c r="O10" s="251"/>
      <c r="P10" s="251"/>
      <c r="Q10" s="252"/>
      <c r="R10" s="156"/>
      <c r="S10" s="151" t="s">
        <v>34</v>
      </c>
      <c r="T10" s="151"/>
      <c r="U10" s="174" t="s">
        <v>35</v>
      </c>
      <c r="V10" s="151"/>
      <c r="W10" s="152"/>
      <c r="X10" s="152"/>
      <c r="Y10" s="152"/>
      <c r="Z10" s="152"/>
      <c r="AA10" s="136"/>
      <c r="AB10" s="136"/>
    </row>
    <row r="11" spans="1:29" s="135" customFormat="1" ht="12.75" customHeight="1" thickBot="1" x14ac:dyDescent="0.3">
      <c r="A11" s="136"/>
      <c r="B11" s="253"/>
      <c r="C11" s="254"/>
      <c r="D11" s="254"/>
      <c r="E11" s="254"/>
      <c r="F11" s="254"/>
      <c r="G11" s="254"/>
      <c r="H11" s="254"/>
      <c r="I11" s="254"/>
      <c r="J11" s="254"/>
      <c r="K11" s="254"/>
      <c r="L11" s="254"/>
      <c r="M11" s="254"/>
      <c r="N11" s="254"/>
      <c r="O11" s="254"/>
      <c r="P11" s="254"/>
      <c r="Q11" s="255"/>
      <c r="R11" s="156"/>
      <c r="S11" s="256" t="s">
        <v>36</v>
      </c>
      <c r="T11" s="157"/>
      <c r="U11" s="256" t="s">
        <v>37</v>
      </c>
      <c r="V11" s="256"/>
      <c r="W11" s="256"/>
      <c r="X11" s="256"/>
      <c r="Y11" s="256"/>
      <c r="Z11" s="256"/>
      <c r="AA11" s="136"/>
      <c r="AB11" s="136"/>
    </row>
    <row r="12" spans="1:29" s="135" customFormat="1" ht="12.75" customHeight="1" x14ac:dyDescent="0.25">
      <c r="A12" s="136"/>
      <c r="B12" s="247" t="s">
        <v>38</v>
      </c>
      <c r="C12" s="248"/>
      <c r="D12" s="248"/>
      <c r="E12" s="248"/>
      <c r="F12" s="248"/>
      <c r="G12" s="248"/>
      <c r="H12" s="248"/>
      <c r="I12" s="248"/>
      <c r="J12" s="248"/>
      <c r="K12" s="248"/>
      <c r="L12" s="248"/>
      <c r="M12" s="248"/>
      <c r="N12" s="248"/>
      <c r="O12" s="248"/>
      <c r="P12" s="248"/>
      <c r="Q12" s="249"/>
      <c r="R12" s="156"/>
      <c r="S12" s="256"/>
      <c r="T12" s="157"/>
      <c r="U12" s="256"/>
      <c r="V12" s="256"/>
      <c r="W12" s="256"/>
      <c r="X12" s="256"/>
      <c r="Y12" s="256"/>
      <c r="Z12" s="256"/>
      <c r="AA12" s="136"/>
      <c r="AB12" s="136"/>
    </row>
    <row r="13" spans="1:29" s="135" customFormat="1" ht="12.75" customHeight="1" x14ac:dyDescent="0.25">
      <c r="A13" s="136"/>
      <c r="B13" s="250"/>
      <c r="C13" s="251"/>
      <c r="D13" s="251"/>
      <c r="E13" s="251"/>
      <c r="F13" s="251"/>
      <c r="G13" s="251"/>
      <c r="H13" s="251"/>
      <c r="I13" s="251"/>
      <c r="J13" s="251"/>
      <c r="K13" s="251"/>
      <c r="L13" s="251"/>
      <c r="M13" s="251"/>
      <c r="N13" s="251"/>
      <c r="O13" s="251"/>
      <c r="P13" s="251"/>
      <c r="Q13" s="252"/>
      <c r="R13" s="156"/>
      <c r="S13" s="256"/>
      <c r="T13" s="157"/>
      <c r="U13" s="256"/>
      <c r="V13" s="256"/>
      <c r="W13" s="256"/>
      <c r="X13" s="256"/>
      <c r="Y13" s="256"/>
      <c r="Z13" s="256"/>
      <c r="AA13" s="136"/>
      <c r="AB13" s="136"/>
    </row>
    <row r="14" spans="1:29" s="135" customFormat="1" ht="15.75" customHeight="1" x14ac:dyDescent="0.25">
      <c r="A14" s="136"/>
      <c r="B14" s="250"/>
      <c r="C14" s="251"/>
      <c r="D14" s="251"/>
      <c r="E14" s="251"/>
      <c r="F14" s="251"/>
      <c r="G14" s="251"/>
      <c r="H14" s="251"/>
      <c r="I14" s="251"/>
      <c r="J14" s="251"/>
      <c r="K14" s="251"/>
      <c r="L14" s="251"/>
      <c r="M14" s="251"/>
      <c r="N14" s="251"/>
      <c r="O14" s="251"/>
      <c r="P14" s="251"/>
      <c r="Q14" s="252"/>
      <c r="R14" s="156"/>
      <c r="S14" s="256"/>
      <c r="T14" s="157"/>
      <c r="U14" s="256"/>
      <c r="V14" s="256"/>
      <c r="W14" s="256"/>
      <c r="X14" s="256"/>
      <c r="Y14" s="256"/>
      <c r="Z14" s="256"/>
      <c r="AA14" s="136"/>
      <c r="AB14" s="136"/>
    </row>
    <row r="15" spans="1:29" s="135" customFormat="1" ht="14.15" customHeight="1" thickBot="1" x14ac:dyDescent="0.3">
      <c r="A15" s="136"/>
      <c r="B15" s="253"/>
      <c r="C15" s="254"/>
      <c r="D15" s="254"/>
      <c r="E15" s="254"/>
      <c r="F15" s="254"/>
      <c r="G15" s="254"/>
      <c r="H15" s="254"/>
      <c r="I15" s="254"/>
      <c r="J15" s="254"/>
      <c r="K15" s="254"/>
      <c r="L15" s="254"/>
      <c r="M15" s="254"/>
      <c r="N15" s="254"/>
      <c r="O15" s="254"/>
      <c r="P15" s="254"/>
      <c r="Q15" s="255"/>
      <c r="R15" s="156"/>
      <c r="S15" s="256"/>
      <c r="T15" s="157"/>
      <c r="U15" s="256"/>
      <c r="V15" s="256"/>
      <c r="W15" s="256"/>
      <c r="X15" s="256"/>
      <c r="Y15" s="256"/>
      <c r="Z15" s="256"/>
      <c r="AA15" s="136"/>
      <c r="AB15" s="136"/>
    </row>
    <row r="16" spans="1:29" s="135" customFormat="1" ht="14.15" customHeight="1" x14ac:dyDescent="0.25">
      <c r="A16" s="136"/>
      <c r="B16" s="247" t="s">
        <v>39</v>
      </c>
      <c r="C16" s="248"/>
      <c r="D16" s="248"/>
      <c r="E16" s="248"/>
      <c r="F16" s="248"/>
      <c r="G16" s="248"/>
      <c r="H16" s="248"/>
      <c r="I16" s="248"/>
      <c r="J16" s="248"/>
      <c r="K16" s="248"/>
      <c r="L16" s="248"/>
      <c r="M16" s="248"/>
      <c r="N16" s="248"/>
      <c r="O16" s="248"/>
      <c r="P16" s="248"/>
      <c r="Q16" s="249"/>
      <c r="R16" s="156"/>
      <c r="S16" s="175" t="s">
        <v>40</v>
      </c>
      <c r="T16" s="157"/>
      <c r="U16" s="157"/>
      <c r="V16" s="157"/>
      <c r="W16" s="157"/>
      <c r="X16" s="157"/>
      <c r="Y16" s="157"/>
      <c r="Z16" s="157"/>
      <c r="AA16" s="136"/>
      <c r="AB16" s="136"/>
    </row>
    <row r="17" spans="1:29" s="135" customFormat="1" ht="12.75" customHeight="1" x14ac:dyDescent="0.25">
      <c r="B17" s="250"/>
      <c r="C17" s="251"/>
      <c r="D17" s="251"/>
      <c r="E17" s="251"/>
      <c r="F17" s="251"/>
      <c r="G17" s="251"/>
      <c r="H17" s="251"/>
      <c r="I17" s="251"/>
      <c r="J17" s="251"/>
      <c r="K17" s="251"/>
      <c r="L17" s="251"/>
      <c r="M17" s="251"/>
      <c r="N17" s="251"/>
      <c r="O17" s="251"/>
      <c r="P17" s="251"/>
      <c r="Q17" s="252"/>
      <c r="R17" s="156"/>
      <c r="S17" s="151" t="s">
        <v>34</v>
      </c>
      <c r="T17" s="154"/>
      <c r="U17" s="257" t="s">
        <v>35</v>
      </c>
      <c r="V17" s="257"/>
      <c r="W17" s="257"/>
      <c r="X17" s="257"/>
      <c r="Y17" s="257"/>
      <c r="Z17" s="257"/>
      <c r="AA17" s="136"/>
      <c r="AB17" s="136"/>
    </row>
    <row r="18" spans="1:29" s="135" customFormat="1" ht="12.75" customHeight="1" thickBot="1" x14ac:dyDescent="0.3">
      <c r="B18" s="253"/>
      <c r="C18" s="254"/>
      <c r="D18" s="254"/>
      <c r="E18" s="254"/>
      <c r="F18" s="254"/>
      <c r="G18" s="254"/>
      <c r="H18" s="254"/>
      <c r="I18" s="254"/>
      <c r="J18" s="254"/>
      <c r="K18" s="254"/>
      <c r="L18" s="254"/>
      <c r="M18" s="254"/>
      <c r="N18" s="254"/>
      <c r="O18" s="254"/>
      <c r="P18" s="254"/>
      <c r="Q18" s="255"/>
      <c r="R18" s="156"/>
      <c r="S18" s="153" t="s">
        <v>41</v>
      </c>
      <c r="T18" s="153"/>
      <c r="U18" s="258" t="s">
        <v>42</v>
      </c>
      <c r="V18" s="258"/>
      <c r="W18" s="258"/>
      <c r="X18" s="258"/>
      <c r="Y18" s="258"/>
      <c r="Z18" s="258"/>
      <c r="AA18" s="136"/>
      <c r="AB18" s="136"/>
      <c r="AC18" s="149"/>
    </row>
    <row r="19" spans="1:29" s="135" customFormat="1" ht="6.75" customHeight="1" x14ac:dyDescent="0.35">
      <c r="B19" s="155"/>
      <c r="R19" s="147"/>
      <c r="V19" s="149"/>
      <c r="W19" s="149"/>
      <c r="X19" s="149"/>
      <c r="Y19" s="149"/>
      <c r="Z19" s="149"/>
      <c r="AA19" s="149"/>
      <c r="AB19" s="149"/>
      <c r="AC19" s="149"/>
    </row>
    <row r="20" spans="1:29" s="135" customFormat="1" ht="6.75" customHeight="1" x14ac:dyDescent="0.25">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row>
    <row r="21" spans="1:29" s="135" customFormat="1" ht="17.149999999999999" customHeight="1" x14ac:dyDescent="0.35">
      <c r="A21" s="155"/>
      <c r="B21" s="163" t="s">
        <v>43</v>
      </c>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49"/>
      <c r="AB21" s="149"/>
      <c r="AC21" s="149"/>
    </row>
    <row r="22" spans="1:29" ht="5.15" customHeight="1" x14ac:dyDescent="0.25">
      <c r="B22" s="232"/>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45"/>
    </row>
    <row r="23" spans="1:29" ht="5.15" customHeight="1" x14ac:dyDescent="0.25">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5"/>
    </row>
    <row r="24" spans="1:29" ht="17.149999999999999" customHeight="1" x14ac:dyDescent="0.25">
      <c r="B24" s="10" t="s">
        <v>44</v>
      </c>
      <c r="C24" s="45"/>
      <c r="D24" s="45"/>
      <c r="E24" s="45"/>
      <c r="F24" s="259"/>
      <c r="G24" s="260"/>
      <c r="H24" s="260"/>
      <c r="I24" s="260"/>
      <c r="J24" s="260"/>
      <c r="K24" s="261"/>
      <c r="L24" s="34"/>
      <c r="M24" s="34"/>
      <c r="N24" s="34"/>
      <c r="O24" s="34"/>
      <c r="P24" s="34"/>
      <c r="Q24" s="34"/>
      <c r="R24" s="34"/>
      <c r="S24" s="34"/>
      <c r="T24" s="34"/>
      <c r="U24" s="34"/>
      <c r="V24" s="34"/>
      <c r="W24" s="34"/>
      <c r="X24" s="34"/>
      <c r="Y24" s="34"/>
      <c r="Z24" s="51"/>
      <c r="AA24" s="6"/>
      <c r="AC24" s="10"/>
    </row>
    <row r="25" spans="1:29" ht="5.15" customHeight="1" x14ac:dyDescent="0.25">
      <c r="B25" s="232" t="s">
        <v>45</v>
      </c>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45"/>
    </row>
    <row r="26" spans="1:29" ht="17.149999999999999" customHeight="1" x14ac:dyDescent="0.25">
      <c r="B26" s="10" t="s">
        <v>46</v>
      </c>
      <c r="C26" s="45"/>
      <c r="D26" s="45"/>
      <c r="E26" s="45"/>
      <c r="F26" s="276"/>
      <c r="G26" s="245"/>
      <c r="H26" s="245"/>
      <c r="I26" s="245"/>
      <c r="J26" s="245"/>
      <c r="K26" s="245"/>
      <c r="L26" s="245"/>
      <c r="M26" s="245"/>
      <c r="N26" s="245"/>
      <c r="O26" s="245"/>
      <c r="P26" s="245"/>
      <c r="Q26" s="245"/>
      <c r="R26" s="245"/>
      <c r="S26" s="245"/>
      <c r="T26" s="245"/>
      <c r="U26" s="245"/>
      <c r="V26" s="245"/>
      <c r="W26" s="245"/>
      <c r="X26" s="245"/>
      <c r="Y26" s="245"/>
      <c r="Z26" s="246"/>
      <c r="AA26" s="6"/>
    </row>
    <row r="27" spans="1:29" ht="5.15" customHeight="1" x14ac:dyDescent="0.25">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5"/>
    </row>
    <row r="28" spans="1:29" ht="17.149999999999999" customHeight="1" x14ac:dyDescent="0.25">
      <c r="B28" s="10" t="s">
        <v>47</v>
      </c>
      <c r="C28" s="45"/>
      <c r="D28" s="45"/>
      <c r="E28" s="45"/>
      <c r="F28" s="244"/>
      <c r="G28" s="245"/>
      <c r="H28" s="245"/>
      <c r="I28" s="245"/>
      <c r="J28" s="245"/>
      <c r="K28" s="245"/>
      <c r="L28" s="245"/>
      <c r="M28" s="245"/>
      <c r="N28" s="245"/>
      <c r="O28" s="245"/>
      <c r="P28" s="245"/>
      <c r="Q28" s="245"/>
      <c r="R28" s="245"/>
      <c r="S28" s="245"/>
      <c r="T28" s="245"/>
      <c r="U28" s="245"/>
      <c r="V28" s="245"/>
      <c r="W28" s="245"/>
      <c r="X28" s="245"/>
      <c r="Y28" s="245"/>
      <c r="Z28" s="246"/>
      <c r="AA28" s="6"/>
      <c r="AC28" s="10"/>
    </row>
    <row r="29" spans="1:29" ht="17.149999999999999" customHeight="1" x14ac:dyDescent="0.25">
      <c r="B29" s="8" t="s">
        <v>48</v>
      </c>
      <c r="C29" s="45"/>
      <c r="D29" s="45"/>
      <c r="E29" s="45"/>
      <c r="F29" s="276"/>
      <c r="G29" s="245"/>
      <c r="H29" s="245"/>
      <c r="I29" s="245"/>
      <c r="J29" s="245"/>
      <c r="K29" s="245"/>
      <c r="L29" s="245"/>
      <c r="M29" s="245"/>
      <c r="N29" s="245"/>
      <c r="O29" s="245"/>
      <c r="P29" s="245"/>
      <c r="Q29" s="245"/>
      <c r="R29" s="245"/>
      <c r="S29" s="245"/>
      <c r="T29" s="245"/>
      <c r="U29" s="245"/>
      <c r="V29" s="245"/>
      <c r="W29" s="245"/>
      <c r="X29" s="245"/>
      <c r="Y29" s="245"/>
      <c r="Z29" s="246"/>
      <c r="AA29" s="6"/>
    </row>
    <row r="30" spans="1:29" ht="17.149999999999999" customHeight="1" x14ac:dyDescent="0.25">
      <c r="B30" s="10"/>
      <c r="C30" s="45"/>
      <c r="D30" s="45"/>
      <c r="E30" s="45"/>
      <c r="F30" s="276"/>
      <c r="G30" s="245"/>
      <c r="H30" s="245"/>
      <c r="I30" s="245"/>
      <c r="J30" s="245"/>
      <c r="K30" s="245"/>
      <c r="L30" s="245"/>
      <c r="M30" s="245"/>
      <c r="N30" s="245"/>
      <c r="O30" s="245"/>
      <c r="P30" s="245"/>
      <c r="Q30" s="245"/>
      <c r="R30" s="245"/>
      <c r="S30" s="245"/>
      <c r="T30" s="245"/>
      <c r="U30" s="245"/>
      <c r="V30" s="245"/>
      <c r="W30" s="245"/>
      <c r="X30" s="245"/>
      <c r="Y30" s="245"/>
      <c r="Z30" s="246"/>
      <c r="AA30" s="6"/>
    </row>
    <row r="31" spans="1:29" s="34" customFormat="1" ht="5.15" customHeight="1" x14ac:dyDescent="0.25">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50"/>
    </row>
    <row r="32" spans="1:29" ht="17.149999999999999" customHeight="1" x14ac:dyDescent="0.25">
      <c r="B32" s="10" t="s">
        <v>49</v>
      </c>
      <c r="C32" s="45"/>
      <c r="D32" s="45"/>
      <c r="E32" s="45"/>
      <c r="F32" s="268"/>
      <c r="G32" s="269"/>
      <c r="H32" s="269"/>
      <c r="I32" s="269"/>
      <c r="J32" s="269"/>
      <c r="K32" s="167" t="s">
        <v>50</v>
      </c>
      <c r="L32" s="34"/>
      <c r="M32" s="34"/>
      <c r="N32" s="34"/>
      <c r="O32" s="34"/>
      <c r="P32" s="34"/>
      <c r="Q32" s="34"/>
      <c r="R32" s="34"/>
      <c r="S32" s="34"/>
      <c r="T32" s="34"/>
      <c r="U32" s="34"/>
      <c r="V32" s="34"/>
      <c r="W32" s="34"/>
      <c r="X32" s="34"/>
      <c r="Y32" s="34"/>
      <c r="Z32" s="51"/>
      <c r="AA32" s="6"/>
      <c r="AC32" s="10"/>
    </row>
    <row r="33" spans="1:29" ht="5.15" customHeight="1" x14ac:dyDescent="0.25">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5"/>
    </row>
    <row r="34" spans="1:29" s="135" customFormat="1" ht="17.149999999999999" customHeight="1" x14ac:dyDescent="0.35">
      <c r="A34" s="155"/>
      <c r="B34" s="163" t="s">
        <v>51</v>
      </c>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49"/>
      <c r="AB34" s="149"/>
      <c r="AC34" s="149"/>
    </row>
    <row r="35" spans="1:29" ht="5.15" customHeight="1" x14ac:dyDescent="0.25">
      <c r="A35" s="57"/>
      <c r="B35" s="57"/>
      <c r="C35" s="47"/>
      <c r="D35" s="47"/>
      <c r="E35" s="47"/>
      <c r="F35" s="47"/>
      <c r="G35" s="47"/>
      <c r="H35" s="47"/>
      <c r="I35" s="47"/>
      <c r="J35" s="47"/>
      <c r="K35" s="47"/>
      <c r="L35" s="47"/>
      <c r="M35" s="47"/>
      <c r="N35" s="47"/>
      <c r="O35" s="47"/>
      <c r="P35" s="47"/>
      <c r="Q35" s="47"/>
      <c r="R35" s="59"/>
      <c r="S35" s="60"/>
      <c r="T35" s="60"/>
      <c r="U35" s="60"/>
      <c r="V35" s="60"/>
      <c r="W35" s="60"/>
      <c r="X35" s="60"/>
      <c r="Y35" s="60"/>
      <c r="Z35" s="61"/>
      <c r="AA35" s="6"/>
    </row>
    <row r="36" spans="1:29" ht="17.149999999999999" customHeight="1" x14ac:dyDescent="0.25">
      <c r="A36" s="62"/>
      <c r="B36" s="63" t="s">
        <v>52</v>
      </c>
      <c r="C36" s="165"/>
      <c r="D36" s="165"/>
      <c r="E36" s="165"/>
      <c r="F36" s="276"/>
      <c r="G36" s="245"/>
      <c r="H36" s="245"/>
      <c r="I36" s="245"/>
      <c r="J36" s="245"/>
      <c r="K36" s="245"/>
      <c r="L36" s="245"/>
      <c r="M36" s="245"/>
      <c r="N36" s="245"/>
      <c r="O36" s="245"/>
      <c r="P36" s="245"/>
      <c r="Q36" s="245"/>
      <c r="R36" s="245"/>
      <c r="S36" s="245"/>
      <c r="T36" s="245"/>
      <c r="U36" s="245"/>
      <c r="V36" s="245"/>
      <c r="W36" s="245"/>
      <c r="X36" s="245"/>
      <c r="Y36" s="245"/>
      <c r="Z36" s="246"/>
      <c r="AA36" s="6"/>
    </row>
    <row r="37" spans="1:29" ht="5.15" customHeight="1" x14ac:dyDescent="0.25">
      <c r="A37" s="62"/>
      <c r="B37" s="64"/>
      <c r="C37" s="64"/>
      <c r="D37" s="64"/>
      <c r="E37" s="64"/>
      <c r="F37" s="64"/>
      <c r="G37" s="64"/>
      <c r="H37" s="64"/>
      <c r="I37" s="64"/>
      <c r="J37" s="64"/>
      <c r="K37" s="64"/>
      <c r="L37" s="64"/>
      <c r="M37" s="64"/>
      <c r="N37" s="64"/>
      <c r="O37" s="64"/>
      <c r="P37" s="64"/>
      <c r="Q37" s="64"/>
      <c r="R37" s="47"/>
      <c r="S37" s="65"/>
      <c r="T37" s="65"/>
      <c r="U37" s="65"/>
      <c r="V37" s="47"/>
      <c r="W37" s="47"/>
      <c r="X37" s="47"/>
      <c r="Y37" s="47"/>
      <c r="Z37" s="65"/>
      <c r="AA37" s="6"/>
    </row>
    <row r="38" spans="1:29" ht="17.149999999999999" customHeight="1" x14ac:dyDescent="0.25">
      <c r="A38" s="62"/>
      <c r="B38" s="63" t="s">
        <v>53</v>
      </c>
      <c r="C38" s="165"/>
      <c r="D38" s="165"/>
      <c r="E38" s="165"/>
      <c r="F38" s="273"/>
      <c r="G38" s="274"/>
      <c r="H38" s="274"/>
      <c r="I38" s="274"/>
      <c r="J38" s="274"/>
      <c r="K38" s="274"/>
      <c r="L38" s="274"/>
      <c r="M38" s="274"/>
      <c r="N38" s="275"/>
      <c r="O38" s="165"/>
      <c r="P38" s="165"/>
      <c r="Q38" s="63" t="s">
        <v>54</v>
      </c>
      <c r="R38" s="47"/>
      <c r="S38" s="270"/>
      <c r="T38" s="271"/>
      <c r="U38" s="271"/>
      <c r="V38" s="271"/>
      <c r="W38" s="271"/>
      <c r="X38" s="272"/>
      <c r="Y38" s="166"/>
      <c r="Z38" s="166"/>
      <c r="AA38" s="6"/>
    </row>
    <row r="39" spans="1:29" ht="5.15" customHeight="1" x14ac:dyDescent="0.25">
      <c r="A39" s="62"/>
      <c r="B39" s="64"/>
      <c r="C39" s="64"/>
      <c r="D39" s="64"/>
      <c r="E39" s="64"/>
      <c r="F39" s="64"/>
      <c r="G39" s="64"/>
      <c r="H39" s="64"/>
      <c r="I39" s="64"/>
      <c r="J39" s="64"/>
      <c r="K39" s="64"/>
      <c r="L39" s="64"/>
      <c r="M39" s="64"/>
      <c r="N39" s="64"/>
      <c r="O39" s="64"/>
      <c r="P39" s="64"/>
      <c r="Q39" s="64"/>
      <c r="R39" s="47"/>
      <c r="S39" s="65"/>
      <c r="T39" s="65"/>
      <c r="U39" s="65"/>
      <c r="V39" s="47"/>
      <c r="W39" s="47"/>
      <c r="X39" s="47"/>
      <c r="Y39" s="47"/>
      <c r="Z39" s="65"/>
      <c r="AA39" s="6"/>
    </row>
    <row r="40" spans="1:29" ht="13" x14ac:dyDescent="0.25">
      <c r="A40" s="62"/>
      <c r="B40" s="63" t="s">
        <v>55</v>
      </c>
      <c r="C40" s="66"/>
      <c r="D40" s="66"/>
      <c r="E40" s="66"/>
      <c r="F40" s="66"/>
      <c r="G40" s="66"/>
      <c r="H40" s="66"/>
      <c r="I40" s="66"/>
      <c r="J40" s="66"/>
      <c r="K40" s="66"/>
      <c r="L40" s="66"/>
      <c r="M40" s="66"/>
      <c r="N40" s="66"/>
      <c r="O40" s="66"/>
      <c r="P40" s="66"/>
      <c r="Q40" s="66"/>
      <c r="R40" s="66"/>
      <c r="S40" s="6"/>
      <c r="T40" s="6"/>
      <c r="U40" s="63" t="s">
        <v>56</v>
      </c>
      <c r="V40" s="6"/>
      <c r="W40" s="66"/>
      <c r="X40" s="63" t="s">
        <v>57</v>
      </c>
      <c r="Y40" s="66"/>
      <c r="Z40" s="67"/>
      <c r="AA40" s="6"/>
    </row>
    <row r="41" spans="1:29" ht="17.149999999999999" customHeight="1" x14ac:dyDescent="0.25">
      <c r="A41" s="62"/>
      <c r="B41" s="265"/>
      <c r="C41" s="267"/>
      <c r="D41" s="267"/>
      <c r="E41" s="267"/>
      <c r="F41" s="267"/>
      <c r="G41" s="267"/>
      <c r="H41" s="267"/>
      <c r="I41" s="267"/>
      <c r="J41" s="267"/>
      <c r="K41" s="267"/>
      <c r="L41" s="267"/>
      <c r="M41" s="267"/>
      <c r="N41" s="267"/>
      <c r="O41" s="267"/>
      <c r="P41" s="267"/>
      <c r="Q41" s="267"/>
      <c r="R41" s="267"/>
      <c r="S41" s="266"/>
      <c r="T41" s="165"/>
      <c r="U41" s="265"/>
      <c r="V41" s="266"/>
      <c r="W41" s="165"/>
      <c r="X41" s="262"/>
      <c r="Y41" s="263"/>
      <c r="Z41" s="264"/>
      <c r="AA41" s="6"/>
    </row>
    <row r="42" spans="1:29" ht="5.15" customHeight="1" x14ac:dyDescent="0.25">
      <c r="A42" s="62"/>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
    </row>
    <row r="43" spans="1:29" s="135" customFormat="1" ht="17.149999999999999" customHeight="1" x14ac:dyDescent="0.35">
      <c r="A43" s="155"/>
      <c r="B43" s="163" t="s">
        <v>58</v>
      </c>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49"/>
      <c r="AB43" s="149"/>
      <c r="AC43" s="149"/>
    </row>
    <row r="44" spans="1:29" s="10" customFormat="1" ht="5.15" customHeight="1" x14ac:dyDescent="0.25">
      <c r="A44" s="68"/>
      <c r="B44" s="69"/>
      <c r="C44" s="70"/>
      <c r="D44" s="70"/>
      <c r="E44" s="70"/>
      <c r="F44" s="70"/>
      <c r="G44" s="70"/>
      <c r="H44" s="70"/>
      <c r="I44" s="70"/>
      <c r="J44" s="70"/>
      <c r="K44" s="70"/>
      <c r="L44" s="70"/>
      <c r="M44" s="70"/>
      <c r="N44" s="70"/>
      <c r="O44" s="70"/>
      <c r="P44" s="70"/>
      <c r="Q44" s="70"/>
      <c r="R44" s="70"/>
      <c r="S44" s="70"/>
      <c r="T44" s="70"/>
      <c r="U44" s="70"/>
      <c r="V44" s="70"/>
      <c r="W44" s="70"/>
      <c r="X44" s="70"/>
      <c r="Y44" s="70"/>
      <c r="Z44" s="70"/>
    </row>
    <row r="45" spans="1:29" s="170" customFormat="1" ht="25" customHeight="1" x14ac:dyDescent="0.25">
      <c r="A45" s="169"/>
      <c r="B45" s="230" t="s">
        <v>59</v>
      </c>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row>
    <row r="46" spans="1:29" ht="5.15" customHeight="1" x14ac:dyDescent="0.25">
      <c r="A46" s="62"/>
      <c r="B46" s="64"/>
      <c r="C46" s="64"/>
      <c r="D46" s="64"/>
      <c r="E46" s="64"/>
      <c r="F46" s="64"/>
      <c r="G46" s="64"/>
      <c r="H46" s="64"/>
      <c r="I46" s="64"/>
      <c r="J46" s="64"/>
      <c r="K46" s="64"/>
      <c r="L46" s="64"/>
      <c r="M46" s="64"/>
      <c r="N46" s="64"/>
      <c r="O46" s="64"/>
      <c r="P46" s="64"/>
      <c r="Q46" s="64"/>
      <c r="R46" s="47"/>
      <c r="S46" s="65"/>
      <c r="T46" s="65"/>
      <c r="U46" s="65"/>
      <c r="V46" s="60"/>
      <c r="W46" s="60"/>
      <c r="X46" s="60"/>
      <c r="Y46" s="60"/>
      <c r="Z46" s="60"/>
      <c r="AA46" s="6"/>
    </row>
    <row r="47" spans="1:29" ht="13" x14ac:dyDescent="0.25">
      <c r="A47" s="62"/>
      <c r="B47" s="63" t="s">
        <v>60</v>
      </c>
      <c r="C47" s="66"/>
      <c r="D47" s="66"/>
      <c r="E47" s="66"/>
      <c r="F47" s="66"/>
      <c r="G47" s="66"/>
      <c r="H47" s="66"/>
      <c r="I47" s="66"/>
      <c r="J47" s="66"/>
      <c r="K47" s="66"/>
      <c r="L47" s="66"/>
      <c r="M47" s="66"/>
      <c r="N47" s="66"/>
      <c r="O47" s="66"/>
      <c r="P47" s="66"/>
      <c r="Q47" s="66"/>
      <c r="R47" s="66"/>
      <c r="S47" s="63" t="s">
        <v>61</v>
      </c>
      <c r="T47" s="63"/>
      <c r="U47" s="66"/>
      <c r="V47" s="66"/>
      <c r="W47" s="66"/>
      <c r="X47" s="66"/>
      <c r="Y47" s="66"/>
      <c r="Z47" s="71"/>
      <c r="AA47" s="6"/>
    </row>
    <row r="48" spans="1:29" ht="17.149999999999999" customHeight="1" x14ac:dyDescent="0.25">
      <c r="A48" s="62"/>
      <c r="B48" s="227"/>
      <c r="C48" s="228"/>
      <c r="D48" s="228"/>
      <c r="E48" s="228"/>
      <c r="F48" s="228"/>
      <c r="G48" s="228"/>
      <c r="H48" s="228"/>
      <c r="I48" s="228"/>
      <c r="J48" s="228"/>
      <c r="K48" s="228"/>
      <c r="L48" s="228"/>
      <c r="M48" s="228"/>
      <c r="N48" s="228"/>
      <c r="O48" s="228"/>
      <c r="P48" s="228"/>
      <c r="Q48" s="229"/>
      <c r="R48" s="47"/>
      <c r="S48" s="234"/>
      <c r="T48" s="235"/>
      <c r="U48" s="235"/>
      <c r="V48" s="235"/>
      <c r="W48" s="235"/>
      <c r="X48" s="235"/>
      <c r="Y48" s="235"/>
      <c r="Z48" s="243"/>
      <c r="AA48" s="6"/>
    </row>
    <row r="49" spans="1:41" ht="5.15" customHeight="1" x14ac:dyDescent="0.25">
      <c r="A49" s="62"/>
      <c r="B49" s="64"/>
      <c r="C49" s="64"/>
      <c r="D49" s="64"/>
      <c r="E49" s="64"/>
      <c r="F49" s="64"/>
      <c r="G49" s="64"/>
      <c r="H49" s="64"/>
      <c r="I49" s="64"/>
      <c r="J49" s="64"/>
      <c r="K49" s="64"/>
      <c r="L49" s="64"/>
      <c r="M49" s="64"/>
      <c r="N49" s="64"/>
      <c r="O49" s="64"/>
      <c r="P49" s="64"/>
      <c r="Q49" s="64"/>
      <c r="R49" s="47"/>
      <c r="S49" s="65"/>
      <c r="T49" s="65"/>
      <c r="U49" s="65"/>
      <c r="V49" s="60"/>
      <c r="W49" s="60"/>
      <c r="X49" s="60"/>
      <c r="Y49" s="60"/>
      <c r="Z49" s="60"/>
      <c r="AA49" s="6"/>
    </row>
    <row r="50" spans="1:41" s="10" customFormat="1" ht="13" x14ac:dyDescent="0.25">
      <c r="A50" s="62"/>
      <c r="B50" s="63" t="s">
        <v>62</v>
      </c>
      <c r="C50" s="63"/>
      <c r="D50" s="63"/>
      <c r="E50" s="63"/>
      <c r="F50" s="63" t="s">
        <v>63</v>
      </c>
      <c r="G50" s="63"/>
      <c r="H50" s="63"/>
      <c r="I50" s="63"/>
      <c r="J50" s="63"/>
      <c r="K50" s="63"/>
      <c r="L50" s="63"/>
      <c r="M50" s="63" t="s">
        <v>64</v>
      </c>
      <c r="N50" s="63"/>
      <c r="O50" s="63"/>
      <c r="P50" s="63"/>
      <c r="Q50" s="63"/>
      <c r="R50" s="63"/>
      <c r="S50" s="63"/>
      <c r="T50" s="63"/>
      <c r="U50" s="63"/>
      <c r="V50" s="63"/>
      <c r="W50" s="63"/>
      <c r="X50" s="63"/>
      <c r="Y50" s="63"/>
      <c r="Z50" s="63"/>
    </row>
    <row r="51" spans="1:41" ht="17.149999999999999" customHeight="1" x14ac:dyDescent="0.25">
      <c r="A51" s="47"/>
      <c r="B51" s="239"/>
      <c r="C51" s="240"/>
      <c r="D51" s="241"/>
      <c r="E51" s="47"/>
      <c r="F51" s="239"/>
      <c r="G51" s="240"/>
      <c r="H51" s="240"/>
      <c r="I51" s="240"/>
      <c r="J51" s="240"/>
      <c r="K51" s="241"/>
      <c r="L51" s="47"/>
      <c r="M51" s="242"/>
      <c r="N51" s="228"/>
      <c r="O51" s="228"/>
      <c r="P51" s="228"/>
      <c r="Q51" s="228"/>
      <c r="R51" s="228"/>
      <c r="S51" s="228"/>
      <c r="T51" s="228"/>
      <c r="U51" s="228"/>
      <c r="V51" s="228"/>
      <c r="W51" s="228"/>
      <c r="X51" s="228"/>
      <c r="Y51" s="228"/>
      <c r="Z51" s="229"/>
      <c r="AA51" s="6"/>
    </row>
    <row r="52" spans="1:41" ht="6" customHeight="1"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6"/>
    </row>
    <row r="53" spans="1:41" s="135" customFormat="1" ht="17.149999999999999" customHeight="1" x14ac:dyDescent="0.35">
      <c r="A53" s="155"/>
      <c r="B53" s="163" t="s">
        <v>65</v>
      </c>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49"/>
      <c r="AB53" s="149"/>
      <c r="AC53" s="149"/>
    </row>
    <row r="54" spans="1:41" ht="5.15" customHeight="1" x14ac:dyDescent="0.25">
      <c r="A54" s="47"/>
      <c r="B54" s="58"/>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6"/>
    </row>
    <row r="55" spans="1:41" s="135" customFormat="1" ht="12.75" customHeight="1" x14ac:dyDescent="0.35">
      <c r="A55" s="155"/>
      <c r="B55" s="135" t="s">
        <v>66</v>
      </c>
      <c r="U55" s="158"/>
      <c r="AC55" s="159"/>
      <c r="AE55" s="136"/>
      <c r="AF55" s="136"/>
      <c r="AG55" s="136"/>
      <c r="AH55" s="136"/>
      <c r="AI55" s="136"/>
      <c r="AJ55" s="136"/>
      <c r="AK55" s="136"/>
      <c r="AL55" s="136"/>
      <c r="AM55" s="136"/>
      <c r="AN55" s="136"/>
      <c r="AO55" s="136"/>
    </row>
    <row r="56" spans="1:41" ht="5.15" customHeight="1" x14ac:dyDescent="0.25">
      <c r="A56" s="47"/>
      <c r="B56" s="58"/>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6"/>
    </row>
    <row r="57" spans="1:41" ht="25" customHeight="1" x14ac:dyDescent="0.25">
      <c r="A57" s="47"/>
      <c r="B57" s="230" t="s">
        <v>67</v>
      </c>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6"/>
    </row>
    <row r="58" spans="1:41" ht="5.15" customHeight="1" x14ac:dyDescent="0.25">
      <c r="A58" s="47"/>
      <c r="B58" s="72"/>
      <c r="C58" s="73"/>
      <c r="D58" s="73"/>
      <c r="E58" s="73"/>
      <c r="F58" s="73"/>
      <c r="G58" s="73"/>
      <c r="H58" s="73"/>
      <c r="I58" s="73"/>
      <c r="J58" s="73"/>
      <c r="K58" s="73"/>
      <c r="L58" s="73"/>
      <c r="M58" s="73"/>
      <c r="N58" s="73"/>
      <c r="O58" s="73"/>
      <c r="P58" s="73"/>
      <c r="Q58" s="73"/>
      <c r="R58" s="73"/>
      <c r="S58" s="73"/>
      <c r="T58" s="73"/>
      <c r="U58" s="73"/>
      <c r="V58" s="73"/>
      <c r="W58" s="73"/>
      <c r="X58" s="73"/>
      <c r="Y58" s="73"/>
      <c r="Z58" s="73"/>
      <c r="AA58" s="6"/>
    </row>
    <row r="59" spans="1:41" ht="13" x14ac:dyDescent="0.25">
      <c r="A59" s="62"/>
      <c r="B59" s="63" t="s">
        <v>68</v>
      </c>
      <c r="C59" s="66"/>
      <c r="D59" s="66"/>
      <c r="E59" s="66"/>
      <c r="F59" s="66"/>
      <c r="G59" s="66"/>
      <c r="H59" s="66"/>
      <c r="I59" s="66"/>
      <c r="J59" s="66"/>
      <c r="K59" s="66"/>
      <c r="L59" s="66"/>
      <c r="M59" s="66"/>
      <c r="N59" s="66"/>
      <c r="O59" s="66"/>
      <c r="P59" s="66"/>
      <c r="Q59" s="66"/>
      <c r="R59" s="66"/>
      <c r="S59" s="63" t="s">
        <v>61</v>
      </c>
      <c r="T59" s="63"/>
      <c r="U59" s="66"/>
      <c r="V59" s="66"/>
      <c r="W59" s="66"/>
      <c r="X59" s="66"/>
      <c r="Y59" s="66"/>
      <c r="Z59" s="71"/>
      <c r="AA59" s="6"/>
    </row>
    <row r="60" spans="1:41" ht="17.149999999999999" customHeight="1" x14ac:dyDescent="0.25">
      <c r="A60" s="62"/>
      <c r="B60" s="227"/>
      <c r="C60" s="228"/>
      <c r="D60" s="228"/>
      <c r="E60" s="228"/>
      <c r="F60" s="228"/>
      <c r="G60" s="228"/>
      <c r="H60" s="228"/>
      <c r="I60" s="228"/>
      <c r="J60" s="228"/>
      <c r="K60" s="228"/>
      <c r="L60" s="228"/>
      <c r="M60" s="228"/>
      <c r="N60" s="228"/>
      <c r="O60" s="228"/>
      <c r="P60" s="228"/>
      <c r="Q60" s="229"/>
      <c r="R60" s="47"/>
      <c r="S60" s="234"/>
      <c r="T60" s="235"/>
      <c r="U60" s="235"/>
      <c r="V60" s="236"/>
      <c r="W60" s="236"/>
      <c r="X60" s="236"/>
      <c r="Y60" s="236"/>
      <c r="Z60" s="237"/>
      <c r="AA60" s="6"/>
    </row>
    <row r="61" spans="1:41" ht="5.15" customHeight="1" x14ac:dyDescent="0.25">
      <c r="A61" s="47"/>
      <c r="B61" s="72"/>
      <c r="C61" s="73"/>
      <c r="D61" s="73"/>
      <c r="E61" s="73"/>
      <c r="F61" s="73"/>
      <c r="G61" s="73"/>
      <c r="H61" s="73"/>
      <c r="I61" s="73"/>
      <c r="J61" s="73"/>
      <c r="K61" s="73"/>
      <c r="L61" s="73"/>
      <c r="M61" s="73"/>
      <c r="N61" s="73"/>
      <c r="O61" s="73"/>
      <c r="P61" s="73"/>
      <c r="Q61" s="73"/>
      <c r="R61" s="73"/>
      <c r="S61" s="73"/>
      <c r="T61" s="73"/>
      <c r="U61" s="73"/>
      <c r="V61" s="73"/>
      <c r="W61" s="73"/>
      <c r="X61" s="73"/>
      <c r="Y61" s="73"/>
      <c r="Z61" s="73"/>
      <c r="AA61" s="6"/>
    </row>
    <row r="62" spans="1:41" ht="15" customHeight="1" x14ac:dyDescent="0.25">
      <c r="A62" s="47"/>
      <c r="B62" s="226" t="s">
        <v>69</v>
      </c>
      <c r="C62" s="226"/>
      <c r="D62" s="226"/>
      <c r="E62" s="73"/>
      <c r="F62" s="73"/>
      <c r="G62" s="73"/>
      <c r="H62" s="72"/>
      <c r="I62" s="73"/>
      <c r="J62" s="73"/>
      <c r="K62" s="73"/>
      <c r="L62" s="73"/>
      <c r="M62" s="230"/>
      <c r="N62" s="230"/>
      <c r="O62" s="230"/>
      <c r="P62" s="230"/>
      <c r="Q62" s="230"/>
      <c r="R62" s="230"/>
      <c r="S62" s="230"/>
      <c r="T62" s="72"/>
      <c r="U62" s="73"/>
      <c r="V62" s="63" t="s">
        <v>70</v>
      </c>
      <c r="W62" s="73"/>
      <c r="X62" s="73"/>
      <c r="Y62" s="73"/>
      <c r="Z62" s="73"/>
      <c r="AA62" s="6"/>
    </row>
    <row r="63" spans="1:41" ht="17.149999999999999" customHeight="1" x14ac:dyDescent="0.25">
      <c r="A63" s="47"/>
      <c r="B63" s="227"/>
      <c r="C63" s="228"/>
      <c r="D63" s="228"/>
      <c r="E63" s="228"/>
      <c r="F63" s="228"/>
      <c r="G63" s="228"/>
      <c r="H63" s="228"/>
      <c r="I63" s="228"/>
      <c r="J63" s="228"/>
      <c r="K63" s="229"/>
      <c r="L63" s="74"/>
      <c r="M63" s="231" t="s">
        <v>71</v>
      </c>
      <c r="N63" s="231"/>
      <c r="O63" s="231"/>
      <c r="P63" s="231"/>
      <c r="Q63" s="231"/>
      <c r="R63" s="231"/>
      <c r="S63" s="231"/>
      <c r="T63" s="231"/>
      <c r="U63" s="231"/>
      <c r="V63" s="205"/>
      <c r="W63" s="206" t="s">
        <v>72</v>
      </c>
      <c r="X63" s="207"/>
      <c r="Y63" s="206" t="s">
        <v>72</v>
      </c>
      <c r="Z63" s="208"/>
      <c r="AA63" s="6"/>
    </row>
    <row r="64" spans="1:41" ht="5.15" customHeight="1" x14ac:dyDescent="0.25">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6"/>
    </row>
    <row r="65" spans="1:28" ht="55" customHeight="1" x14ac:dyDescent="0.25">
      <c r="A65" s="47"/>
      <c r="B65" s="223" t="s">
        <v>73</v>
      </c>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5"/>
      <c r="AA65" s="6"/>
    </row>
    <row r="66" spans="1:28" ht="10" customHeight="1" x14ac:dyDescent="0.25">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6"/>
    </row>
    <row r="67" spans="1:28" ht="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8" ht="40"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8" ht="6"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8" ht="6"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8" x14ac:dyDescent="0.25">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row>
    <row r="72" spans="1:28" x14ac:dyDescent="0.25">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row>
    <row r="73" spans="1:28" s="8" customFormat="1" ht="57" customHeight="1" x14ac:dyDescent="0.25">
      <c r="A73" s="11"/>
      <c r="B73" s="12"/>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8"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8"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8"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8"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8"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8"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8"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7"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7"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7"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7"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7"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7"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7"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7"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6"/>
    </row>
    <row r="89" spans="1:27"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6"/>
    </row>
    <row r="90" spans="1:27"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6"/>
    </row>
    <row r="91" spans="1:27"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6"/>
    </row>
    <row r="92" spans="1:27"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6"/>
    </row>
    <row r="93" spans="1:27"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6"/>
    </row>
    <row r="94" spans="1:27"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6"/>
    </row>
    <row r="95" spans="1:27"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6"/>
    </row>
    <row r="96" spans="1:27"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6"/>
    </row>
    <row r="97" spans="1:27"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6"/>
    </row>
    <row r="98" spans="1:27"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6"/>
    </row>
    <row r="99" spans="1:27"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6"/>
    </row>
    <row r="100" spans="1:27"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6"/>
    </row>
    <row r="101" spans="1:27"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6"/>
    </row>
    <row r="102" spans="1:27"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6"/>
    </row>
    <row r="103" spans="1:27"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6"/>
    </row>
    <row r="104" spans="1:27"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6"/>
    </row>
    <row r="105" spans="1:27"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6"/>
    </row>
    <row r="106" spans="1:27"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6"/>
    </row>
    <row r="107" spans="1:27"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6"/>
    </row>
    <row r="108" spans="1:27"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6"/>
    </row>
    <row r="109" spans="1:27"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6"/>
    </row>
    <row r="110" spans="1:27"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6"/>
    </row>
    <row r="111" spans="1:27"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6"/>
    </row>
    <row r="112" spans="1:27"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6"/>
    </row>
    <row r="113" spans="1:27"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6"/>
    </row>
    <row r="114" spans="1:27"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6"/>
    </row>
    <row r="115" spans="1:27"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6"/>
    </row>
    <row r="116" spans="1:27"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6"/>
    </row>
    <row r="117" spans="1:27"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6"/>
    </row>
    <row r="118" spans="1:27"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6"/>
    </row>
    <row r="119" spans="1:27"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6"/>
    </row>
    <row r="120" spans="1:27"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6"/>
    </row>
    <row r="121" spans="1:27"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6"/>
    </row>
    <row r="122" spans="1:27"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6"/>
    </row>
    <row r="123" spans="1:27"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6"/>
    </row>
    <row r="124" spans="1:27"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6"/>
    </row>
    <row r="125" spans="1:27"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6"/>
    </row>
    <row r="126" spans="1:27"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6"/>
    </row>
    <row r="127" spans="1:27"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6"/>
    </row>
    <row r="128" spans="1:27"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6"/>
    </row>
    <row r="129" spans="1:27"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6"/>
    </row>
    <row r="130" spans="1:27"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6"/>
    </row>
    <row r="131" spans="1:27"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6"/>
    </row>
    <row r="132" spans="1:27"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6"/>
    </row>
    <row r="133" spans="1:27"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6"/>
    </row>
    <row r="134" spans="1:27"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6"/>
    </row>
    <row r="135" spans="1:27"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6"/>
    </row>
    <row r="136" spans="1:27"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6"/>
    </row>
    <row r="137" spans="1:27"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6"/>
    </row>
    <row r="138" spans="1:27"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6"/>
    </row>
    <row r="139" spans="1:27"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6"/>
    </row>
    <row r="140" spans="1:27"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6"/>
    </row>
    <row r="141" spans="1:27"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6"/>
    </row>
    <row r="142" spans="1:27"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6"/>
    </row>
    <row r="143" spans="1:27"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6"/>
    </row>
    <row r="144" spans="1:27"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6"/>
    </row>
    <row r="145" spans="1:27"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6"/>
    </row>
    <row r="146" spans="1:27"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6"/>
    </row>
    <row r="147" spans="1:27"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6"/>
    </row>
    <row r="148" spans="1:27"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6"/>
    </row>
    <row r="149" spans="1:27"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6"/>
    </row>
    <row r="150" spans="1:27"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6"/>
    </row>
    <row r="151" spans="1:27"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6"/>
    </row>
    <row r="152" spans="1:27"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6"/>
    </row>
    <row r="153" spans="1:27"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6"/>
    </row>
    <row r="154" spans="1:27"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6"/>
    </row>
    <row r="155" spans="1:27"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6"/>
    </row>
    <row r="156" spans="1:27"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6"/>
    </row>
    <row r="157" spans="1:27"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6"/>
    </row>
    <row r="158" spans="1:27"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6"/>
    </row>
    <row r="159" spans="1:27"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6"/>
    </row>
    <row r="160" spans="1:27"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6"/>
    </row>
    <row r="161" spans="1:27"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6"/>
    </row>
    <row r="162" spans="1:27"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6"/>
    </row>
    <row r="163" spans="1:27"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6"/>
    </row>
    <row r="164" spans="1:27"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6"/>
    </row>
    <row r="165" spans="1:27"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6"/>
    </row>
    <row r="166" spans="1:27"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6"/>
    </row>
    <row r="167" spans="1:27"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6"/>
    </row>
    <row r="168" spans="1:27"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6"/>
    </row>
    <row r="169" spans="1:27"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6"/>
    </row>
    <row r="170" spans="1:27"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6"/>
    </row>
    <row r="171" spans="1:27"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6"/>
    </row>
    <row r="172" spans="1:27"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6"/>
    </row>
    <row r="173" spans="1:27"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6"/>
    </row>
    <row r="174" spans="1:27"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6"/>
    </row>
    <row r="175" spans="1:27"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6"/>
    </row>
    <row r="176" spans="1:27"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6"/>
    </row>
    <row r="177" spans="1:27"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6"/>
    </row>
    <row r="178" spans="1:27"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6"/>
    </row>
    <row r="179" spans="1:27"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6"/>
    </row>
    <row r="180" spans="1:27"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6"/>
    </row>
    <row r="181" spans="1:27"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6"/>
    </row>
    <row r="182" spans="1:27"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6"/>
    </row>
    <row r="183" spans="1:27"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6"/>
    </row>
    <row r="184" spans="1:27"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6"/>
    </row>
    <row r="185" spans="1:2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6"/>
    </row>
    <row r="186" spans="1:2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6"/>
    </row>
    <row r="187" spans="1:2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6"/>
    </row>
    <row r="188" spans="1:2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6"/>
    </row>
    <row r="189" spans="1:2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6"/>
    </row>
    <row r="190" spans="1:2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6"/>
    </row>
    <row r="191" spans="1:2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6"/>
    </row>
    <row r="192" spans="1:2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6"/>
    </row>
    <row r="193" spans="1:2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6"/>
    </row>
    <row r="194" spans="1:2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6"/>
    </row>
    <row r="195" spans="1:2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6"/>
    </row>
    <row r="196" spans="1:2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6"/>
    </row>
    <row r="197" spans="1:2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6"/>
    </row>
    <row r="198" spans="1:2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6"/>
    </row>
    <row r="199" spans="1:2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6"/>
    </row>
    <row r="200" spans="1:2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6"/>
    </row>
    <row r="201" spans="1:2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6"/>
    </row>
    <row r="202" spans="1:2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6"/>
    </row>
    <row r="203" spans="1:2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6"/>
    </row>
    <row r="204" spans="1:2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6"/>
    </row>
    <row r="205" spans="1:2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6"/>
    </row>
    <row r="206" spans="1:2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6"/>
    </row>
    <row r="207" spans="1:2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6"/>
    </row>
    <row r="208" spans="1:2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6"/>
    </row>
    <row r="209" spans="1:27"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6"/>
    </row>
    <row r="210" spans="1:27"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6"/>
    </row>
    <row r="211" spans="1:27"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6"/>
    </row>
    <row r="212" spans="1:27"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6"/>
    </row>
    <row r="213" spans="1:27"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6"/>
    </row>
    <row r="214" spans="1:27"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6"/>
    </row>
    <row r="215" spans="1:27"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6"/>
    </row>
    <row r="216" spans="1:27"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6"/>
    </row>
    <row r="217" spans="1:27"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6"/>
    </row>
    <row r="218" spans="1:27"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6"/>
    </row>
    <row r="219" spans="1:27"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6"/>
    </row>
    <row r="220" spans="1:27"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6"/>
    </row>
    <row r="221" spans="1:27"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6"/>
    </row>
    <row r="222" spans="1:27"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6"/>
    </row>
    <row r="223" spans="1:27"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6"/>
    </row>
    <row r="224" spans="1:27"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6"/>
    </row>
    <row r="225" spans="1:27"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6"/>
    </row>
    <row r="226" spans="1:27"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6"/>
    </row>
    <row r="227" spans="1:27"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6"/>
    </row>
    <row r="228" spans="1:27"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6"/>
    </row>
    <row r="229" spans="1:27"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6"/>
    </row>
    <row r="230" spans="1:27"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6"/>
    </row>
    <row r="231" spans="1:27"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6"/>
    </row>
    <row r="232" spans="1:27"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6"/>
    </row>
    <row r="233" spans="1:27"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6"/>
    </row>
    <row r="234" spans="1:27"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6"/>
    </row>
    <row r="235" spans="1:27"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6"/>
    </row>
    <row r="236" spans="1:27"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6"/>
    </row>
    <row r="237" spans="1:27"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6"/>
    </row>
    <row r="238" spans="1:27"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6"/>
    </row>
    <row r="239" spans="1:27"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6"/>
    </row>
    <row r="240" spans="1:27"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6"/>
    </row>
    <row r="241" spans="1:27"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6"/>
    </row>
    <row r="242" spans="1:27"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6"/>
    </row>
    <row r="243" spans="1:27"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6"/>
    </row>
    <row r="244" spans="1:27"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6"/>
    </row>
    <row r="245" spans="1:27"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6"/>
    </row>
    <row r="246" spans="1:27"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6"/>
    </row>
    <row r="247" spans="1:27"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6"/>
    </row>
    <row r="248" spans="1:27"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6"/>
    </row>
    <row r="249" spans="1:27"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6"/>
    </row>
    <row r="250" spans="1:27"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6"/>
    </row>
    <row r="251" spans="1:27"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6"/>
    </row>
    <row r="252" spans="1:27"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6"/>
    </row>
    <row r="253" spans="1:27"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6"/>
    </row>
    <row r="254" spans="1:27"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6"/>
    </row>
    <row r="255" spans="1:27"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6"/>
    </row>
    <row r="256" spans="1:27"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6"/>
    </row>
    <row r="257" spans="1:27"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6"/>
    </row>
    <row r="258" spans="1:27"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6"/>
    </row>
    <row r="259" spans="1:27"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6"/>
    </row>
    <row r="260" spans="1:27"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6"/>
    </row>
    <row r="261" spans="1:27"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6"/>
    </row>
    <row r="262" spans="1:27"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6"/>
    </row>
    <row r="263" spans="1:27"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6"/>
    </row>
    <row r="264" spans="1:27"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6"/>
    </row>
    <row r="265" spans="1:27"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6"/>
    </row>
    <row r="266" spans="1:27"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6"/>
    </row>
    <row r="267" spans="1:27"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6"/>
    </row>
    <row r="268" spans="1:27"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6"/>
    </row>
    <row r="269" spans="1:27"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6"/>
    </row>
    <row r="270" spans="1:27"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6"/>
    </row>
    <row r="271" spans="1:27"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6"/>
    </row>
    <row r="272" spans="1:27"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6"/>
    </row>
    <row r="273" spans="1:27"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6"/>
    </row>
    <row r="274" spans="1:27"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6"/>
    </row>
    <row r="275" spans="1:27"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6"/>
    </row>
    <row r="276" spans="1:27"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6"/>
    </row>
    <row r="277" spans="1:27"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6"/>
    </row>
    <row r="278" spans="1:27"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6"/>
    </row>
    <row r="279" spans="1:27"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6"/>
    </row>
    <row r="280" spans="1:27"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6"/>
    </row>
    <row r="281" spans="1:27"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6"/>
    </row>
    <row r="282" spans="1:27"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6"/>
    </row>
    <row r="283" spans="1:27"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6"/>
    </row>
    <row r="284" spans="1:27"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6"/>
    </row>
    <row r="285" spans="1:27"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6"/>
    </row>
    <row r="286" spans="1:27"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6"/>
    </row>
    <row r="287" spans="1:27"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6"/>
    </row>
    <row r="288" spans="1:27"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6"/>
    </row>
    <row r="289" spans="1:27"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6"/>
    </row>
    <row r="290" spans="1:27"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6"/>
    </row>
    <row r="291" spans="1:27"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6"/>
    </row>
    <row r="292" spans="1:27"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6"/>
    </row>
    <row r="293" spans="1:27"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6"/>
    </row>
    <row r="294" spans="1:27"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6"/>
    </row>
    <row r="295" spans="1:27"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6"/>
    </row>
    <row r="296" spans="1:27"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6"/>
    </row>
    <row r="297" spans="1:27"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6"/>
    </row>
    <row r="298" spans="1:27"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6"/>
    </row>
    <row r="299" spans="1:27"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6"/>
    </row>
    <row r="300" spans="1:27"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6"/>
    </row>
    <row r="301" spans="1:27"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6"/>
    </row>
    <row r="302" spans="1:27"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6"/>
    </row>
    <row r="303" spans="1:27"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6"/>
    </row>
    <row r="304" spans="1:27"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6"/>
    </row>
    <row r="305" spans="1:27"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6"/>
    </row>
    <row r="306" spans="1:27"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6"/>
    </row>
    <row r="307" spans="1:27"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6"/>
    </row>
    <row r="308" spans="1:27"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6"/>
    </row>
    <row r="309" spans="1:27"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6"/>
    </row>
    <row r="310" spans="1:27"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6"/>
    </row>
    <row r="311" spans="1:27"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6"/>
    </row>
    <row r="312" spans="1:27"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6"/>
    </row>
    <row r="313" spans="1:27"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6"/>
    </row>
    <row r="314" spans="1:27"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6"/>
    </row>
    <row r="315" spans="1:27"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6"/>
    </row>
    <row r="316" spans="1:27"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6"/>
    </row>
    <row r="317" spans="1:27"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6"/>
    </row>
    <row r="318" spans="1:27"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6"/>
    </row>
    <row r="319" spans="1:27"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6"/>
    </row>
    <row r="320" spans="1:27"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6"/>
    </row>
    <row r="321" spans="1:27"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6"/>
    </row>
    <row r="322" spans="1:27"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6"/>
    </row>
    <row r="323" spans="1:27"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6"/>
    </row>
    <row r="324" spans="1:27"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6"/>
    </row>
    <row r="325" spans="1:27"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6"/>
    </row>
    <row r="326" spans="1:27"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6"/>
    </row>
    <row r="327" spans="1:27"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6"/>
    </row>
    <row r="328" spans="1:27"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6"/>
    </row>
    <row r="329" spans="1:27"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6"/>
    </row>
    <row r="330" spans="1:27"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6"/>
    </row>
    <row r="331" spans="1:27"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6"/>
    </row>
    <row r="332" spans="1:27"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6"/>
    </row>
    <row r="333" spans="1:27"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6"/>
    </row>
    <row r="334" spans="1:27"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6"/>
    </row>
    <row r="335" spans="1:27"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6"/>
    </row>
    <row r="336" spans="1:27"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6"/>
    </row>
    <row r="337" spans="1:27"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6"/>
    </row>
    <row r="338" spans="1:27"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6"/>
    </row>
    <row r="339" spans="1:27"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6"/>
    </row>
    <row r="340" spans="1:27"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6"/>
    </row>
    <row r="341" spans="1:27"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6"/>
    </row>
    <row r="342" spans="1:27"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6"/>
    </row>
    <row r="343" spans="1:27"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6"/>
    </row>
    <row r="344" spans="1:27"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6"/>
    </row>
    <row r="345" spans="1:27"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6"/>
    </row>
    <row r="346" spans="1:27"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6"/>
    </row>
    <row r="347" spans="1:27"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6"/>
    </row>
    <row r="348" spans="1:27"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6"/>
    </row>
    <row r="349" spans="1:27"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6"/>
    </row>
    <row r="350" spans="1:27"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6"/>
    </row>
    <row r="351" spans="1:27"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6"/>
    </row>
    <row r="352" spans="1:27"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6"/>
    </row>
    <row r="353" spans="1:27"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6"/>
    </row>
    <row r="354" spans="1:27"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6"/>
    </row>
    <row r="355" spans="1:27"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6"/>
    </row>
    <row r="356" spans="1:27"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6"/>
    </row>
    <row r="357" spans="1:27"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6"/>
    </row>
    <row r="358" spans="1:27"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6"/>
    </row>
    <row r="359" spans="1:27"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6"/>
    </row>
    <row r="360" spans="1:27"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6"/>
    </row>
    <row r="361" spans="1:27"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6"/>
    </row>
    <row r="362" spans="1:27"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6"/>
    </row>
    <row r="363" spans="1:27"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6"/>
    </row>
    <row r="364" spans="1:27"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6"/>
    </row>
    <row r="365" spans="1:27"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6"/>
    </row>
    <row r="366" spans="1:27"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6"/>
    </row>
    <row r="367" spans="1:27"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6"/>
    </row>
    <row r="368" spans="1:27"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6"/>
    </row>
    <row r="369" spans="1:27"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6"/>
    </row>
    <row r="370" spans="1:27"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6"/>
    </row>
    <row r="371" spans="1:27"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6"/>
    </row>
    <row r="372" spans="1:27"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6"/>
    </row>
    <row r="373" spans="1:27"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6"/>
    </row>
    <row r="374" spans="1:27"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6"/>
    </row>
    <row r="375" spans="1:27"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6"/>
    </row>
    <row r="376" spans="1:27"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6"/>
    </row>
    <row r="377" spans="1:27"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6"/>
    </row>
    <row r="378" spans="1:27"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6"/>
    </row>
    <row r="379" spans="1:27"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6"/>
    </row>
    <row r="380" spans="1:27"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6"/>
    </row>
    <row r="381" spans="1:27"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6"/>
    </row>
    <row r="382" spans="1:27"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6"/>
    </row>
    <row r="383" spans="1:27"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6"/>
    </row>
    <row r="384" spans="1:27"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6"/>
    </row>
    <row r="385" spans="1:27"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6"/>
    </row>
    <row r="386" spans="1:27"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6"/>
    </row>
    <row r="387" spans="1:27"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6"/>
    </row>
    <row r="388" spans="1:27"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6"/>
    </row>
    <row r="389" spans="1:27"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6"/>
    </row>
    <row r="390" spans="1:27"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6"/>
    </row>
    <row r="391" spans="1:27"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6"/>
    </row>
    <row r="392" spans="1:27"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6"/>
    </row>
    <row r="393" spans="1:27"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6"/>
    </row>
    <row r="394" spans="1:27"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6"/>
    </row>
    <row r="395" spans="1:27"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6"/>
    </row>
    <row r="396" spans="1:27"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6"/>
    </row>
    <row r="397" spans="1:27"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6"/>
    </row>
    <row r="398" spans="1:27"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6"/>
    </row>
    <row r="399" spans="1:27"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6"/>
    </row>
    <row r="400" spans="1:27"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6"/>
    </row>
    <row r="401" spans="1:27"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6"/>
    </row>
    <row r="402" spans="1:27"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6"/>
    </row>
    <row r="403" spans="1:27"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6"/>
    </row>
    <row r="404" spans="1:27"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6"/>
    </row>
    <row r="405" spans="1:27"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6"/>
    </row>
    <row r="406" spans="1:27"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6"/>
    </row>
    <row r="407" spans="1:27"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6"/>
    </row>
    <row r="408" spans="1:27"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6"/>
    </row>
    <row r="409" spans="1:27"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6"/>
    </row>
    <row r="410" spans="1:27"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6"/>
    </row>
    <row r="411" spans="1:27"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6"/>
    </row>
    <row r="412" spans="1:27"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6"/>
    </row>
    <row r="413" spans="1:27"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6"/>
    </row>
    <row r="414" spans="1:27"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6"/>
    </row>
    <row r="415" spans="1:27"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6"/>
    </row>
    <row r="416" spans="1:27"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6"/>
    </row>
    <row r="417" spans="1:27"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6"/>
    </row>
    <row r="418" spans="1:27"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6"/>
    </row>
    <row r="419" spans="1:27"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6"/>
    </row>
    <row r="420" spans="1:27"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6"/>
    </row>
    <row r="421" spans="1:27"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6"/>
    </row>
    <row r="422" spans="1:27"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6"/>
    </row>
    <row r="423" spans="1:27"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6"/>
    </row>
    <row r="424" spans="1:27"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6"/>
    </row>
    <row r="425" spans="1:27"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6"/>
    </row>
    <row r="426" spans="1:27"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6"/>
    </row>
    <row r="427" spans="1:27"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6"/>
    </row>
    <row r="428" spans="1:27"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6"/>
    </row>
    <row r="429" spans="1:27"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6"/>
    </row>
    <row r="430" spans="1:27"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6"/>
    </row>
    <row r="431" spans="1:27"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6"/>
    </row>
    <row r="432" spans="1:27"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6"/>
    </row>
    <row r="433" spans="1:27"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6"/>
    </row>
    <row r="434" spans="1:27"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6"/>
    </row>
    <row r="435" spans="1:27"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6"/>
    </row>
    <row r="436" spans="1:27"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6"/>
    </row>
    <row r="437" spans="1:27"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6"/>
    </row>
    <row r="438" spans="1:27"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6"/>
    </row>
    <row r="439" spans="1:27"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6"/>
    </row>
    <row r="440" spans="1:27"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6"/>
    </row>
    <row r="441" spans="1:27"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6"/>
    </row>
    <row r="442" spans="1:27"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6"/>
    </row>
    <row r="443" spans="1:27"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6"/>
    </row>
    <row r="444" spans="1:27"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6"/>
    </row>
    <row r="445" spans="1:27"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6"/>
    </row>
    <row r="446" spans="1:27"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6"/>
    </row>
    <row r="447" spans="1:27"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6"/>
    </row>
    <row r="448" spans="1:27"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6"/>
    </row>
    <row r="449" spans="1:27"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6"/>
    </row>
    <row r="450" spans="1:27"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6"/>
    </row>
    <row r="451" spans="1:27"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6"/>
    </row>
    <row r="452" spans="1:27"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6"/>
    </row>
    <row r="453" spans="1:27"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6"/>
    </row>
    <row r="454" spans="1:27"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6"/>
    </row>
    <row r="455" spans="1:27"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6"/>
    </row>
    <row r="456" spans="1:27"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6"/>
    </row>
    <row r="457" spans="1:27"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6"/>
    </row>
    <row r="458" spans="1:27"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6"/>
    </row>
    <row r="459" spans="1:27"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6"/>
    </row>
    <row r="460" spans="1:27"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6"/>
    </row>
    <row r="461" spans="1:27"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6"/>
    </row>
    <row r="462" spans="1:27"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6"/>
    </row>
    <row r="463" spans="1:27"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6"/>
    </row>
    <row r="464" spans="1:27"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6"/>
    </row>
    <row r="465" spans="1:27"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6"/>
    </row>
    <row r="466" spans="1:27"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6"/>
    </row>
    <row r="467" spans="1:27"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6"/>
    </row>
    <row r="468" spans="1:27"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6"/>
    </row>
    <row r="469" spans="1:27"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6"/>
    </row>
    <row r="470" spans="1:27"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6"/>
    </row>
    <row r="471" spans="1:27"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6"/>
    </row>
    <row r="472" spans="1:27"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6"/>
    </row>
    <row r="473" spans="1:27"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6"/>
    </row>
    <row r="474" spans="1:27"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6"/>
    </row>
    <row r="475" spans="1:27"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6"/>
    </row>
    <row r="476" spans="1:27"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6"/>
    </row>
    <row r="477" spans="1:27"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6"/>
    </row>
    <row r="478" spans="1:27"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6"/>
    </row>
    <row r="479" spans="1:27"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6"/>
    </row>
    <row r="480" spans="1:27"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6"/>
    </row>
    <row r="481" spans="1:27"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6"/>
    </row>
    <row r="482" spans="1:27"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6"/>
    </row>
    <row r="483" spans="1:27"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6"/>
    </row>
    <row r="484" spans="1:27"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6"/>
    </row>
    <row r="485" spans="1:27"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6"/>
    </row>
    <row r="486" spans="1:27"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6"/>
    </row>
    <row r="487" spans="1:27"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6"/>
    </row>
    <row r="488" spans="1:27"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6"/>
    </row>
    <row r="489" spans="1:27"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6"/>
    </row>
    <row r="490" spans="1:27"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6"/>
    </row>
    <row r="491" spans="1:27"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6"/>
    </row>
    <row r="492" spans="1:27"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6"/>
    </row>
    <row r="493" spans="1:27"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6"/>
    </row>
    <row r="494" spans="1:27"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6"/>
    </row>
    <row r="495" spans="1:27"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6"/>
    </row>
    <row r="496" spans="1:27"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6"/>
    </row>
    <row r="497" spans="1:27"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6"/>
    </row>
    <row r="498" spans="1:27"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6"/>
    </row>
    <row r="499" spans="1:27"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6"/>
    </row>
    <row r="500" spans="1:27"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6"/>
    </row>
    <row r="501" spans="1:27"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6"/>
    </row>
    <row r="502" spans="1:27"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6"/>
    </row>
    <row r="503" spans="1:27"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6"/>
    </row>
    <row r="504" spans="1:27"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6"/>
    </row>
    <row r="505" spans="1:27"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6"/>
    </row>
    <row r="506" spans="1:27"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6"/>
    </row>
    <row r="507" spans="1:27"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6"/>
    </row>
    <row r="508" spans="1:27"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6"/>
    </row>
    <row r="509" spans="1:27"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6"/>
    </row>
    <row r="510" spans="1:27"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6"/>
    </row>
    <row r="511" spans="1:27"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6"/>
    </row>
    <row r="512" spans="1:27"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6"/>
    </row>
    <row r="513" spans="1:27"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6"/>
    </row>
    <row r="514" spans="1:27"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6"/>
    </row>
    <row r="515" spans="1:27"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6"/>
    </row>
    <row r="516" spans="1:27"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6"/>
    </row>
    <row r="517" spans="1:27"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6"/>
    </row>
    <row r="518" spans="1:27"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6"/>
    </row>
    <row r="519" spans="1:27"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6"/>
    </row>
    <row r="520" spans="1:27"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6"/>
    </row>
    <row r="521" spans="1:27"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6"/>
    </row>
    <row r="522" spans="1:27"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6"/>
    </row>
    <row r="523" spans="1:27"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6"/>
    </row>
    <row r="524" spans="1:27"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6"/>
    </row>
    <row r="525" spans="1:27"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6"/>
    </row>
    <row r="526" spans="1:27"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6"/>
    </row>
    <row r="527" spans="1:27"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6"/>
    </row>
    <row r="528" spans="1:27"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6"/>
    </row>
    <row r="529" spans="1:27"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6"/>
    </row>
    <row r="530" spans="1:27"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6"/>
    </row>
    <row r="531" spans="1:27"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6"/>
    </row>
    <row r="532" spans="1:27"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6"/>
    </row>
    <row r="533" spans="1:27"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6"/>
    </row>
    <row r="534" spans="1:27"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6"/>
    </row>
    <row r="535" spans="1:27"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6"/>
    </row>
    <row r="536" spans="1:27"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6"/>
    </row>
    <row r="537" spans="1:27"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6"/>
    </row>
    <row r="538" spans="1:27"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6"/>
    </row>
    <row r="539" spans="1:27"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6"/>
    </row>
    <row r="540" spans="1:27"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6"/>
    </row>
    <row r="541" spans="1:27"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6"/>
    </row>
    <row r="542" spans="1:27"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6"/>
    </row>
    <row r="543" spans="1:27"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6"/>
    </row>
    <row r="544" spans="1:27"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6"/>
    </row>
    <row r="545" spans="1:27"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6"/>
    </row>
    <row r="546" spans="1:27"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6"/>
    </row>
    <row r="547" spans="1:27"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6"/>
    </row>
    <row r="548" spans="1:27"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6"/>
    </row>
    <row r="549" spans="1:27"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6"/>
    </row>
    <row r="550" spans="1:27"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6"/>
    </row>
    <row r="551" spans="1:27"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6"/>
    </row>
    <row r="552" spans="1:27"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6"/>
    </row>
    <row r="553" spans="1:27"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6"/>
    </row>
    <row r="554" spans="1:27"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6"/>
    </row>
    <row r="555" spans="1:27"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6"/>
    </row>
    <row r="556" spans="1:27"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6"/>
    </row>
    <row r="557" spans="1:27"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6"/>
    </row>
    <row r="558" spans="1:27"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6"/>
    </row>
    <row r="559" spans="1:27"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6"/>
    </row>
    <row r="560" spans="1:27"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6"/>
    </row>
    <row r="561" spans="1:27"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6"/>
    </row>
    <row r="562" spans="1:27"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6"/>
    </row>
    <row r="563" spans="1:27"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6"/>
    </row>
    <row r="564" spans="1:27"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6"/>
    </row>
    <row r="565" spans="1:27"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6"/>
    </row>
    <row r="566" spans="1:27"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6"/>
    </row>
    <row r="567" spans="1:27"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6"/>
    </row>
    <row r="568" spans="1:27"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6"/>
    </row>
    <row r="569" spans="1:27"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6"/>
    </row>
    <row r="570" spans="1:27"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6"/>
    </row>
    <row r="571" spans="1:27"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6"/>
    </row>
    <row r="572" spans="1:27"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6"/>
    </row>
    <row r="573" spans="1:27"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6"/>
    </row>
    <row r="574" spans="1:27"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6"/>
    </row>
    <row r="575" spans="1:27"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6"/>
    </row>
    <row r="576" spans="1:27"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6"/>
    </row>
    <row r="577" spans="1:27"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6"/>
    </row>
    <row r="578" spans="1:27"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6"/>
    </row>
    <row r="579" spans="1:27"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6"/>
    </row>
    <row r="580" spans="1:27"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6"/>
    </row>
    <row r="581" spans="1:27"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6"/>
    </row>
    <row r="582" spans="1:27"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6"/>
    </row>
    <row r="583" spans="1:27"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6"/>
    </row>
    <row r="584" spans="1:27"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6"/>
    </row>
    <row r="585" spans="1:27"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6"/>
    </row>
    <row r="586" spans="1:27"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6"/>
    </row>
    <row r="587" spans="1:27"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6"/>
    </row>
    <row r="588" spans="1:27"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6"/>
    </row>
    <row r="589" spans="1:27"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6"/>
    </row>
    <row r="590" spans="1:27"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6"/>
    </row>
    <row r="591" spans="1:27"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6"/>
    </row>
    <row r="592" spans="1:27"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6"/>
    </row>
    <row r="593" spans="1:27"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6"/>
    </row>
    <row r="594" spans="1:27"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6"/>
    </row>
    <row r="595" spans="1:27"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6"/>
    </row>
    <row r="596" spans="1:27"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6"/>
    </row>
    <row r="597" spans="1:27"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6"/>
    </row>
    <row r="598" spans="1:27"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6"/>
    </row>
    <row r="599" spans="1:27"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6"/>
    </row>
    <row r="600" spans="1:27"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6"/>
    </row>
    <row r="601" spans="1:27"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6"/>
    </row>
    <row r="602" spans="1:27"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6"/>
    </row>
    <row r="603" spans="1:27"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6"/>
    </row>
    <row r="604" spans="1:27"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6"/>
    </row>
    <row r="605" spans="1:27"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6"/>
    </row>
    <row r="606" spans="1:27"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6"/>
    </row>
    <row r="607" spans="1:27"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6"/>
    </row>
    <row r="608" spans="1:27"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6"/>
    </row>
    <row r="609" spans="1:27"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6"/>
    </row>
    <row r="610" spans="1:27"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6"/>
    </row>
    <row r="611" spans="1:27"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6"/>
    </row>
    <row r="612" spans="1:27"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6"/>
    </row>
    <row r="613" spans="1:27"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6"/>
    </row>
    <row r="614" spans="1:27"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6"/>
    </row>
    <row r="615" spans="1:27"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6"/>
    </row>
    <row r="616" spans="1:27"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6"/>
    </row>
    <row r="617" spans="1:27"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6"/>
    </row>
    <row r="618" spans="1:27"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6"/>
    </row>
    <row r="619" spans="1:27"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6"/>
    </row>
    <row r="620" spans="1:27"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6"/>
    </row>
    <row r="621" spans="1:27"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6"/>
    </row>
    <row r="622" spans="1:27"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6"/>
    </row>
    <row r="623" spans="1:27"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6"/>
    </row>
    <row r="624" spans="1:27"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6"/>
    </row>
    <row r="625" spans="1:27"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6"/>
    </row>
    <row r="626" spans="1:27"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6"/>
    </row>
    <row r="627" spans="1:27"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6"/>
    </row>
    <row r="628" spans="1:27"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6"/>
    </row>
    <row r="629" spans="1:27"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6"/>
    </row>
    <row r="630" spans="1:27"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6"/>
    </row>
    <row r="631" spans="1:27"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6"/>
    </row>
    <row r="632" spans="1:27"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6"/>
    </row>
    <row r="633" spans="1:27"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6"/>
    </row>
    <row r="634" spans="1:27"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6"/>
    </row>
    <row r="635" spans="1:27"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6"/>
    </row>
    <row r="636" spans="1:27"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6"/>
    </row>
    <row r="637" spans="1:27"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6"/>
    </row>
    <row r="638" spans="1:27"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6"/>
    </row>
    <row r="639" spans="1:27"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6"/>
    </row>
    <row r="640" spans="1:27"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6"/>
    </row>
    <row r="641" spans="1:27"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6"/>
    </row>
    <row r="642" spans="1:27"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6"/>
    </row>
    <row r="643" spans="1:27"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6"/>
    </row>
    <row r="644" spans="1:27"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6"/>
    </row>
    <row r="645" spans="1:27"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6"/>
    </row>
    <row r="646" spans="1:27"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6"/>
    </row>
    <row r="647" spans="1:27"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6"/>
    </row>
    <row r="648" spans="1:27"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6"/>
    </row>
    <row r="649" spans="1:27"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6"/>
    </row>
    <row r="650" spans="1:27"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6"/>
    </row>
    <row r="651" spans="1:27"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6"/>
    </row>
    <row r="652" spans="1:27"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6"/>
    </row>
    <row r="653" spans="1:27"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6"/>
    </row>
    <row r="654" spans="1:27"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6"/>
    </row>
    <row r="655" spans="1:27"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6"/>
    </row>
    <row r="656" spans="1:27"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6"/>
    </row>
    <row r="657" spans="1:27"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6"/>
    </row>
    <row r="658" spans="1:27"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6"/>
    </row>
    <row r="659" spans="1:27"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6"/>
    </row>
    <row r="660" spans="1:27"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6"/>
    </row>
    <row r="661" spans="1:27"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6"/>
    </row>
    <row r="662" spans="1:27"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6"/>
    </row>
    <row r="663" spans="1:27"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6"/>
    </row>
    <row r="664" spans="1:27"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6"/>
    </row>
    <row r="665" spans="1:27"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6"/>
    </row>
    <row r="666" spans="1:27"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6"/>
    </row>
    <row r="667" spans="1:27"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6"/>
    </row>
    <row r="668" spans="1:27"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6"/>
    </row>
    <row r="669" spans="1:27"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6"/>
    </row>
    <row r="670" spans="1:27"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6"/>
    </row>
    <row r="671" spans="1:27"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6"/>
    </row>
    <row r="672" spans="1:27"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6"/>
    </row>
    <row r="673" spans="1:27"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6"/>
    </row>
    <row r="674" spans="1:27"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6"/>
    </row>
    <row r="675" spans="1:27"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6"/>
    </row>
    <row r="676" spans="1:27"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6"/>
    </row>
    <row r="677" spans="1:27"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6"/>
    </row>
    <row r="678" spans="1:27"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6"/>
    </row>
    <row r="679" spans="1:27"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6"/>
    </row>
    <row r="680" spans="1:27"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6"/>
    </row>
    <row r="681" spans="1:27"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6"/>
    </row>
    <row r="682" spans="1:27"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6"/>
    </row>
    <row r="683" spans="1:27"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6"/>
    </row>
    <row r="684" spans="1:27"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6"/>
    </row>
    <row r="685" spans="1:27"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6"/>
    </row>
    <row r="686" spans="1:27"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6"/>
    </row>
    <row r="687" spans="1:27"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6"/>
    </row>
    <row r="688" spans="1:27"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6"/>
    </row>
    <row r="689" spans="1:27"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6"/>
    </row>
    <row r="690" spans="1:27"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6"/>
    </row>
    <row r="691" spans="1:27"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6"/>
    </row>
    <row r="692" spans="1:27"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6"/>
    </row>
    <row r="693" spans="1:27"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6"/>
    </row>
    <row r="694" spans="1:27"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6"/>
    </row>
    <row r="695" spans="1:27"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6"/>
    </row>
    <row r="696" spans="1:27"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6"/>
    </row>
    <row r="697" spans="1:27"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6"/>
    </row>
    <row r="698" spans="1:27"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6"/>
    </row>
    <row r="699" spans="1:27"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6"/>
    </row>
    <row r="700" spans="1:27"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6"/>
    </row>
    <row r="701" spans="1:27"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6"/>
    </row>
    <row r="702" spans="1:27"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6"/>
    </row>
    <row r="703" spans="1:27"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6"/>
    </row>
    <row r="704" spans="1:27"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6"/>
    </row>
    <row r="705" spans="1:27"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6"/>
    </row>
    <row r="706" spans="1:27"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6"/>
    </row>
    <row r="707" spans="1:27"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6"/>
    </row>
    <row r="708" spans="1:27"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6"/>
    </row>
    <row r="709" spans="1:27"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6"/>
    </row>
    <row r="710" spans="1:27"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6"/>
    </row>
    <row r="711" spans="1:27"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6"/>
    </row>
    <row r="712" spans="1:27"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6"/>
    </row>
    <row r="713" spans="1:27"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6"/>
    </row>
    <row r="714" spans="1:27"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6"/>
    </row>
    <row r="715" spans="1:27"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6"/>
    </row>
    <row r="716" spans="1:27"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6"/>
    </row>
    <row r="717" spans="1:27"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6"/>
    </row>
    <row r="718" spans="1:27"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6"/>
    </row>
    <row r="719" spans="1:27"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6"/>
    </row>
    <row r="720" spans="1:27"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6"/>
    </row>
    <row r="721" spans="1:27"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6"/>
    </row>
    <row r="722" spans="1:27"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6"/>
    </row>
    <row r="723" spans="1:27"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6"/>
    </row>
    <row r="724" spans="1:27"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6"/>
    </row>
    <row r="725" spans="1:27"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6"/>
    </row>
    <row r="726" spans="1:27"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6"/>
    </row>
    <row r="727" spans="1:27"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6"/>
    </row>
    <row r="728" spans="1:27"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6"/>
    </row>
    <row r="729" spans="1:27"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6"/>
    </row>
    <row r="730" spans="1:27"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6"/>
    </row>
    <row r="731" spans="1:27"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6"/>
    </row>
    <row r="732" spans="1:27"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6"/>
    </row>
    <row r="733" spans="1:27"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6"/>
    </row>
    <row r="734" spans="1:27"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6"/>
    </row>
    <row r="735" spans="1:27"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6"/>
    </row>
    <row r="736" spans="1:27"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6"/>
    </row>
    <row r="737" spans="1:27"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6"/>
    </row>
    <row r="738" spans="1:27"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6"/>
    </row>
    <row r="739" spans="1:27"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6"/>
    </row>
    <row r="740" spans="1:27"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6"/>
    </row>
    <row r="741" spans="1:27"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6"/>
    </row>
    <row r="742" spans="1:27"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6"/>
    </row>
    <row r="743" spans="1:27"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6"/>
    </row>
    <row r="744" spans="1:27"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6"/>
    </row>
    <row r="745" spans="1:27"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6"/>
    </row>
    <row r="746" spans="1:27"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6"/>
    </row>
    <row r="747" spans="1:27"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6"/>
    </row>
    <row r="748" spans="1:27"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6"/>
    </row>
    <row r="749" spans="1:27"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6"/>
    </row>
    <row r="750" spans="1:27"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6"/>
    </row>
    <row r="751" spans="1:27"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6"/>
    </row>
    <row r="752" spans="1:27"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6"/>
    </row>
    <row r="753" spans="1:27"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6"/>
    </row>
    <row r="754" spans="1:27"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6"/>
    </row>
    <row r="755" spans="1:27"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6"/>
    </row>
    <row r="756" spans="1:27"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6"/>
    </row>
    <row r="757" spans="1:27"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6"/>
    </row>
    <row r="758" spans="1:27"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6"/>
    </row>
    <row r="759" spans="1:27"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6"/>
    </row>
    <row r="760" spans="1:27"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6"/>
    </row>
    <row r="761" spans="1:27"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6"/>
    </row>
    <row r="762" spans="1:27"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6"/>
    </row>
    <row r="763" spans="1:27"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6"/>
    </row>
    <row r="764" spans="1:27"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6"/>
    </row>
    <row r="765" spans="1:27"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6"/>
    </row>
    <row r="766" spans="1:27"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6"/>
    </row>
    <row r="767" spans="1:27"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6"/>
    </row>
    <row r="768" spans="1:27"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6"/>
    </row>
    <row r="769" spans="1:27"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6"/>
    </row>
    <row r="770" spans="1:27"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6"/>
    </row>
    <row r="771" spans="1:27"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6"/>
    </row>
    <row r="772" spans="1:27"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6"/>
    </row>
    <row r="773" spans="1:27"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6"/>
    </row>
    <row r="774" spans="1:27"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6"/>
    </row>
    <row r="775" spans="1:27"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6"/>
    </row>
    <row r="776" spans="1:27"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6"/>
    </row>
    <row r="777" spans="1:27"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6"/>
    </row>
    <row r="778" spans="1:27"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6"/>
    </row>
    <row r="779" spans="1:27"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6"/>
    </row>
    <row r="780" spans="1:27"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6"/>
    </row>
    <row r="781" spans="1:27"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6"/>
    </row>
    <row r="782" spans="1:27"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6"/>
    </row>
    <row r="783" spans="1:27"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6"/>
    </row>
    <row r="784" spans="1:27"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6"/>
    </row>
    <row r="785" spans="1:27"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6"/>
    </row>
    <row r="786" spans="1:27"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6"/>
    </row>
    <row r="787" spans="1:27"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6"/>
    </row>
    <row r="788" spans="1:27"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6"/>
    </row>
    <row r="789" spans="1:27"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6"/>
    </row>
    <row r="790" spans="1:27"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6"/>
    </row>
    <row r="791" spans="1:27"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6"/>
    </row>
    <row r="792" spans="1:27"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6"/>
    </row>
    <row r="793" spans="1:27"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6"/>
    </row>
    <row r="794" spans="1:27"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6"/>
    </row>
    <row r="795" spans="1:27"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6"/>
    </row>
    <row r="796" spans="1:27"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6"/>
    </row>
    <row r="797" spans="1:27"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6"/>
    </row>
    <row r="798" spans="1:27"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6"/>
    </row>
    <row r="799" spans="1:27"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6"/>
    </row>
    <row r="800" spans="1:27"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6"/>
    </row>
    <row r="801" spans="1:27"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6"/>
    </row>
    <row r="802" spans="1:27"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6"/>
    </row>
    <row r="803" spans="1:27"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6"/>
    </row>
    <row r="804" spans="1:27"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6"/>
    </row>
    <row r="805" spans="1:27"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6"/>
    </row>
    <row r="806" spans="1:27"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6"/>
    </row>
    <row r="807" spans="1:27"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6"/>
    </row>
    <row r="808" spans="1:27"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6"/>
    </row>
    <row r="809" spans="1:27"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6"/>
    </row>
    <row r="810" spans="1:27"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6"/>
    </row>
    <row r="811" spans="1:27"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6"/>
    </row>
    <row r="812" spans="1:27"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6"/>
    </row>
    <row r="813" spans="1:27"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6"/>
    </row>
    <row r="814" spans="1:27"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6"/>
    </row>
    <row r="815" spans="1:27"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6"/>
    </row>
    <row r="816" spans="1:27"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6"/>
    </row>
    <row r="817" spans="1:27"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6"/>
    </row>
    <row r="818" spans="1:27"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6"/>
    </row>
    <row r="819" spans="1:27"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6"/>
    </row>
    <row r="820" spans="1:27"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6"/>
    </row>
    <row r="821" spans="1:27"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6"/>
    </row>
    <row r="822" spans="1:27"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6"/>
    </row>
    <row r="823" spans="1:27"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6"/>
    </row>
    <row r="824" spans="1:27"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6"/>
    </row>
    <row r="825" spans="1:27"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6"/>
    </row>
    <row r="826" spans="1:27"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6"/>
    </row>
    <row r="827" spans="1:27"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6"/>
    </row>
    <row r="828" spans="1:27"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6"/>
    </row>
    <row r="829" spans="1:27"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6"/>
    </row>
    <row r="830" spans="1:27"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6"/>
    </row>
    <row r="831" spans="1:27"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6"/>
    </row>
    <row r="832" spans="1:27"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6"/>
    </row>
    <row r="833" spans="1:27"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6"/>
    </row>
    <row r="834" spans="1:27"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6"/>
    </row>
    <row r="835" spans="1:27"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6"/>
    </row>
    <row r="836" spans="1:27"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6"/>
    </row>
    <row r="837" spans="1:27"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6"/>
    </row>
    <row r="838" spans="1:27"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6"/>
    </row>
    <row r="839" spans="1:27"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6"/>
    </row>
    <row r="840" spans="1:27"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6"/>
    </row>
    <row r="841" spans="1:27"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6"/>
    </row>
    <row r="842" spans="1:27"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6"/>
    </row>
    <row r="843" spans="1:27"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6"/>
    </row>
    <row r="844" spans="1:27"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6"/>
    </row>
    <row r="845" spans="1:27"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6"/>
    </row>
    <row r="846" spans="1:27"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6"/>
    </row>
    <row r="847" spans="1:27"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6"/>
    </row>
    <row r="848" spans="1:27"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6"/>
    </row>
    <row r="849" spans="1:27"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6"/>
    </row>
    <row r="850" spans="1:27"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6"/>
    </row>
    <row r="851" spans="1:27"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6"/>
    </row>
    <row r="852" spans="1:27"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6"/>
    </row>
    <row r="853" spans="1:27"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6"/>
    </row>
    <row r="854" spans="1:27"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6"/>
    </row>
    <row r="855" spans="1:27"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6"/>
    </row>
    <row r="856" spans="1:27"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6"/>
    </row>
    <row r="857" spans="1:27"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6"/>
    </row>
    <row r="858" spans="1:27"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6"/>
    </row>
    <row r="859" spans="1:27"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6"/>
    </row>
    <row r="860" spans="1:27"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6"/>
    </row>
    <row r="861" spans="1:27"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6"/>
    </row>
    <row r="862" spans="1:27"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6"/>
    </row>
    <row r="863" spans="1:27"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6"/>
    </row>
    <row r="864" spans="1:27"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6"/>
    </row>
    <row r="865" spans="1:27"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6"/>
    </row>
    <row r="866" spans="1:27"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6"/>
    </row>
    <row r="867" spans="1:27"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6"/>
    </row>
    <row r="868" spans="1:27"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6"/>
    </row>
    <row r="869" spans="1:27"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6"/>
    </row>
    <row r="870" spans="1:27"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6"/>
    </row>
    <row r="871" spans="1:27"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6"/>
    </row>
    <row r="872" spans="1:27"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6"/>
    </row>
    <row r="873" spans="1:27"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6"/>
    </row>
    <row r="874" spans="1:27"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6"/>
    </row>
    <row r="875" spans="1:27"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6"/>
    </row>
    <row r="876" spans="1:27"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6"/>
    </row>
    <row r="877" spans="1:27"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6"/>
    </row>
    <row r="878" spans="1:27"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6"/>
    </row>
    <row r="879" spans="1:27"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6"/>
    </row>
    <row r="880" spans="1:27"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6"/>
    </row>
    <row r="881" spans="1:27"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6"/>
    </row>
    <row r="882" spans="1:27"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6"/>
    </row>
    <row r="883" spans="1:27"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6"/>
    </row>
    <row r="884" spans="1:27"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6"/>
    </row>
    <row r="885" spans="1:27"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6"/>
    </row>
    <row r="886" spans="1:27"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6"/>
    </row>
    <row r="887" spans="1:27"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6"/>
    </row>
    <row r="888" spans="1:27"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6"/>
    </row>
    <row r="889" spans="1:27"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6"/>
    </row>
    <row r="890" spans="1:27"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6"/>
    </row>
    <row r="891" spans="1:27"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6"/>
    </row>
    <row r="892" spans="1:27"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6"/>
    </row>
    <row r="893" spans="1:27"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6"/>
    </row>
    <row r="894" spans="1:27"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6"/>
    </row>
    <row r="895" spans="1:27"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6"/>
    </row>
    <row r="896" spans="1:27"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6"/>
    </row>
    <row r="897" spans="1:27"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6"/>
    </row>
    <row r="898" spans="1:27"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6"/>
    </row>
    <row r="899" spans="1:27"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6"/>
    </row>
    <row r="900" spans="1:27"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6"/>
    </row>
    <row r="901" spans="1:27"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6"/>
    </row>
    <row r="902" spans="1:27"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6"/>
    </row>
    <row r="903" spans="1:27"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6"/>
    </row>
    <row r="904" spans="1:27"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6"/>
    </row>
    <row r="905" spans="1:27"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6"/>
    </row>
    <row r="906" spans="1:27"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6"/>
    </row>
    <row r="907" spans="1:27"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6"/>
    </row>
    <row r="908" spans="1:27"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6"/>
    </row>
    <row r="909" spans="1:27"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6"/>
    </row>
    <row r="910" spans="1:27"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6"/>
    </row>
    <row r="911" spans="1:27"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6"/>
    </row>
    <row r="912" spans="1:27"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6"/>
    </row>
    <row r="913" spans="1:27"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6"/>
    </row>
    <row r="914" spans="1:27"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6"/>
    </row>
    <row r="915" spans="1:27"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6"/>
    </row>
    <row r="916" spans="1:27"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6"/>
    </row>
    <row r="917" spans="1:27"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6"/>
    </row>
    <row r="918" spans="1:27"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6"/>
    </row>
    <row r="919" spans="1:27"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6"/>
    </row>
    <row r="920" spans="1:27"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6"/>
    </row>
    <row r="921" spans="1:27"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6"/>
    </row>
    <row r="922" spans="1:27"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6"/>
    </row>
    <row r="923" spans="1:27"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6"/>
    </row>
    <row r="924" spans="1:27"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6"/>
    </row>
    <row r="925" spans="1:27"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6"/>
    </row>
    <row r="926" spans="1:27"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6"/>
    </row>
    <row r="927" spans="1:27"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6"/>
    </row>
    <row r="928" spans="1:27"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6"/>
    </row>
    <row r="929" spans="1:27"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6"/>
    </row>
    <row r="930" spans="1:27"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6"/>
    </row>
    <row r="931" spans="1:27"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6"/>
    </row>
    <row r="932" spans="1:27"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6"/>
    </row>
    <row r="933" spans="1:27"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6"/>
    </row>
    <row r="934" spans="1:27"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6"/>
    </row>
    <row r="935" spans="1:27"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6"/>
    </row>
    <row r="936" spans="1:27"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6"/>
    </row>
    <row r="937" spans="1:27"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6"/>
    </row>
    <row r="938" spans="1:27"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6"/>
    </row>
    <row r="939" spans="1:27"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6"/>
    </row>
    <row r="940" spans="1:27"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6"/>
    </row>
    <row r="941" spans="1:27"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6"/>
    </row>
    <row r="942" spans="1:27"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6"/>
    </row>
    <row r="943" spans="1:27"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6"/>
    </row>
    <row r="944" spans="1:27"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6"/>
    </row>
    <row r="945" spans="1:27"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6"/>
    </row>
    <row r="946" spans="1:27"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6"/>
    </row>
    <row r="947" spans="1:27"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6"/>
    </row>
    <row r="948" spans="1:27"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6"/>
    </row>
    <row r="949" spans="1:27"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6"/>
    </row>
    <row r="950" spans="1:27"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6"/>
    </row>
    <row r="951" spans="1:27"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6"/>
    </row>
    <row r="952" spans="1:27"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6"/>
    </row>
    <row r="953" spans="1:27"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6"/>
    </row>
    <row r="954" spans="1:27"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6"/>
    </row>
    <row r="955" spans="1:27"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6"/>
    </row>
    <row r="956" spans="1:27"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6"/>
    </row>
    <row r="957" spans="1:27"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6"/>
    </row>
    <row r="958" spans="1:27"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6"/>
    </row>
    <row r="959" spans="1:27"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6"/>
    </row>
    <row r="960" spans="1:27"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6"/>
    </row>
    <row r="961" spans="1:27"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6"/>
    </row>
    <row r="962" spans="1:27"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6"/>
    </row>
    <row r="963" spans="1:27"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6"/>
    </row>
    <row r="964" spans="1:27"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6"/>
    </row>
    <row r="965" spans="1:27"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6"/>
    </row>
    <row r="966" spans="1:27"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6"/>
    </row>
    <row r="967" spans="1:27"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6"/>
    </row>
    <row r="968" spans="1:27"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6"/>
    </row>
    <row r="969" spans="1:27"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6"/>
    </row>
    <row r="970" spans="1:27"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6"/>
    </row>
    <row r="971" spans="1:27"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6"/>
    </row>
    <row r="972" spans="1:27"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6"/>
    </row>
    <row r="973" spans="1:27"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6"/>
    </row>
    <row r="974" spans="1:27"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6"/>
    </row>
    <row r="975" spans="1:27"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6"/>
    </row>
    <row r="976" spans="1:27"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6"/>
    </row>
    <row r="977" spans="1:27"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6"/>
    </row>
    <row r="978" spans="1:27"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6"/>
    </row>
    <row r="979" spans="1:27"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6"/>
    </row>
    <row r="980" spans="1:27"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6"/>
    </row>
    <row r="981" spans="1:27"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6"/>
    </row>
    <row r="982" spans="1:27"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6"/>
    </row>
    <row r="983" spans="1:27"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6"/>
    </row>
    <row r="984" spans="1:27"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6"/>
    </row>
    <row r="985" spans="1:27"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6"/>
    </row>
    <row r="986" spans="1:27"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6"/>
    </row>
    <row r="987" spans="1:27"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6"/>
    </row>
    <row r="988" spans="1:27"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6"/>
    </row>
    <row r="989" spans="1:27"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6"/>
    </row>
    <row r="990" spans="1:27"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6"/>
    </row>
    <row r="991" spans="1:27"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6"/>
    </row>
    <row r="992" spans="1:27"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6"/>
    </row>
    <row r="993" spans="1:27"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6"/>
    </row>
    <row r="994" spans="1:27"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6"/>
    </row>
    <row r="995" spans="1:27"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6"/>
    </row>
    <row r="996" spans="1:27"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6"/>
    </row>
    <row r="997" spans="1:27"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6"/>
    </row>
    <row r="998" spans="1:27"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6"/>
    </row>
    <row r="999" spans="1:27"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6"/>
    </row>
    <row r="1000" spans="1:27"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6"/>
    </row>
    <row r="1001" spans="1:27"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6"/>
    </row>
    <row r="1002" spans="1:27"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6"/>
    </row>
    <row r="1003" spans="1:27" x14ac:dyDescent="0.25">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6"/>
    </row>
    <row r="1004" spans="1:27" x14ac:dyDescent="0.25">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6"/>
    </row>
    <row r="1005" spans="1:27" x14ac:dyDescent="0.25">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6"/>
    </row>
    <row r="1006" spans="1:27" x14ac:dyDescent="0.25">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6"/>
    </row>
    <row r="1007" spans="1:27" x14ac:dyDescent="0.25">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6"/>
    </row>
    <row r="1008" spans="1:27" x14ac:dyDescent="0.25">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6"/>
    </row>
    <row r="1009" spans="1:27" x14ac:dyDescent="0.2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6"/>
    </row>
    <row r="1010" spans="1:27" x14ac:dyDescent="0.25">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6"/>
    </row>
    <row r="1011" spans="1:27" x14ac:dyDescent="0.25">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6"/>
    </row>
    <row r="1012" spans="1:27" x14ac:dyDescent="0.25">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A1012" s="6"/>
    </row>
    <row r="1013" spans="1:27" x14ac:dyDescent="0.25">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6"/>
    </row>
    <row r="1014" spans="1:27" x14ac:dyDescent="0.25">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6"/>
    </row>
    <row r="1015" spans="1:27" x14ac:dyDescent="0.2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6"/>
    </row>
    <row r="1016" spans="1:27" x14ac:dyDescent="0.25">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A1016" s="6"/>
    </row>
    <row r="1017" spans="1:27" x14ac:dyDescent="0.25">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6"/>
    </row>
    <row r="1018" spans="1:27" x14ac:dyDescent="0.25">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6"/>
    </row>
    <row r="1019" spans="1:27" x14ac:dyDescent="0.25">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6"/>
    </row>
    <row r="1020" spans="1:27" x14ac:dyDescent="0.25">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A1020" s="6"/>
    </row>
    <row r="1021" spans="1:27" x14ac:dyDescent="0.25">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A1021" s="6"/>
    </row>
    <row r="1022" spans="1:27" x14ac:dyDescent="0.25">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6"/>
    </row>
    <row r="1023" spans="1:27" x14ac:dyDescent="0.25">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6"/>
    </row>
    <row r="1024" spans="1:27" x14ac:dyDescent="0.25">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A1024" s="6"/>
    </row>
    <row r="1025" spans="1:27" x14ac:dyDescent="0.2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6"/>
    </row>
    <row r="1026" spans="1:27" x14ac:dyDescent="0.2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A1026" s="6"/>
    </row>
    <row r="1027" spans="1:27" x14ac:dyDescent="0.2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6"/>
    </row>
    <row r="1028" spans="1:27" x14ac:dyDescent="0.2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6"/>
    </row>
    <row r="1029" spans="1:27" x14ac:dyDescent="0.2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6"/>
    </row>
    <row r="1030" spans="1:27" x14ac:dyDescent="0.2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6"/>
    </row>
    <row r="1031" spans="1:27" x14ac:dyDescent="0.2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6"/>
    </row>
    <row r="1032" spans="1:27" x14ac:dyDescent="0.2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6"/>
    </row>
    <row r="1033" spans="1:27" x14ac:dyDescent="0.2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6"/>
    </row>
    <row r="1034" spans="1:27" x14ac:dyDescent="0.2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6"/>
    </row>
    <row r="1035" spans="1:27" x14ac:dyDescent="0.2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6"/>
    </row>
    <row r="1036" spans="1:27" x14ac:dyDescent="0.2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6"/>
    </row>
    <row r="1037" spans="1:27" x14ac:dyDescent="0.2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6"/>
    </row>
    <row r="1038" spans="1:27" x14ac:dyDescent="0.2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6"/>
    </row>
    <row r="1039" spans="1:27" x14ac:dyDescent="0.2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6"/>
    </row>
    <row r="1040" spans="1:27" x14ac:dyDescent="0.2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6"/>
    </row>
    <row r="1041" spans="1:27" x14ac:dyDescent="0.25">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c r="AA1041" s="6"/>
    </row>
    <row r="1042" spans="1:27" x14ac:dyDescent="0.25">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c r="AA1042" s="6"/>
    </row>
    <row r="1043" spans="1:27" x14ac:dyDescent="0.25">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c r="AA1043" s="6"/>
    </row>
    <row r="1044" spans="1:27" x14ac:dyDescent="0.25">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c r="AA1044" s="6"/>
    </row>
    <row r="1045" spans="1:27" x14ac:dyDescent="0.25">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c r="AA1045" s="6"/>
    </row>
    <row r="1046" spans="1:27" x14ac:dyDescent="0.25">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6"/>
    </row>
    <row r="1047" spans="1:27" x14ac:dyDescent="0.25">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c r="AA1047" s="6"/>
    </row>
    <row r="1048" spans="1:27" x14ac:dyDescent="0.25">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c r="AA1048" s="6"/>
    </row>
    <row r="1049" spans="1:27" x14ac:dyDescent="0.25">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c r="AA1049" s="6"/>
    </row>
    <row r="1050" spans="1:27" x14ac:dyDescent="0.25">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c r="AA1050" s="6"/>
    </row>
    <row r="1051" spans="1:27" x14ac:dyDescent="0.25">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c r="AA1051" s="6"/>
    </row>
    <row r="1052" spans="1:27" x14ac:dyDescent="0.25">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c r="AA1052" s="6"/>
    </row>
    <row r="1053" spans="1:27" x14ac:dyDescent="0.25">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c r="AA1053" s="6"/>
    </row>
    <row r="1054" spans="1:27" x14ac:dyDescent="0.25">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c r="AA1054" s="6"/>
    </row>
    <row r="1055" spans="1:27" x14ac:dyDescent="0.25">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c r="AA1055" s="6"/>
    </row>
    <row r="1056" spans="1:27" x14ac:dyDescent="0.25">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6"/>
    </row>
    <row r="1057" spans="1:27" x14ac:dyDescent="0.25">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6"/>
    </row>
    <row r="1058" spans="1:27" x14ac:dyDescent="0.25">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6"/>
    </row>
    <row r="1059" spans="1:27" x14ac:dyDescent="0.25">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c r="AA1059" s="6"/>
    </row>
    <row r="1060" spans="1:27" x14ac:dyDescent="0.25">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6"/>
    </row>
    <row r="1061" spans="1:27" x14ac:dyDescent="0.25">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c r="AA1061" s="6"/>
    </row>
    <row r="1062" spans="1:27" x14ac:dyDescent="0.25">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c r="AA1062" s="6"/>
    </row>
    <row r="1063" spans="1:27" x14ac:dyDescent="0.25">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c r="AA1063" s="6"/>
    </row>
    <row r="1064" spans="1:27" x14ac:dyDescent="0.25">
      <c r="A1064" s="9"/>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c r="AA1064" s="6"/>
    </row>
    <row r="1065" spans="1:27" x14ac:dyDescent="0.25">
      <c r="A1065" s="9"/>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c r="AA1065" s="6"/>
    </row>
    <row r="1066" spans="1:27" x14ac:dyDescent="0.25">
      <c r="A1066" s="9"/>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c r="AA1066" s="6"/>
    </row>
    <row r="1067" spans="1:27" x14ac:dyDescent="0.25">
      <c r="A1067" s="9"/>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c r="AA1067" s="6"/>
    </row>
    <row r="1068" spans="1:27" x14ac:dyDescent="0.25">
      <c r="A1068" s="9"/>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c r="AA1068" s="6"/>
    </row>
    <row r="1069" spans="1:27" x14ac:dyDescent="0.25">
      <c r="A1069" s="9"/>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c r="AA1069" s="6"/>
    </row>
    <row r="1070" spans="1:27" x14ac:dyDescent="0.25">
      <c r="A1070" s="9"/>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c r="AA1070" s="6"/>
    </row>
    <row r="1071" spans="1:27" x14ac:dyDescent="0.25">
      <c r="A1071" s="9"/>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c r="AA1071" s="6"/>
    </row>
    <row r="1072" spans="1:27" x14ac:dyDescent="0.25">
      <c r="A1072" s="9"/>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c r="AA1072" s="6"/>
    </row>
    <row r="1073" spans="1:27" x14ac:dyDescent="0.25">
      <c r="A1073" s="9"/>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c r="AA1073" s="6"/>
    </row>
    <row r="1074" spans="1:27" x14ac:dyDescent="0.25">
      <c r="A1074" s="9"/>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c r="AA1074" s="6"/>
    </row>
    <row r="1075" spans="1:27" x14ac:dyDescent="0.25">
      <c r="A1075" s="9"/>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c r="AA1075" s="6"/>
    </row>
    <row r="1076" spans="1:27" x14ac:dyDescent="0.25">
      <c r="A1076" s="9"/>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c r="AA1076" s="6"/>
    </row>
    <row r="1077" spans="1:27" x14ac:dyDescent="0.25">
      <c r="A1077" s="9"/>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c r="AA1077" s="6"/>
    </row>
    <row r="1078" spans="1:27" x14ac:dyDescent="0.25">
      <c r="A1078" s="9"/>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6"/>
    </row>
    <row r="1079" spans="1:27" x14ac:dyDescent="0.25">
      <c r="A1079" s="9"/>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c r="AA1079" s="6"/>
    </row>
    <row r="1080" spans="1:27" x14ac:dyDescent="0.25">
      <c r="A1080" s="9"/>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c r="AA1080" s="6"/>
    </row>
    <row r="1081" spans="1:27" x14ac:dyDescent="0.25">
      <c r="A1081" s="9"/>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c r="AA1081" s="6"/>
    </row>
    <row r="1082" spans="1:27" x14ac:dyDescent="0.25">
      <c r="A1082" s="9"/>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c r="AA1082" s="6"/>
    </row>
    <row r="1083" spans="1:27" x14ac:dyDescent="0.25">
      <c r="A1083" s="9"/>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c r="AA1083" s="6"/>
    </row>
    <row r="1084" spans="1:27" x14ac:dyDescent="0.25">
      <c r="A1084" s="9"/>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c r="AA1084" s="6"/>
    </row>
    <row r="1085" spans="1:27" x14ac:dyDescent="0.25">
      <c r="A1085" s="9"/>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c r="AA1085" s="6"/>
    </row>
    <row r="1086" spans="1:27" x14ac:dyDescent="0.25">
      <c r="A1086" s="9"/>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6"/>
    </row>
    <row r="1087" spans="1:27" x14ac:dyDescent="0.25">
      <c r="A1087" s="9"/>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c r="AA1087" s="6"/>
    </row>
    <row r="1088" spans="1:27" x14ac:dyDescent="0.25">
      <c r="A1088" s="9"/>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c r="AA1088" s="6"/>
    </row>
    <row r="1089" spans="1:27" x14ac:dyDescent="0.25">
      <c r="A1089" s="9"/>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c r="AA1089" s="6"/>
    </row>
    <row r="1090" spans="1:27" x14ac:dyDescent="0.25">
      <c r="A1090" s="9"/>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c r="AA1090" s="6"/>
    </row>
    <row r="1091" spans="1:27" x14ac:dyDescent="0.25">
      <c r="A1091" s="9"/>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6"/>
    </row>
    <row r="1092" spans="1:27" x14ac:dyDescent="0.25">
      <c r="A1092" s="9"/>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c r="AA1092" s="6"/>
    </row>
    <row r="1093" spans="1:27" x14ac:dyDescent="0.25">
      <c r="A1093" s="9"/>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c r="AA1093" s="6"/>
    </row>
    <row r="1094" spans="1:27" x14ac:dyDescent="0.25">
      <c r="A1094" s="9"/>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c r="AA1094" s="6"/>
    </row>
    <row r="1095" spans="1:27" x14ac:dyDescent="0.25">
      <c r="A1095" s="9"/>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c r="AA1095" s="6"/>
    </row>
    <row r="1096" spans="1:27" x14ac:dyDescent="0.25">
      <c r="A1096" s="9"/>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c r="AA1096" s="6"/>
    </row>
    <row r="1097" spans="1:27" x14ac:dyDescent="0.25">
      <c r="A1097" s="9"/>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c r="AA1097" s="6"/>
    </row>
    <row r="1098" spans="1:27" x14ac:dyDescent="0.25">
      <c r="A1098" s="9"/>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c r="AA1098" s="6"/>
    </row>
    <row r="1099" spans="1:27" x14ac:dyDescent="0.25">
      <c r="A1099" s="9"/>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c r="AA1099" s="6"/>
    </row>
    <row r="1100" spans="1:27" x14ac:dyDescent="0.25">
      <c r="A1100" s="9"/>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c r="AA1100" s="6"/>
    </row>
    <row r="1101" spans="1:27" x14ac:dyDescent="0.25">
      <c r="A1101" s="9"/>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c r="AA1101" s="6"/>
    </row>
    <row r="1102" spans="1:27" x14ac:dyDescent="0.25">
      <c r="A1102" s="9"/>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6"/>
    </row>
    <row r="1103" spans="1:27" x14ac:dyDescent="0.25">
      <c r="A1103" s="9"/>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c r="AA1103" s="6"/>
    </row>
    <row r="1104" spans="1:27" x14ac:dyDescent="0.25">
      <c r="A1104" s="9"/>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c r="AA1104" s="6"/>
    </row>
    <row r="1105" spans="1:27" x14ac:dyDescent="0.25">
      <c r="A1105" s="9"/>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c r="AA1105" s="6"/>
    </row>
    <row r="1106" spans="1:27" x14ac:dyDescent="0.25">
      <c r="A1106" s="9"/>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c r="AA1106" s="6"/>
    </row>
    <row r="1107" spans="1:27" x14ac:dyDescent="0.25">
      <c r="A1107" s="9"/>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c r="AA1107" s="6"/>
    </row>
    <row r="1108" spans="1:27" x14ac:dyDescent="0.25">
      <c r="A1108" s="9"/>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c r="AA1108" s="6"/>
    </row>
    <row r="1109" spans="1:27" x14ac:dyDescent="0.25">
      <c r="A1109" s="9"/>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c r="AA1109" s="6"/>
    </row>
    <row r="1110" spans="1:27" x14ac:dyDescent="0.25">
      <c r="A1110" s="9"/>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c r="AA1110" s="6"/>
    </row>
    <row r="1111" spans="1:27" x14ac:dyDescent="0.25">
      <c r="A1111" s="9"/>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c r="AA1111" s="6"/>
    </row>
    <row r="1112" spans="1:27" x14ac:dyDescent="0.25">
      <c r="A1112" s="9"/>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c r="AA1112" s="6"/>
    </row>
    <row r="1113" spans="1:27" x14ac:dyDescent="0.25">
      <c r="A1113" s="9"/>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c r="AA1113" s="6"/>
    </row>
    <row r="1114" spans="1:27" x14ac:dyDescent="0.25">
      <c r="A1114" s="9"/>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c r="AA1114" s="6"/>
    </row>
    <row r="1115" spans="1:27" x14ac:dyDescent="0.25">
      <c r="A1115" s="9"/>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c r="AA1115" s="6"/>
    </row>
    <row r="1116" spans="1:27" x14ac:dyDescent="0.25">
      <c r="A1116" s="9"/>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c r="AA1116" s="6"/>
    </row>
    <row r="1117" spans="1:27" x14ac:dyDescent="0.25">
      <c r="A1117" s="9"/>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c r="AA1117" s="6"/>
    </row>
    <row r="1118" spans="1:27" x14ac:dyDescent="0.25">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6"/>
    </row>
    <row r="1119" spans="1:27" x14ac:dyDescent="0.25">
      <c r="A1119" s="9"/>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c r="AA1119" s="6"/>
    </row>
    <row r="1120" spans="1:27" x14ac:dyDescent="0.25">
      <c r="A1120" s="9"/>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c r="AA1120" s="6"/>
    </row>
    <row r="1121" spans="1:27" x14ac:dyDescent="0.25">
      <c r="A1121" s="9"/>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c r="AA1121" s="6"/>
    </row>
    <row r="1122" spans="1:27" x14ac:dyDescent="0.25">
      <c r="A1122" s="9"/>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c r="AA1122" s="6"/>
    </row>
    <row r="1123" spans="1:27" x14ac:dyDescent="0.25">
      <c r="A1123" s="9"/>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c r="AA1123" s="6"/>
    </row>
    <row r="1124" spans="1:27" x14ac:dyDescent="0.25">
      <c r="A1124" s="9"/>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6"/>
    </row>
    <row r="1125" spans="1:27" x14ac:dyDescent="0.25">
      <c r="A1125" s="9"/>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c r="AA1125" s="6"/>
    </row>
    <row r="1126" spans="1:27" x14ac:dyDescent="0.25">
      <c r="A1126" s="9"/>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c r="AA1126" s="6"/>
    </row>
    <row r="1127" spans="1:27" x14ac:dyDescent="0.25">
      <c r="A1127" s="9"/>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c r="AA1127" s="6"/>
    </row>
    <row r="1128" spans="1:27" x14ac:dyDescent="0.25">
      <c r="A1128" s="9"/>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c r="AA1128" s="6"/>
    </row>
    <row r="1129" spans="1:27" x14ac:dyDescent="0.25">
      <c r="A1129" s="9"/>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c r="AA1129" s="6"/>
    </row>
    <row r="1130" spans="1:27" x14ac:dyDescent="0.25">
      <c r="A1130" s="9"/>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c r="AA1130" s="6"/>
    </row>
    <row r="1131" spans="1:27" x14ac:dyDescent="0.25">
      <c r="A1131" s="9"/>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c r="AA1131" s="6"/>
    </row>
    <row r="1132" spans="1:27" x14ac:dyDescent="0.25">
      <c r="A1132" s="9"/>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c r="AA1132" s="6"/>
    </row>
    <row r="1133" spans="1:27" x14ac:dyDescent="0.25">
      <c r="A1133" s="9"/>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c r="AA1133" s="6"/>
    </row>
    <row r="1134" spans="1:27" x14ac:dyDescent="0.25">
      <c r="A1134" s="9"/>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c r="AA1134" s="6"/>
    </row>
    <row r="1135" spans="1:27" x14ac:dyDescent="0.25">
      <c r="A1135" s="9"/>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c r="AA1135" s="6"/>
    </row>
    <row r="1136" spans="1:27" x14ac:dyDescent="0.25">
      <c r="A1136" s="9"/>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c r="AA1136" s="6"/>
    </row>
    <row r="1137" spans="1:27" x14ac:dyDescent="0.25">
      <c r="A1137" s="9"/>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c r="AA1137" s="6"/>
    </row>
    <row r="1138" spans="1:27" x14ac:dyDescent="0.25">
      <c r="A1138" s="9"/>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c r="AA1138" s="6"/>
    </row>
    <row r="1139" spans="1:27" x14ac:dyDescent="0.25">
      <c r="A1139" s="9"/>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c r="AA1139" s="6"/>
    </row>
    <row r="1140" spans="1:27" x14ac:dyDescent="0.25">
      <c r="A1140" s="9"/>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c r="AA1140" s="6"/>
    </row>
    <row r="1141" spans="1:27" x14ac:dyDescent="0.25">
      <c r="A1141" s="9"/>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c r="AA1141" s="6"/>
    </row>
    <row r="1142" spans="1:27" x14ac:dyDescent="0.25">
      <c r="A1142" s="9"/>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c r="AA1142" s="6"/>
    </row>
    <row r="1143" spans="1:27" x14ac:dyDescent="0.25">
      <c r="A1143" s="9"/>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c r="AA1143" s="6"/>
    </row>
    <row r="1144" spans="1:27" x14ac:dyDescent="0.25">
      <c r="A1144" s="9"/>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c r="AA1144" s="6"/>
    </row>
    <row r="1145" spans="1:27" x14ac:dyDescent="0.25">
      <c r="A1145" s="9"/>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c r="AA1145" s="6"/>
    </row>
    <row r="1146" spans="1:27" x14ac:dyDescent="0.25">
      <c r="A1146" s="9"/>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c r="AA1146" s="6"/>
    </row>
    <row r="1147" spans="1:27" x14ac:dyDescent="0.25">
      <c r="A1147" s="9"/>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c r="AA1147" s="6"/>
    </row>
    <row r="1148" spans="1:27" x14ac:dyDescent="0.25">
      <c r="A1148" s="9"/>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c r="AA1148" s="6"/>
    </row>
    <row r="1149" spans="1:27" x14ac:dyDescent="0.25">
      <c r="A1149" s="9"/>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c r="AA1149" s="6"/>
    </row>
    <row r="1150" spans="1:27" x14ac:dyDescent="0.25">
      <c r="A1150" s="9"/>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6"/>
    </row>
    <row r="1151" spans="1:27" x14ac:dyDescent="0.25">
      <c r="A1151" s="9"/>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c r="AA1151" s="6"/>
    </row>
    <row r="1152" spans="1:27" x14ac:dyDescent="0.25">
      <c r="A1152" s="9"/>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c r="AA1152" s="6"/>
    </row>
    <row r="1153" spans="1:27" x14ac:dyDescent="0.25">
      <c r="A1153" s="9"/>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c r="AA1153" s="6"/>
    </row>
    <row r="1154" spans="1:27" x14ac:dyDescent="0.25">
      <c r="A1154" s="9"/>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c r="AA1154" s="6"/>
    </row>
    <row r="1155" spans="1:27" x14ac:dyDescent="0.25">
      <c r="A1155" s="9"/>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c r="AA1155" s="6"/>
    </row>
    <row r="1156" spans="1:27" x14ac:dyDescent="0.25">
      <c r="A1156" s="9"/>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c r="AA1156" s="6"/>
    </row>
    <row r="1157" spans="1:27" x14ac:dyDescent="0.25">
      <c r="A1157" s="9"/>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6"/>
    </row>
    <row r="1158" spans="1:27" x14ac:dyDescent="0.25">
      <c r="A1158" s="9"/>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6"/>
    </row>
    <row r="1159" spans="1:27" x14ac:dyDescent="0.25">
      <c r="A1159" s="9"/>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c r="AA1159" s="6"/>
    </row>
    <row r="1160" spans="1:27" x14ac:dyDescent="0.25">
      <c r="A1160" s="9"/>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c r="AA1160" s="6"/>
    </row>
    <row r="1161" spans="1:27" x14ac:dyDescent="0.25">
      <c r="A1161" s="9"/>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c r="AA1161" s="6"/>
    </row>
    <row r="1162" spans="1:27" x14ac:dyDescent="0.25">
      <c r="A1162" s="9"/>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c r="AA1162" s="6"/>
    </row>
    <row r="1163" spans="1:27" x14ac:dyDescent="0.25">
      <c r="A1163" s="9"/>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c r="AA1163" s="6"/>
    </row>
    <row r="1164" spans="1:27" x14ac:dyDescent="0.25">
      <c r="A1164" s="9"/>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c r="AA1164" s="6"/>
    </row>
    <row r="1165" spans="1:27" x14ac:dyDescent="0.25">
      <c r="A1165" s="9"/>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c r="AA1165" s="6"/>
    </row>
    <row r="1166" spans="1:27" x14ac:dyDescent="0.25">
      <c r="A1166" s="9"/>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6"/>
    </row>
    <row r="1167" spans="1:27" x14ac:dyDescent="0.25">
      <c r="A1167" s="9"/>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c r="AA1167" s="6"/>
    </row>
    <row r="1168" spans="1:27" x14ac:dyDescent="0.25">
      <c r="A1168" s="9"/>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c r="AA1168" s="6"/>
    </row>
    <row r="1169" spans="1:27" x14ac:dyDescent="0.25">
      <c r="A1169" s="9"/>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c r="AA1169" s="6"/>
    </row>
    <row r="1170" spans="1:27" x14ac:dyDescent="0.25">
      <c r="A1170" s="9"/>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c r="AA1170" s="6"/>
    </row>
    <row r="1171" spans="1:27" x14ac:dyDescent="0.25">
      <c r="A1171" s="9"/>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c r="AA1171" s="6"/>
    </row>
    <row r="1172" spans="1:27" x14ac:dyDescent="0.25">
      <c r="A1172" s="9"/>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c r="AA1172" s="6"/>
    </row>
    <row r="1173" spans="1:27" x14ac:dyDescent="0.25">
      <c r="A1173" s="9"/>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c r="AA1173" s="6"/>
    </row>
    <row r="1174" spans="1:27" x14ac:dyDescent="0.25">
      <c r="A1174" s="9"/>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6"/>
    </row>
    <row r="1175" spans="1:27" x14ac:dyDescent="0.25">
      <c r="A1175" s="9"/>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c r="AA1175" s="6"/>
    </row>
    <row r="1176" spans="1:27" x14ac:dyDescent="0.25">
      <c r="A1176" s="9"/>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c r="AA1176" s="6"/>
    </row>
    <row r="1177" spans="1:27" x14ac:dyDescent="0.25">
      <c r="A1177" s="9"/>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c r="AA1177" s="6"/>
    </row>
    <row r="1178" spans="1:27" x14ac:dyDescent="0.25">
      <c r="A1178" s="9"/>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c r="AA1178" s="6"/>
    </row>
    <row r="1179" spans="1:27" x14ac:dyDescent="0.25">
      <c r="A1179" s="9"/>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c r="AA1179" s="6"/>
    </row>
    <row r="1180" spans="1:27" x14ac:dyDescent="0.25">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c r="AA1180" s="6"/>
    </row>
    <row r="1181" spans="1:27" x14ac:dyDescent="0.25">
      <c r="A1181" s="9"/>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6"/>
    </row>
    <row r="1182" spans="1:27" x14ac:dyDescent="0.25">
      <c r="A1182" s="9"/>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c r="AA1182" s="6"/>
    </row>
    <row r="1183" spans="1:27" x14ac:dyDescent="0.25">
      <c r="A1183" s="9"/>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c r="AA1183" s="6"/>
    </row>
    <row r="1184" spans="1:27" x14ac:dyDescent="0.25">
      <c r="A1184" s="9"/>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6"/>
    </row>
    <row r="1185" spans="1:27" x14ac:dyDescent="0.25">
      <c r="A1185" s="9"/>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c r="AA1185" s="6"/>
    </row>
    <row r="1186" spans="1:27" x14ac:dyDescent="0.25">
      <c r="A1186" s="9"/>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c r="AA1186" s="6"/>
    </row>
    <row r="1187" spans="1:27" x14ac:dyDescent="0.25">
      <c r="A1187" s="9"/>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c r="AA1187" s="6"/>
    </row>
    <row r="1188" spans="1:27" x14ac:dyDescent="0.25">
      <c r="A1188" s="9"/>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c r="AA1188" s="6"/>
    </row>
    <row r="1189" spans="1:27" x14ac:dyDescent="0.25">
      <c r="A1189" s="9"/>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c r="AA1189" s="6"/>
    </row>
    <row r="1190" spans="1:27" x14ac:dyDescent="0.25">
      <c r="A1190" s="9"/>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6"/>
    </row>
    <row r="1191" spans="1:27" x14ac:dyDescent="0.25">
      <c r="A1191" s="9"/>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c r="AA1191" s="6"/>
    </row>
    <row r="1192" spans="1:27" x14ac:dyDescent="0.25">
      <c r="A1192" s="9"/>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c r="AA1192" s="6"/>
    </row>
    <row r="1193" spans="1:27" x14ac:dyDescent="0.25">
      <c r="A1193" s="9"/>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c r="AA1193" s="6"/>
    </row>
    <row r="1194" spans="1:27" x14ac:dyDescent="0.25">
      <c r="A1194" s="9"/>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c r="AA1194" s="6"/>
    </row>
    <row r="1195" spans="1:27" x14ac:dyDescent="0.25">
      <c r="A1195" s="9"/>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c r="AA1195" s="6"/>
    </row>
    <row r="1196" spans="1:27" x14ac:dyDescent="0.25">
      <c r="A1196" s="9"/>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c r="AA1196" s="6"/>
    </row>
    <row r="1197" spans="1:27" x14ac:dyDescent="0.25">
      <c r="A1197" s="9"/>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c r="AA1197" s="6"/>
    </row>
    <row r="1198" spans="1:27" x14ac:dyDescent="0.25">
      <c r="A1198" s="9"/>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6"/>
    </row>
    <row r="1199" spans="1:27" x14ac:dyDescent="0.25">
      <c r="A1199" s="9"/>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c r="AA1199" s="6"/>
    </row>
    <row r="1200" spans="1:27" x14ac:dyDescent="0.25">
      <c r="A1200" s="9"/>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c r="AA1200" s="6"/>
    </row>
    <row r="1201" spans="1:27" x14ac:dyDescent="0.25">
      <c r="A1201" s="9"/>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c r="AA1201" s="6"/>
    </row>
    <row r="1202" spans="1:27" x14ac:dyDescent="0.25">
      <c r="A1202" s="9"/>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c r="AA1202" s="6"/>
    </row>
    <row r="1203" spans="1:27" x14ac:dyDescent="0.25">
      <c r="A1203" s="9"/>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c r="AA1203" s="6"/>
    </row>
    <row r="1204" spans="1:27" x14ac:dyDescent="0.25">
      <c r="A1204" s="9"/>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c r="AA1204" s="6"/>
    </row>
    <row r="1205" spans="1:27" x14ac:dyDescent="0.25">
      <c r="A1205" s="9"/>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c r="AA1205" s="6"/>
    </row>
    <row r="1206" spans="1:27" x14ac:dyDescent="0.25">
      <c r="A1206" s="9"/>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c r="AA1206" s="6"/>
    </row>
    <row r="1207" spans="1:27" x14ac:dyDescent="0.25">
      <c r="A1207" s="9"/>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c r="AA1207" s="6"/>
    </row>
    <row r="1208" spans="1:27" x14ac:dyDescent="0.25">
      <c r="A1208" s="9"/>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c r="AA1208" s="6"/>
    </row>
    <row r="1209" spans="1:27" x14ac:dyDescent="0.25">
      <c r="A1209" s="9"/>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c r="AA1209" s="6"/>
    </row>
    <row r="1210" spans="1:27" x14ac:dyDescent="0.25">
      <c r="A1210" s="9"/>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c r="AA1210" s="6"/>
    </row>
    <row r="1211" spans="1:27" x14ac:dyDescent="0.25">
      <c r="A1211" s="9"/>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c r="AA1211" s="6"/>
    </row>
    <row r="1212" spans="1:27" x14ac:dyDescent="0.25">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6"/>
    </row>
    <row r="1213" spans="1:27" x14ac:dyDescent="0.25">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c r="AA1213" s="6"/>
    </row>
    <row r="1214" spans="1:27" x14ac:dyDescent="0.25">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6"/>
    </row>
    <row r="1215" spans="1:27" x14ac:dyDescent="0.25">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6"/>
    </row>
    <row r="1216" spans="1:27" x14ac:dyDescent="0.25">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c r="AA1216" s="6"/>
    </row>
    <row r="1217" spans="1:27" x14ac:dyDescent="0.25">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c r="AA1217" s="6"/>
    </row>
    <row r="1218" spans="1:27" x14ac:dyDescent="0.25">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6"/>
    </row>
    <row r="1219" spans="1:27" x14ac:dyDescent="0.25">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6"/>
    </row>
    <row r="1220" spans="1:27" x14ac:dyDescent="0.25">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c r="AA1220" s="6"/>
    </row>
    <row r="1221" spans="1:27" x14ac:dyDescent="0.25">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c r="AA1221" s="6"/>
    </row>
    <row r="1222" spans="1:27" x14ac:dyDescent="0.25">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6"/>
    </row>
    <row r="1223" spans="1:27" x14ac:dyDescent="0.25">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6"/>
    </row>
    <row r="1224" spans="1:27" x14ac:dyDescent="0.25">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6"/>
    </row>
    <row r="1225" spans="1:27" x14ac:dyDescent="0.25">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c r="AA1225" s="6"/>
    </row>
    <row r="1226" spans="1:27" x14ac:dyDescent="0.25">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6"/>
    </row>
    <row r="1227" spans="1:27" x14ac:dyDescent="0.25">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6"/>
    </row>
    <row r="1228" spans="1:27" x14ac:dyDescent="0.25">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c r="AA1228" s="6"/>
    </row>
    <row r="1229" spans="1:27" x14ac:dyDescent="0.25">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c r="AA1229" s="6"/>
    </row>
    <row r="1230" spans="1:27" x14ac:dyDescent="0.25">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6"/>
    </row>
    <row r="1231" spans="1:27" x14ac:dyDescent="0.25">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c r="AA1231" s="6"/>
    </row>
    <row r="1232" spans="1:27" x14ac:dyDescent="0.25">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c r="AA1232" s="6"/>
    </row>
    <row r="1233" spans="1:27" x14ac:dyDescent="0.25">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6"/>
    </row>
    <row r="1234" spans="1:27" x14ac:dyDescent="0.25">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c r="AA1234" s="6"/>
    </row>
    <row r="1235" spans="1:27" x14ac:dyDescent="0.25">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c r="AA1235" s="6"/>
    </row>
    <row r="1236" spans="1:27" x14ac:dyDescent="0.25">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6"/>
    </row>
    <row r="1237" spans="1:27" x14ac:dyDescent="0.25">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6"/>
    </row>
    <row r="1238" spans="1:27" x14ac:dyDescent="0.25">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6"/>
    </row>
    <row r="1239" spans="1:27" x14ac:dyDescent="0.25">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c r="AA1239" s="6"/>
    </row>
    <row r="1240" spans="1:27" x14ac:dyDescent="0.25">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6"/>
    </row>
    <row r="1241" spans="1:27" x14ac:dyDescent="0.25">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c r="AA1241" s="6"/>
    </row>
    <row r="1242" spans="1:27" x14ac:dyDescent="0.25">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6"/>
    </row>
    <row r="1243" spans="1:27" x14ac:dyDescent="0.25">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6"/>
    </row>
    <row r="1244" spans="1:27" x14ac:dyDescent="0.25">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6"/>
    </row>
    <row r="1245" spans="1:27" x14ac:dyDescent="0.25">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c r="AA1245" s="6"/>
    </row>
    <row r="1246" spans="1:27" x14ac:dyDescent="0.25">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6"/>
    </row>
    <row r="1247" spans="1:27" x14ac:dyDescent="0.25">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c r="AA1247" s="6"/>
    </row>
    <row r="1248" spans="1:27" x14ac:dyDescent="0.25">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c r="AA1248" s="6"/>
    </row>
    <row r="1249" spans="1:27" x14ac:dyDescent="0.25">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6"/>
    </row>
    <row r="1250" spans="1:27" x14ac:dyDescent="0.25">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c r="AA1250" s="6"/>
    </row>
    <row r="1251" spans="1:27" x14ac:dyDescent="0.25">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c r="AA1251" s="6"/>
    </row>
    <row r="1252" spans="1:27" x14ac:dyDescent="0.25">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c r="AA1252" s="6"/>
    </row>
    <row r="1253" spans="1:27" x14ac:dyDescent="0.25">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c r="AA1253" s="6"/>
    </row>
    <row r="1254" spans="1:27" x14ac:dyDescent="0.25">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6"/>
    </row>
    <row r="1255" spans="1:27" x14ac:dyDescent="0.25">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6"/>
    </row>
    <row r="1256" spans="1:27" x14ac:dyDescent="0.25">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6"/>
    </row>
    <row r="1257" spans="1:27" x14ac:dyDescent="0.25">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c r="AA1257" s="6"/>
    </row>
    <row r="1258" spans="1:27" x14ac:dyDescent="0.25">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c r="AA1258" s="6"/>
    </row>
    <row r="1259" spans="1:27" x14ac:dyDescent="0.25">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c r="AA1259" s="6"/>
    </row>
    <row r="1260" spans="1:27" x14ac:dyDescent="0.25">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6"/>
    </row>
    <row r="1261" spans="1:27" x14ac:dyDescent="0.25">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6"/>
    </row>
    <row r="1262" spans="1:27" x14ac:dyDescent="0.25">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6"/>
    </row>
    <row r="1263" spans="1:27" x14ac:dyDescent="0.25">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c r="AA1263" s="6"/>
    </row>
    <row r="1264" spans="1:27" x14ac:dyDescent="0.25">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6"/>
    </row>
    <row r="1265" spans="1:27" x14ac:dyDescent="0.25">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c r="Z1265" s="9"/>
      <c r="AA1265" s="6"/>
    </row>
    <row r="1266" spans="1:27" x14ac:dyDescent="0.25">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c r="Z1266" s="9"/>
      <c r="AA1266" s="6"/>
    </row>
    <row r="1267" spans="1:27" x14ac:dyDescent="0.25">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6"/>
    </row>
    <row r="1268" spans="1:27" x14ac:dyDescent="0.25">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6"/>
    </row>
    <row r="1269" spans="1:27" x14ac:dyDescent="0.25">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6"/>
    </row>
    <row r="1270" spans="1:27" x14ac:dyDescent="0.25">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6"/>
    </row>
    <row r="1271" spans="1:27" x14ac:dyDescent="0.25">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c r="Z1271" s="9"/>
      <c r="AA1271" s="6"/>
    </row>
    <row r="1272" spans="1:27" x14ac:dyDescent="0.25">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6"/>
    </row>
    <row r="1273" spans="1:27" x14ac:dyDescent="0.25">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c r="Z1273" s="9"/>
      <c r="AA1273" s="6"/>
    </row>
    <row r="1274" spans="1:27" x14ac:dyDescent="0.25">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6"/>
    </row>
    <row r="1275" spans="1:27" x14ac:dyDescent="0.25">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6"/>
    </row>
    <row r="1276" spans="1:27" x14ac:dyDescent="0.25">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c r="Z1276" s="9"/>
      <c r="AA1276" s="6"/>
    </row>
    <row r="1277" spans="1:27" x14ac:dyDescent="0.25">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6"/>
    </row>
    <row r="1278" spans="1:27" x14ac:dyDescent="0.25">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6"/>
    </row>
    <row r="1279" spans="1:27" x14ac:dyDescent="0.25">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c r="Z1279" s="9"/>
      <c r="AA1279" s="6"/>
    </row>
    <row r="1280" spans="1:27" x14ac:dyDescent="0.25">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6"/>
    </row>
    <row r="1281" spans="1:27" x14ac:dyDescent="0.25">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c r="Z1281" s="9"/>
      <c r="AA1281" s="6"/>
    </row>
    <row r="1282" spans="1:27" x14ac:dyDescent="0.25">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c r="Z1282" s="9"/>
      <c r="AA1282" s="6"/>
    </row>
    <row r="1283" spans="1:27" x14ac:dyDescent="0.25">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6"/>
    </row>
    <row r="1284" spans="1:27" x14ac:dyDescent="0.25">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c r="Z1284" s="9"/>
      <c r="AA1284" s="6"/>
    </row>
    <row r="1285" spans="1:27" x14ac:dyDescent="0.25">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c r="Z1285" s="9"/>
      <c r="AA1285" s="6"/>
    </row>
    <row r="1286" spans="1:27" x14ac:dyDescent="0.25">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6"/>
    </row>
    <row r="1287" spans="1:27" x14ac:dyDescent="0.25">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c r="Z1287" s="9"/>
      <c r="AA1287" s="6"/>
    </row>
    <row r="1288" spans="1:27" x14ac:dyDescent="0.25">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c r="Z1288" s="9"/>
      <c r="AA1288" s="6"/>
    </row>
    <row r="1289" spans="1:27" x14ac:dyDescent="0.25">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6"/>
    </row>
    <row r="1290" spans="1:27" x14ac:dyDescent="0.25">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c r="Z1290" s="9"/>
      <c r="AA1290" s="6"/>
    </row>
    <row r="1291" spans="1:27" x14ac:dyDescent="0.25">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c r="Z1291" s="9"/>
      <c r="AA1291" s="6"/>
    </row>
    <row r="1292" spans="1:27" x14ac:dyDescent="0.25">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6"/>
    </row>
    <row r="1293" spans="1:27" x14ac:dyDescent="0.25">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c r="Z1293" s="9"/>
      <c r="AA1293" s="6"/>
    </row>
    <row r="1294" spans="1:27" x14ac:dyDescent="0.25">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6"/>
    </row>
    <row r="1295" spans="1:27" x14ac:dyDescent="0.25">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c r="Z1295" s="9"/>
      <c r="AA1295" s="6"/>
    </row>
    <row r="1296" spans="1:27" x14ac:dyDescent="0.25">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c r="Z1296" s="9"/>
      <c r="AA1296" s="6"/>
    </row>
    <row r="1297" spans="1:27" x14ac:dyDescent="0.25">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6"/>
    </row>
    <row r="1298" spans="1:27" x14ac:dyDescent="0.25">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6"/>
    </row>
    <row r="1299" spans="1:27" x14ac:dyDescent="0.25">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c r="Z1299" s="9"/>
      <c r="AA1299" s="6"/>
    </row>
    <row r="1300" spans="1:27" x14ac:dyDescent="0.25">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c r="Z1300" s="9"/>
      <c r="AA1300" s="6"/>
    </row>
    <row r="1301" spans="1:27" x14ac:dyDescent="0.25">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6"/>
    </row>
    <row r="1302" spans="1:27" x14ac:dyDescent="0.25">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6"/>
    </row>
    <row r="1303" spans="1:27" x14ac:dyDescent="0.25">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c r="Z1303" s="9"/>
      <c r="AA1303" s="6"/>
    </row>
    <row r="1304" spans="1:27" x14ac:dyDescent="0.25">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6"/>
    </row>
    <row r="1305" spans="1:27" x14ac:dyDescent="0.25">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6"/>
    </row>
    <row r="1306" spans="1:27" x14ac:dyDescent="0.25">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c r="Z1306" s="9"/>
      <c r="AA1306" s="6"/>
    </row>
    <row r="1307" spans="1:27" x14ac:dyDescent="0.25">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6"/>
    </row>
    <row r="1308" spans="1:27" x14ac:dyDescent="0.25">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6"/>
    </row>
    <row r="1309" spans="1:27" x14ac:dyDescent="0.25">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c r="Z1309" s="9"/>
      <c r="AA1309" s="6"/>
    </row>
    <row r="1310" spans="1:27" x14ac:dyDescent="0.25">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6"/>
    </row>
    <row r="1311" spans="1:27" x14ac:dyDescent="0.25">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c r="Z1311" s="9"/>
      <c r="AA1311" s="6"/>
    </row>
    <row r="1312" spans="1:27" x14ac:dyDescent="0.25">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c r="Z1312" s="9"/>
      <c r="AA1312" s="6"/>
    </row>
    <row r="1313" spans="1:27" x14ac:dyDescent="0.25">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6"/>
    </row>
    <row r="1314" spans="1:27" x14ac:dyDescent="0.25">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c r="Z1314" s="9"/>
      <c r="AA1314" s="6"/>
    </row>
    <row r="1315" spans="1:27" x14ac:dyDescent="0.25">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c r="Z1315" s="9"/>
      <c r="AA1315" s="6"/>
    </row>
    <row r="1316" spans="1:27" x14ac:dyDescent="0.25">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6"/>
    </row>
    <row r="1317" spans="1:27" x14ac:dyDescent="0.25">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c r="Z1317" s="9"/>
      <c r="AA1317" s="6"/>
    </row>
    <row r="1318" spans="1:27" x14ac:dyDescent="0.25">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6"/>
    </row>
    <row r="1319" spans="1:27" x14ac:dyDescent="0.25">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c r="Z1319" s="9"/>
      <c r="AA1319" s="6"/>
    </row>
    <row r="1320" spans="1:27" x14ac:dyDescent="0.25">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c r="Z1320" s="9"/>
      <c r="AA1320" s="6"/>
    </row>
    <row r="1321" spans="1:27" x14ac:dyDescent="0.25">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c r="Z1321" s="9"/>
      <c r="AA1321" s="6"/>
    </row>
    <row r="1322" spans="1:27" x14ac:dyDescent="0.25">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c r="Z1322" s="9"/>
      <c r="AA1322" s="6"/>
    </row>
    <row r="1323" spans="1:27" x14ac:dyDescent="0.25">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c r="Z1323" s="9"/>
      <c r="AA1323" s="6"/>
    </row>
    <row r="1324" spans="1:27" x14ac:dyDescent="0.25">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c r="Z1324" s="9"/>
      <c r="AA1324" s="6"/>
    </row>
    <row r="1325" spans="1:27" x14ac:dyDescent="0.25">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c r="Z1325" s="9"/>
      <c r="AA1325" s="6"/>
    </row>
    <row r="1326" spans="1:27" x14ac:dyDescent="0.25">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6"/>
    </row>
    <row r="1327" spans="1:27" x14ac:dyDescent="0.25">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6"/>
    </row>
    <row r="1328" spans="1:27" x14ac:dyDescent="0.25">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6"/>
    </row>
    <row r="1329" spans="1:27" x14ac:dyDescent="0.25">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c r="Z1329" s="9"/>
      <c r="AA1329" s="6"/>
    </row>
    <row r="1330" spans="1:27" x14ac:dyDescent="0.25">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c r="Z1330" s="9"/>
      <c r="AA1330" s="6"/>
    </row>
    <row r="1331" spans="1:27" x14ac:dyDescent="0.25">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c r="Z1331" s="9"/>
      <c r="AA1331" s="6"/>
    </row>
    <row r="1332" spans="1:27" x14ac:dyDescent="0.25">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6"/>
    </row>
    <row r="1333" spans="1:27" x14ac:dyDescent="0.25">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c r="Z1333" s="9"/>
      <c r="AA1333" s="6"/>
    </row>
    <row r="1334" spans="1:27" x14ac:dyDescent="0.25">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6"/>
    </row>
    <row r="1335" spans="1:27" x14ac:dyDescent="0.25">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c r="Z1335" s="9"/>
      <c r="AA1335" s="6"/>
    </row>
    <row r="1336" spans="1:27" x14ac:dyDescent="0.25">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c r="Z1336" s="9"/>
      <c r="AA1336" s="6"/>
    </row>
    <row r="1337" spans="1:27" x14ac:dyDescent="0.25">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c r="Z1337" s="9"/>
      <c r="AA1337" s="6"/>
    </row>
    <row r="1338" spans="1:27" x14ac:dyDescent="0.25">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6"/>
    </row>
    <row r="1339" spans="1:27" x14ac:dyDescent="0.25">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6"/>
    </row>
    <row r="1340" spans="1:27" x14ac:dyDescent="0.25">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6"/>
    </row>
    <row r="1341" spans="1:27" x14ac:dyDescent="0.25">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c r="Z1341" s="9"/>
      <c r="AA1341" s="6"/>
    </row>
    <row r="1342" spans="1:27" x14ac:dyDescent="0.25">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6"/>
    </row>
    <row r="1343" spans="1:27" x14ac:dyDescent="0.25">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c r="Z1343" s="9"/>
      <c r="AA1343" s="6"/>
    </row>
    <row r="1344" spans="1:27" x14ac:dyDescent="0.25">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6"/>
    </row>
    <row r="1345" spans="1:27" x14ac:dyDescent="0.25">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c r="Z1345" s="9"/>
      <c r="AA1345" s="6"/>
    </row>
    <row r="1346" spans="1:27" x14ac:dyDescent="0.25">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c r="Z1346" s="9"/>
      <c r="AA1346" s="6"/>
    </row>
    <row r="1347" spans="1:27" x14ac:dyDescent="0.25">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c r="Z1347" s="9"/>
      <c r="AA1347" s="6"/>
    </row>
    <row r="1348" spans="1:27" x14ac:dyDescent="0.25">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6"/>
    </row>
    <row r="1349" spans="1:27" x14ac:dyDescent="0.25">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6"/>
    </row>
    <row r="1350" spans="1:27" x14ac:dyDescent="0.25">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6"/>
    </row>
    <row r="1351" spans="1:27" x14ac:dyDescent="0.25">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c r="Z1351" s="9"/>
      <c r="AA1351" s="6"/>
    </row>
    <row r="1352" spans="1:27" x14ac:dyDescent="0.25">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6"/>
    </row>
    <row r="1353" spans="1:27" x14ac:dyDescent="0.25">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c r="Z1353" s="9"/>
      <c r="AA1353" s="6"/>
    </row>
    <row r="1354" spans="1:27" x14ac:dyDescent="0.25">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c r="Z1354" s="9"/>
      <c r="AA1354" s="6"/>
    </row>
    <row r="1355" spans="1:27" x14ac:dyDescent="0.25">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6"/>
    </row>
    <row r="1356" spans="1:27" x14ac:dyDescent="0.25">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c r="Z1356" s="9"/>
      <c r="AA1356" s="6"/>
    </row>
    <row r="1357" spans="1:27" x14ac:dyDescent="0.25">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c r="Z1357" s="9"/>
      <c r="AA1357" s="6"/>
    </row>
    <row r="1358" spans="1:27" x14ac:dyDescent="0.25">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6"/>
    </row>
    <row r="1359" spans="1:27" x14ac:dyDescent="0.25">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c r="Z1359" s="9"/>
      <c r="AA1359" s="6"/>
    </row>
    <row r="1360" spans="1:27" x14ac:dyDescent="0.25">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c r="Z1360" s="9"/>
      <c r="AA1360" s="6"/>
    </row>
    <row r="1361" spans="1:27" x14ac:dyDescent="0.25">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c r="Z1361" s="9"/>
      <c r="AA1361" s="6"/>
    </row>
    <row r="1362" spans="1:27" x14ac:dyDescent="0.25">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6"/>
    </row>
    <row r="1363" spans="1:27" x14ac:dyDescent="0.25">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c r="Z1363" s="9"/>
      <c r="AA1363" s="6"/>
    </row>
    <row r="1364" spans="1:27" x14ac:dyDescent="0.25">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c r="Z1364" s="9"/>
      <c r="AA1364" s="6"/>
    </row>
    <row r="1365" spans="1:27" x14ac:dyDescent="0.25">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6"/>
    </row>
    <row r="1366" spans="1:27" x14ac:dyDescent="0.25">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6"/>
    </row>
    <row r="1367" spans="1:27" x14ac:dyDescent="0.25">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6"/>
    </row>
    <row r="1368" spans="1:27" x14ac:dyDescent="0.25">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c r="Z1368" s="9"/>
      <c r="AA1368" s="6"/>
    </row>
    <row r="1369" spans="1:27" x14ac:dyDescent="0.25">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6"/>
    </row>
    <row r="1370" spans="1:27" x14ac:dyDescent="0.25">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6"/>
    </row>
    <row r="1371" spans="1:27" x14ac:dyDescent="0.25">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c r="Z1371" s="9"/>
      <c r="AA1371" s="6"/>
    </row>
    <row r="1372" spans="1:27" x14ac:dyDescent="0.25">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c r="Z1372" s="9"/>
      <c r="AA1372" s="6"/>
    </row>
    <row r="1373" spans="1:27" x14ac:dyDescent="0.25">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c r="Z1373" s="9"/>
      <c r="AA1373" s="6"/>
    </row>
    <row r="1374" spans="1:27" x14ac:dyDescent="0.25">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6"/>
    </row>
    <row r="1375" spans="1:27" x14ac:dyDescent="0.25">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c r="Z1375" s="9"/>
      <c r="AA1375" s="6"/>
    </row>
    <row r="1376" spans="1:27" x14ac:dyDescent="0.25">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c r="Z1376" s="9"/>
      <c r="AA1376" s="6"/>
    </row>
    <row r="1377" spans="1:27" x14ac:dyDescent="0.25">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6"/>
    </row>
    <row r="1378" spans="1:27" x14ac:dyDescent="0.25">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6"/>
    </row>
    <row r="1379" spans="1:27" x14ac:dyDescent="0.25">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c r="Z1379" s="9"/>
      <c r="AA1379" s="6"/>
    </row>
    <row r="1380" spans="1:27" x14ac:dyDescent="0.25">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c r="Z1380" s="9"/>
      <c r="AA1380" s="6"/>
    </row>
    <row r="1381" spans="1:27" x14ac:dyDescent="0.25">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c r="Z1381" s="9"/>
      <c r="AA1381" s="6"/>
    </row>
    <row r="1382" spans="1:27" x14ac:dyDescent="0.25">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6"/>
    </row>
    <row r="1383" spans="1:27" x14ac:dyDescent="0.25">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6"/>
    </row>
    <row r="1384" spans="1:27" x14ac:dyDescent="0.25">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c r="Z1384" s="9"/>
      <c r="AA1384" s="6"/>
    </row>
    <row r="1385" spans="1:27" x14ac:dyDescent="0.25">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c r="Z1385" s="9"/>
      <c r="AA1385" s="6"/>
    </row>
    <row r="1386" spans="1:27" x14ac:dyDescent="0.25">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c r="Z1386" s="9"/>
      <c r="AA1386" s="6"/>
    </row>
    <row r="1387" spans="1:27" x14ac:dyDescent="0.25">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c r="Z1387" s="9"/>
      <c r="AA1387" s="6"/>
    </row>
    <row r="1388" spans="1:27" x14ac:dyDescent="0.25">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6"/>
    </row>
    <row r="1389" spans="1:27" x14ac:dyDescent="0.25">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6"/>
    </row>
    <row r="1390" spans="1:27" x14ac:dyDescent="0.25">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6"/>
    </row>
    <row r="1391" spans="1:27" x14ac:dyDescent="0.25">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c r="Z1391" s="9"/>
      <c r="AA1391" s="6"/>
    </row>
    <row r="1392" spans="1:27" x14ac:dyDescent="0.25">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6"/>
    </row>
    <row r="1393" spans="1:27" x14ac:dyDescent="0.25">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c r="Z1393" s="9"/>
      <c r="AA1393" s="6"/>
    </row>
    <row r="1394" spans="1:27" x14ac:dyDescent="0.25">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6"/>
    </row>
    <row r="1395" spans="1:27" x14ac:dyDescent="0.25">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c r="Z1395" s="9"/>
      <c r="AA1395" s="6"/>
    </row>
    <row r="1396" spans="1:27" x14ac:dyDescent="0.25">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c r="Z1396" s="9"/>
      <c r="AA1396" s="6"/>
    </row>
    <row r="1397" spans="1:27" x14ac:dyDescent="0.25">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c r="Z1397" s="9"/>
      <c r="AA1397" s="6"/>
    </row>
    <row r="1398" spans="1:27" x14ac:dyDescent="0.25">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6"/>
    </row>
    <row r="1399" spans="1:27" x14ac:dyDescent="0.25">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6"/>
    </row>
    <row r="1400" spans="1:27" x14ac:dyDescent="0.25">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c r="Z1400" s="9"/>
      <c r="AA1400" s="6"/>
    </row>
    <row r="1401" spans="1:27" x14ac:dyDescent="0.25">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c r="Z1401" s="9"/>
      <c r="AA1401" s="6"/>
    </row>
    <row r="1402" spans="1:27" x14ac:dyDescent="0.25">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c r="Z1402" s="9"/>
      <c r="AA1402" s="6"/>
    </row>
    <row r="1403" spans="1:27" x14ac:dyDescent="0.25">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6"/>
    </row>
    <row r="1404" spans="1:27" x14ac:dyDescent="0.25">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6"/>
    </row>
    <row r="1405" spans="1:27" x14ac:dyDescent="0.25">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c r="Z1405" s="9"/>
      <c r="AA1405" s="6"/>
    </row>
    <row r="1406" spans="1:27" x14ac:dyDescent="0.25">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6"/>
    </row>
    <row r="1407" spans="1:27" x14ac:dyDescent="0.25">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6"/>
    </row>
    <row r="1408" spans="1:27" x14ac:dyDescent="0.25">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c r="Z1408" s="9"/>
      <c r="AA1408" s="6"/>
    </row>
    <row r="1409" spans="1:27" x14ac:dyDescent="0.25">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c r="Z1409" s="9"/>
      <c r="AA1409" s="6"/>
    </row>
    <row r="1410" spans="1:27" x14ac:dyDescent="0.25">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6"/>
    </row>
    <row r="1411" spans="1:27" x14ac:dyDescent="0.25">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6"/>
    </row>
    <row r="1412" spans="1:27" x14ac:dyDescent="0.25">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c r="Z1412" s="9"/>
      <c r="AA1412" s="6"/>
    </row>
    <row r="1413" spans="1:27" x14ac:dyDescent="0.25">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c r="Z1413" s="9"/>
      <c r="AA1413" s="6"/>
    </row>
    <row r="1414" spans="1:27" x14ac:dyDescent="0.25">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6"/>
    </row>
    <row r="1415" spans="1:27" x14ac:dyDescent="0.25">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c r="Z1415" s="9"/>
      <c r="AA1415" s="6"/>
    </row>
    <row r="1416" spans="1:27" x14ac:dyDescent="0.25">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c r="Z1416" s="9"/>
      <c r="AA1416" s="6"/>
    </row>
    <row r="1417" spans="1:27" x14ac:dyDescent="0.25">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6"/>
    </row>
    <row r="1418" spans="1:27" x14ac:dyDescent="0.25">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c r="Z1418" s="9"/>
      <c r="AA1418" s="6"/>
    </row>
    <row r="1419" spans="1:27" x14ac:dyDescent="0.25">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6"/>
    </row>
    <row r="1420" spans="1:27" x14ac:dyDescent="0.25">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c r="Z1420" s="9"/>
      <c r="AA1420" s="6"/>
    </row>
    <row r="1421" spans="1:27" x14ac:dyDescent="0.25">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6"/>
    </row>
    <row r="1422" spans="1:27" x14ac:dyDescent="0.25">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6"/>
    </row>
    <row r="1423" spans="1:27" x14ac:dyDescent="0.25">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c r="Z1423" s="9"/>
      <c r="AA1423" s="6"/>
    </row>
    <row r="1424" spans="1:27" x14ac:dyDescent="0.25">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c r="Z1424" s="9"/>
      <c r="AA1424" s="6"/>
    </row>
    <row r="1425" spans="1:27" x14ac:dyDescent="0.25">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6"/>
    </row>
    <row r="1426" spans="1:27" x14ac:dyDescent="0.25">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c r="Z1426" s="9"/>
      <c r="AA1426" s="6"/>
    </row>
    <row r="1427" spans="1:27" x14ac:dyDescent="0.25">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6"/>
    </row>
    <row r="1428" spans="1:27" x14ac:dyDescent="0.25">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6"/>
    </row>
    <row r="1429" spans="1:27" x14ac:dyDescent="0.25">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6"/>
    </row>
    <row r="1430" spans="1:27" x14ac:dyDescent="0.25">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6"/>
    </row>
    <row r="1431" spans="1:27" x14ac:dyDescent="0.25">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c r="Z1431" s="9"/>
      <c r="AA1431" s="6"/>
    </row>
    <row r="1432" spans="1:27" x14ac:dyDescent="0.25">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6"/>
    </row>
    <row r="1433" spans="1:27" x14ac:dyDescent="0.25">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6"/>
    </row>
    <row r="1434" spans="1:27" x14ac:dyDescent="0.25">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c r="Z1434" s="9"/>
      <c r="AA1434" s="6"/>
    </row>
    <row r="1435" spans="1:27" x14ac:dyDescent="0.25">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c r="Z1435" s="9"/>
      <c r="AA1435" s="6"/>
    </row>
    <row r="1436" spans="1:27" x14ac:dyDescent="0.25">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c r="Z1436" s="9"/>
      <c r="AA1436" s="6"/>
    </row>
    <row r="1437" spans="1:27" x14ac:dyDescent="0.25">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c r="Z1437" s="9"/>
      <c r="AA1437" s="6"/>
    </row>
    <row r="1438" spans="1:27" x14ac:dyDescent="0.25">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6"/>
    </row>
    <row r="1439" spans="1:27" x14ac:dyDescent="0.25">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6"/>
    </row>
    <row r="1440" spans="1:27" x14ac:dyDescent="0.25">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c r="Z1440" s="9"/>
      <c r="AA1440" s="6"/>
    </row>
    <row r="1441" spans="1:27" x14ac:dyDescent="0.25">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c r="Z1441" s="9"/>
      <c r="AA1441" s="6"/>
    </row>
    <row r="1442" spans="1:27" x14ac:dyDescent="0.25">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6"/>
    </row>
    <row r="1443" spans="1:27" x14ac:dyDescent="0.25">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c r="Z1443" s="9"/>
      <c r="AA1443" s="6"/>
    </row>
    <row r="1444" spans="1:27" x14ac:dyDescent="0.25">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c r="Z1444" s="9"/>
      <c r="AA1444" s="6"/>
    </row>
    <row r="1445" spans="1:27" x14ac:dyDescent="0.25">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6"/>
    </row>
    <row r="1446" spans="1:27" x14ac:dyDescent="0.25">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6"/>
    </row>
    <row r="1447" spans="1:27" x14ac:dyDescent="0.25">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c r="Z1447" s="9"/>
      <c r="AA1447" s="6"/>
    </row>
    <row r="1448" spans="1:27" x14ac:dyDescent="0.25">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6"/>
    </row>
    <row r="1449" spans="1:27" x14ac:dyDescent="0.25">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6"/>
    </row>
    <row r="1450" spans="1:27" x14ac:dyDescent="0.25">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c r="Z1450" s="9"/>
      <c r="AA1450" s="6"/>
    </row>
    <row r="1451" spans="1:27" x14ac:dyDescent="0.25">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c r="Z1451" s="9"/>
      <c r="AA1451" s="6"/>
    </row>
    <row r="1452" spans="1:27" x14ac:dyDescent="0.25">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6"/>
    </row>
    <row r="1453" spans="1:27" x14ac:dyDescent="0.25">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c r="Z1453" s="9"/>
      <c r="AA1453" s="6"/>
    </row>
    <row r="1454" spans="1:27" x14ac:dyDescent="0.25">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6"/>
    </row>
    <row r="1455" spans="1:27" x14ac:dyDescent="0.25">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c r="Z1455" s="9"/>
      <c r="AA1455" s="6"/>
    </row>
    <row r="1456" spans="1:27" x14ac:dyDescent="0.25">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6"/>
    </row>
    <row r="1457" spans="1:27" x14ac:dyDescent="0.25">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6"/>
    </row>
    <row r="1458" spans="1:27" x14ac:dyDescent="0.25">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c r="Z1458" s="9"/>
      <c r="AA1458" s="6"/>
    </row>
    <row r="1459" spans="1:27" x14ac:dyDescent="0.25">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c r="Z1459" s="9"/>
      <c r="AA1459" s="6"/>
    </row>
    <row r="1460" spans="1:27" x14ac:dyDescent="0.25">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c r="Z1460" s="9"/>
      <c r="AA1460" s="6"/>
    </row>
    <row r="1461" spans="1:27" x14ac:dyDescent="0.25">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c r="Z1461" s="9"/>
      <c r="AA1461" s="6"/>
    </row>
    <row r="1462" spans="1:27" x14ac:dyDescent="0.25">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6"/>
    </row>
    <row r="1463" spans="1:27" x14ac:dyDescent="0.25">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6"/>
    </row>
    <row r="1464" spans="1:27" x14ac:dyDescent="0.25">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c r="Z1464" s="9"/>
      <c r="AA1464" s="6"/>
    </row>
    <row r="1465" spans="1:27" x14ac:dyDescent="0.25">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c r="Z1465" s="9"/>
      <c r="AA1465" s="6"/>
    </row>
    <row r="1466" spans="1:27" x14ac:dyDescent="0.25">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c r="Z1466" s="9"/>
      <c r="AA1466" s="6"/>
    </row>
    <row r="1467" spans="1:27" x14ac:dyDescent="0.25">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c r="Z1467" s="9"/>
      <c r="AA1467" s="6"/>
    </row>
    <row r="1468" spans="1:27" x14ac:dyDescent="0.25">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c r="Z1468" s="9"/>
      <c r="AA1468" s="6"/>
    </row>
    <row r="1469" spans="1:27" x14ac:dyDescent="0.25">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c r="Z1469" s="9"/>
      <c r="AA1469" s="6"/>
    </row>
    <row r="1470" spans="1:27" x14ac:dyDescent="0.25">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6"/>
    </row>
    <row r="1471" spans="1:27" x14ac:dyDescent="0.25">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c r="Z1471" s="9"/>
      <c r="AA1471" s="6"/>
    </row>
    <row r="1472" spans="1:27" x14ac:dyDescent="0.25">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6"/>
    </row>
    <row r="1473" spans="1:27" x14ac:dyDescent="0.25">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6"/>
    </row>
    <row r="1474" spans="1:27" x14ac:dyDescent="0.25">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6"/>
    </row>
    <row r="1475" spans="1:27" x14ac:dyDescent="0.25">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c r="Z1475" s="9"/>
      <c r="AA1475" s="6"/>
    </row>
    <row r="1476" spans="1:27" x14ac:dyDescent="0.25">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c r="Z1476" s="9"/>
      <c r="AA1476" s="6"/>
    </row>
    <row r="1477" spans="1:27" x14ac:dyDescent="0.25">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c r="Z1477" s="9"/>
      <c r="AA1477" s="6"/>
    </row>
    <row r="1478" spans="1:27" x14ac:dyDescent="0.25">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6"/>
    </row>
    <row r="1479" spans="1:27" x14ac:dyDescent="0.25">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6"/>
    </row>
    <row r="1480" spans="1:27" x14ac:dyDescent="0.25">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c r="Z1480" s="9"/>
      <c r="AA1480" s="6"/>
    </row>
    <row r="1481" spans="1:27" x14ac:dyDescent="0.25">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c r="Z1481" s="9"/>
      <c r="AA1481" s="6"/>
    </row>
    <row r="1482" spans="1:27" x14ac:dyDescent="0.25">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c r="Z1482" s="9"/>
      <c r="AA1482" s="6"/>
    </row>
    <row r="1483" spans="1:27" x14ac:dyDescent="0.25">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c r="Z1483" s="9"/>
      <c r="AA1483" s="6"/>
    </row>
    <row r="1484" spans="1:27" x14ac:dyDescent="0.25">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6"/>
    </row>
    <row r="1485" spans="1:27" x14ac:dyDescent="0.25">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c r="Z1485" s="9"/>
      <c r="AA1485" s="6"/>
    </row>
    <row r="1486" spans="1:27" x14ac:dyDescent="0.25">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6"/>
    </row>
    <row r="1487" spans="1:27" x14ac:dyDescent="0.25">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6"/>
    </row>
    <row r="1488" spans="1:27" x14ac:dyDescent="0.25">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c r="Z1488" s="9"/>
      <c r="AA1488" s="6"/>
    </row>
    <row r="1489" spans="1:27" x14ac:dyDescent="0.25">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c r="Z1489" s="9"/>
      <c r="AA1489" s="6"/>
    </row>
    <row r="1490" spans="1:27" x14ac:dyDescent="0.25">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6"/>
    </row>
    <row r="1491" spans="1:27" x14ac:dyDescent="0.25">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6"/>
    </row>
    <row r="1492" spans="1:27" x14ac:dyDescent="0.25">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c r="Z1492" s="9"/>
      <c r="AA1492" s="6"/>
    </row>
    <row r="1493" spans="1:27" x14ac:dyDescent="0.25">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6"/>
    </row>
    <row r="1494" spans="1:27" x14ac:dyDescent="0.25">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6"/>
    </row>
    <row r="1495" spans="1:27" x14ac:dyDescent="0.25">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c r="Z1495" s="9"/>
      <c r="AA1495" s="6"/>
    </row>
    <row r="1496" spans="1:27" x14ac:dyDescent="0.25">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6"/>
    </row>
    <row r="1497" spans="1:27" x14ac:dyDescent="0.25">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6"/>
    </row>
    <row r="1498" spans="1:27" x14ac:dyDescent="0.25">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c r="Z1498" s="9"/>
      <c r="AA1498" s="6"/>
    </row>
    <row r="1499" spans="1:27" x14ac:dyDescent="0.25">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6"/>
    </row>
    <row r="1500" spans="1:27" x14ac:dyDescent="0.25">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c r="Z1500" s="9"/>
      <c r="AA1500" s="6"/>
    </row>
    <row r="1501" spans="1:27" x14ac:dyDescent="0.25">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c r="Z1501" s="9"/>
      <c r="AA1501" s="6"/>
    </row>
    <row r="1502" spans="1:27" x14ac:dyDescent="0.25">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6"/>
    </row>
    <row r="1503" spans="1:27" x14ac:dyDescent="0.25">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c r="Z1503" s="9"/>
      <c r="AA1503" s="6"/>
    </row>
    <row r="1504" spans="1:27" x14ac:dyDescent="0.25">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c r="Z1504" s="9"/>
      <c r="AA1504" s="6"/>
    </row>
    <row r="1505" spans="1:27" x14ac:dyDescent="0.25">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6"/>
    </row>
    <row r="1506" spans="1:27" x14ac:dyDescent="0.25">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6"/>
    </row>
    <row r="1507" spans="1:27" x14ac:dyDescent="0.25">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6"/>
    </row>
    <row r="1508" spans="1:27" x14ac:dyDescent="0.25">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c r="Z1508" s="9"/>
      <c r="AA1508" s="6"/>
    </row>
    <row r="1509" spans="1:27" x14ac:dyDescent="0.25">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c r="Z1509" s="9"/>
      <c r="AA1509" s="6"/>
    </row>
    <row r="1510" spans="1:27" x14ac:dyDescent="0.25">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6"/>
    </row>
    <row r="1511" spans="1:27" x14ac:dyDescent="0.25">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c r="Z1511" s="9"/>
      <c r="AA1511" s="6"/>
    </row>
    <row r="1512" spans="1:27" x14ac:dyDescent="0.25">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6"/>
    </row>
    <row r="1513" spans="1:27" x14ac:dyDescent="0.25">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c r="Z1513" s="9"/>
      <c r="AA1513" s="6"/>
    </row>
    <row r="1514" spans="1:27" x14ac:dyDescent="0.25">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c r="Z1514" s="9"/>
      <c r="AA1514" s="6"/>
    </row>
    <row r="1515" spans="1:27" x14ac:dyDescent="0.25">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c r="Z1515" s="9"/>
      <c r="AA1515" s="6"/>
    </row>
    <row r="1516" spans="1:27" x14ac:dyDescent="0.25">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c r="Z1516" s="9"/>
      <c r="AA1516" s="6"/>
    </row>
    <row r="1517" spans="1:27" x14ac:dyDescent="0.25">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c r="Z1517" s="9"/>
      <c r="AA1517" s="6"/>
    </row>
    <row r="1518" spans="1:27" x14ac:dyDescent="0.25">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6"/>
    </row>
    <row r="1519" spans="1:27" x14ac:dyDescent="0.25">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6"/>
    </row>
    <row r="1520" spans="1:27" x14ac:dyDescent="0.25">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c r="Z1520" s="9"/>
      <c r="AA1520" s="6"/>
    </row>
    <row r="1521" spans="1:27" x14ac:dyDescent="0.25">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c r="Z1521" s="9"/>
      <c r="AA1521" s="6"/>
    </row>
    <row r="1522" spans="1:27" x14ac:dyDescent="0.25">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6"/>
    </row>
    <row r="1523" spans="1:27" x14ac:dyDescent="0.25">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6"/>
    </row>
    <row r="1524" spans="1:27" x14ac:dyDescent="0.25">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c r="Z1524" s="9"/>
      <c r="AA1524" s="6"/>
    </row>
    <row r="1525" spans="1:27" x14ac:dyDescent="0.25">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c r="Z1525" s="9"/>
      <c r="AA1525" s="6"/>
    </row>
    <row r="1526" spans="1:27" x14ac:dyDescent="0.25">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6"/>
    </row>
    <row r="1527" spans="1:27" x14ac:dyDescent="0.25">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6"/>
    </row>
    <row r="1528" spans="1:27" x14ac:dyDescent="0.25">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6"/>
    </row>
    <row r="1529" spans="1:27" x14ac:dyDescent="0.25">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c r="Z1529" s="9"/>
      <c r="AA1529" s="6"/>
    </row>
    <row r="1530" spans="1:27" x14ac:dyDescent="0.25">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6"/>
    </row>
    <row r="1531" spans="1:27" x14ac:dyDescent="0.25">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6"/>
    </row>
    <row r="1532" spans="1:27" x14ac:dyDescent="0.25">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c r="Z1532" s="9"/>
      <c r="AA1532" s="6"/>
    </row>
    <row r="1533" spans="1:27" x14ac:dyDescent="0.25">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c r="Z1533" s="9"/>
      <c r="AA1533" s="6"/>
    </row>
    <row r="1534" spans="1:27" x14ac:dyDescent="0.25">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6"/>
    </row>
    <row r="1535" spans="1:27" x14ac:dyDescent="0.25">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c r="Z1535" s="9"/>
      <c r="AA1535" s="6"/>
    </row>
    <row r="1536" spans="1:27" x14ac:dyDescent="0.25">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c r="Z1536" s="9"/>
      <c r="AA1536" s="6"/>
    </row>
    <row r="1537" spans="1:27" x14ac:dyDescent="0.25">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6"/>
    </row>
    <row r="1538" spans="1:27" x14ac:dyDescent="0.25">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c r="Z1538" s="9"/>
      <c r="AA1538" s="6"/>
    </row>
    <row r="1539" spans="1:27" x14ac:dyDescent="0.25">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c r="Z1539" s="9"/>
      <c r="AA1539" s="6"/>
    </row>
    <row r="1540" spans="1:27" x14ac:dyDescent="0.25">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c r="Z1540" s="9"/>
      <c r="AA1540" s="6"/>
    </row>
    <row r="1541" spans="1:27" x14ac:dyDescent="0.25">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c r="Z1541" s="9"/>
      <c r="AA1541" s="6"/>
    </row>
    <row r="1542" spans="1:27" x14ac:dyDescent="0.25">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6"/>
    </row>
    <row r="1543" spans="1:27" x14ac:dyDescent="0.25">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6"/>
    </row>
    <row r="1544" spans="1:27" x14ac:dyDescent="0.25">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c r="Z1544" s="9"/>
      <c r="AA1544" s="6"/>
    </row>
    <row r="1545" spans="1:27" x14ac:dyDescent="0.25">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6"/>
    </row>
    <row r="1546" spans="1:27" x14ac:dyDescent="0.25">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6"/>
    </row>
    <row r="1547" spans="1:27" x14ac:dyDescent="0.25">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c r="Z1547" s="9"/>
      <c r="AA1547" s="6"/>
    </row>
    <row r="1548" spans="1:27" x14ac:dyDescent="0.25">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c r="Z1548" s="9"/>
      <c r="AA1548" s="6"/>
    </row>
    <row r="1549" spans="1:27" x14ac:dyDescent="0.25">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c r="Z1549" s="9"/>
      <c r="AA1549" s="6"/>
    </row>
    <row r="1550" spans="1:27" x14ac:dyDescent="0.25">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6"/>
    </row>
    <row r="1551" spans="1:27" x14ac:dyDescent="0.25">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6"/>
    </row>
    <row r="1552" spans="1:27" x14ac:dyDescent="0.25">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6"/>
    </row>
    <row r="1553" spans="1:27" x14ac:dyDescent="0.25">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6"/>
    </row>
    <row r="1554" spans="1:27" x14ac:dyDescent="0.25">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c r="Z1554" s="9"/>
      <c r="AA1554" s="6"/>
    </row>
    <row r="1555" spans="1:27" x14ac:dyDescent="0.25">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6"/>
    </row>
    <row r="1556" spans="1:27" x14ac:dyDescent="0.25">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6"/>
    </row>
    <row r="1557" spans="1:27" x14ac:dyDescent="0.25">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6"/>
    </row>
    <row r="1558" spans="1:27" x14ac:dyDescent="0.25">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6"/>
    </row>
    <row r="1559" spans="1:27" x14ac:dyDescent="0.25">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c r="Z1559" s="9"/>
      <c r="AA1559" s="6"/>
    </row>
    <row r="1560" spans="1:27" x14ac:dyDescent="0.25">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6"/>
    </row>
    <row r="1561" spans="1:27" x14ac:dyDescent="0.25">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c r="Z1561" s="9"/>
      <c r="AA1561" s="6"/>
    </row>
    <row r="1562" spans="1:27" x14ac:dyDescent="0.25">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6"/>
    </row>
    <row r="1563" spans="1:27" x14ac:dyDescent="0.25">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6"/>
    </row>
    <row r="1564" spans="1:27" x14ac:dyDescent="0.25">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c r="Z1564" s="9"/>
      <c r="AA1564" s="6"/>
    </row>
    <row r="1565" spans="1:27" x14ac:dyDescent="0.25">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c r="Z1565" s="9"/>
      <c r="AA1565" s="6"/>
    </row>
    <row r="1566" spans="1:27" x14ac:dyDescent="0.25">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6"/>
    </row>
    <row r="1567" spans="1:27" x14ac:dyDescent="0.25">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6"/>
    </row>
    <row r="1568" spans="1:27" x14ac:dyDescent="0.25">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c r="Z1568" s="9"/>
      <c r="AA1568" s="6"/>
    </row>
    <row r="1569" spans="1:27" x14ac:dyDescent="0.25">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c r="Z1569" s="9"/>
      <c r="AA1569" s="6"/>
    </row>
    <row r="1570" spans="1:27" x14ac:dyDescent="0.25">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6"/>
    </row>
    <row r="1571" spans="1:27" x14ac:dyDescent="0.25">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c r="Z1571" s="9"/>
      <c r="AA1571" s="6"/>
    </row>
    <row r="1572" spans="1:27" x14ac:dyDescent="0.25">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c r="Z1572" s="9"/>
      <c r="AA1572" s="6"/>
    </row>
    <row r="1573" spans="1:27" x14ac:dyDescent="0.25">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6"/>
    </row>
    <row r="1574" spans="1:27" x14ac:dyDescent="0.25">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6"/>
    </row>
    <row r="1575" spans="1:27" x14ac:dyDescent="0.25">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c r="Z1575" s="9"/>
      <c r="AA1575" s="6"/>
    </row>
    <row r="1576" spans="1:27" x14ac:dyDescent="0.25">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6"/>
    </row>
    <row r="1577" spans="1:27" x14ac:dyDescent="0.25">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c r="Z1577" s="9"/>
      <c r="AA1577" s="6"/>
    </row>
    <row r="1578" spans="1:27" x14ac:dyDescent="0.25">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c r="Z1578" s="9"/>
      <c r="AA1578" s="6"/>
    </row>
    <row r="1579" spans="1:27" x14ac:dyDescent="0.25">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c r="Z1579" s="9"/>
      <c r="AA1579" s="6"/>
    </row>
    <row r="1580" spans="1:27" x14ac:dyDescent="0.25">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6"/>
    </row>
    <row r="1581" spans="1:27" x14ac:dyDescent="0.25">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c r="Z1581" s="9"/>
      <c r="AA1581" s="6"/>
    </row>
    <row r="1582" spans="1:27" x14ac:dyDescent="0.25">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6"/>
    </row>
    <row r="1583" spans="1:27" x14ac:dyDescent="0.25">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c r="Z1583" s="9"/>
      <c r="AA1583" s="6"/>
    </row>
    <row r="1584" spans="1:27" x14ac:dyDescent="0.25">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c r="Z1584" s="9"/>
      <c r="AA1584" s="6"/>
    </row>
    <row r="1585" spans="1:27" x14ac:dyDescent="0.25">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6"/>
    </row>
    <row r="1586" spans="1:27" x14ac:dyDescent="0.25">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c r="Z1586" s="9"/>
      <c r="AA1586" s="6"/>
    </row>
    <row r="1587" spans="1:27" x14ac:dyDescent="0.25">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6"/>
    </row>
    <row r="1588" spans="1:27" x14ac:dyDescent="0.25">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c r="Z1588" s="9"/>
      <c r="AA1588" s="6"/>
    </row>
    <row r="1589" spans="1:27" x14ac:dyDescent="0.25">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c r="Z1589" s="9"/>
      <c r="AA1589" s="6"/>
    </row>
    <row r="1590" spans="1:27" x14ac:dyDescent="0.25">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6"/>
    </row>
    <row r="1591" spans="1:27" x14ac:dyDescent="0.25">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6"/>
    </row>
    <row r="1592" spans="1:27" x14ac:dyDescent="0.25">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c r="Z1592" s="9"/>
      <c r="AA1592" s="6"/>
    </row>
    <row r="1593" spans="1:27" x14ac:dyDescent="0.25">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c r="Z1593" s="9"/>
      <c r="AA1593" s="6"/>
    </row>
    <row r="1594" spans="1:27" x14ac:dyDescent="0.25">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6"/>
    </row>
    <row r="1595" spans="1:27" x14ac:dyDescent="0.25">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6"/>
    </row>
    <row r="1596" spans="1:27" x14ac:dyDescent="0.25">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6"/>
    </row>
    <row r="1597" spans="1:27" x14ac:dyDescent="0.25">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c r="Z1597" s="9"/>
      <c r="AA1597" s="6"/>
    </row>
    <row r="1598" spans="1:27" x14ac:dyDescent="0.25">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6"/>
    </row>
    <row r="1599" spans="1:27" x14ac:dyDescent="0.25">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c r="Z1599" s="9"/>
      <c r="AA1599" s="6"/>
    </row>
    <row r="1600" spans="1:27" x14ac:dyDescent="0.25">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c r="Z1600" s="9"/>
      <c r="AA1600" s="6"/>
    </row>
    <row r="1601" spans="1:27" x14ac:dyDescent="0.25">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6"/>
    </row>
    <row r="1602" spans="1:27" x14ac:dyDescent="0.25">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c r="Z1602" s="9"/>
      <c r="AA1602" s="6"/>
    </row>
    <row r="1603" spans="1:27" x14ac:dyDescent="0.25">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c r="Z1603" s="9"/>
      <c r="AA1603" s="6"/>
    </row>
    <row r="1604" spans="1:27" x14ac:dyDescent="0.25">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c r="Z1604" s="9"/>
      <c r="AA1604" s="6"/>
    </row>
    <row r="1605" spans="1:27" x14ac:dyDescent="0.25">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6"/>
    </row>
    <row r="1606" spans="1:27" x14ac:dyDescent="0.25">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6"/>
    </row>
    <row r="1607" spans="1:27" x14ac:dyDescent="0.25">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6"/>
    </row>
    <row r="1608" spans="1:27" x14ac:dyDescent="0.25">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6"/>
    </row>
    <row r="1609" spans="1:27" x14ac:dyDescent="0.25">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c r="Z1609" s="9"/>
      <c r="AA1609" s="6"/>
    </row>
    <row r="1610" spans="1:27" x14ac:dyDescent="0.25">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6"/>
    </row>
    <row r="1611" spans="1:27" x14ac:dyDescent="0.25">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6"/>
    </row>
    <row r="1612" spans="1:27" x14ac:dyDescent="0.25">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6"/>
    </row>
    <row r="1613" spans="1:27" x14ac:dyDescent="0.25">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c r="Z1613" s="9"/>
      <c r="AA1613" s="6"/>
    </row>
    <row r="1614" spans="1:27" x14ac:dyDescent="0.25">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6"/>
    </row>
    <row r="1615" spans="1:27" x14ac:dyDescent="0.25">
      <c r="A1615" s="9"/>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c r="Z1615" s="9"/>
      <c r="AA1615" s="6"/>
    </row>
    <row r="1616" spans="1:27" x14ac:dyDescent="0.25">
      <c r="A1616" s="9"/>
      <c r="B1616" s="9"/>
      <c r="C1616" s="9"/>
      <c r="D1616" s="9"/>
      <c r="E1616" s="9"/>
      <c r="F1616" s="9"/>
      <c r="G1616" s="9"/>
      <c r="H1616" s="9"/>
      <c r="I1616" s="9"/>
      <c r="J1616" s="9"/>
      <c r="K1616" s="9"/>
      <c r="L1616" s="9"/>
      <c r="M1616" s="9"/>
      <c r="N1616" s="9"/>
      <c r="O1616" s="9"/>
      <c r="P1616" s="9"/>
      <c r="Q1616" s="9"/>
      <c r="R1616" s="9"/>
      <c r="S1616" s="9"/>
      <c r="T1616" s="9"/>
      <c r="U1616" s="9"/>
      <c r="V1616" s="9"/>
      <c r="W1616" s="9"/>
      <c r="X1616" s="9"/>
      <c r="Y1616" s="9"/>
      <c r="Z1616" s="9"/>
      <c r="AA1616" s="6"/>
    </row>
    <row r="1617" spans="1:27" x14ac:dyDescent="0.25">
      <c r="A1617" s="9"/>
      <c r="B1617" s="9"/>
      <c r="C1617" s="9"/>
      <c r="D1617" s="9"/>
      <c r="E1617" s="9"/>
      <c r="F1617" s="9"/>
      <c r="G1617" s="9"/>
      <c r="H1617" s="9"/>
      <c r="I1617" s="9"/>
      <c r="J1617" s="9"/>
      <c r="K1617" s="9"/>
      <c r="L1617" s="9"/>
      <c r="M1617" s="9"/>
      <c r="N1617" s="9"/>
      <c r="O1617" s="9"/>
      <c r="P1617" s="9"/>
      <c r="Q1617" s="9"/>
      <c r="R1617" s="9"/>
      <c r="S1617" s="9"/>
      <c r="T1617" s="9"/>
      <c r="U1617" s="9"/>
      <c r="V1617" s="9"/>
      <c r="W1617" s="9"/>
      <c r="X1617" s="9"/>
      <c r="Y1617" s="9"/>
      <c r="Z1617" s="9"/>
      <c r="AA1617" s="6"/>
    </row>
    <row r="1618" spans="1:27" x14ac:dyDescent="0.25">
      <c r="A1618" s="9"/>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6"/>
    </row>
    <row r="1619" spans="1:27" x14ac:dyDescent="0.25">
      <c r="A1619" s="9"/>
      <c r="B1619" s="9"/>
      <c r="C1619" s="9"/>
      <c r="D1619" s="9"/>
      <c r="E1619" s="9"/>
      <c r="F1619" s="9"/>
      <c r="G1619" s="9"/>
      <c r="H1619" s="9"/>
      <c r="I1619" s="9"/>
      <c r="J1619" s="9"/>
      <c r="K1619" s="9"/>
      <c r="L1619" s="9"/>
      <c r="M1619" s="9"/>
      <c r="N1619" s="9"/>
      <c r="O1619" s="9"/>
      <c r="P1619" s="9"/>
      <c r="Q1619" s="9"/>
      <c r="R1619" s="9"/>
      <c r="S1619" s="9"/>
      <c r="T1619" s="9"/>
      <c r="U1619" s="9"/>
      <c r="V1619" s="9"/>
      <c r="W1619" s="9"/>
      <c r="X1619" s="9"/>
      <c r="Y1619" s="9"/>
      <c r="Z1619" s="9"/>
      <c r="AA1619" s="6"/>
    </row>
    <row r="1620" spans="1:27" x14ac:dyDescent="0.25">
      <c r="A1620" s="9"/>
      <c r="B1620" s="9"/>
      <c r="C1620" s="9"/>
      <c r="D1620" s="9"/>
      <c r="E1620" s="9"/>
      <c r="F1620" s="9"/>
      <c r="G1620" s="9"/>
      <c r="H1620" s="9"/>
      <c r="I1620" s="9"/>
      <c r="J1620" s="9"/>
      <c r="K1620" s="9"/>
      <c r="L1620" s="9"/>
      <c r="M1620" s="9"/>
      <c r="N1620" s="9"/>
      <c r="O1620" s="9"/>
      <c r="P1620" s="9"/>
      <c r="Q1620" s="9"/>
      <c r="R1620" s="9"/>
      <c r="S1620" s="9"/>
      <c r="T1620" s="9"/>
      <c r="U1620" s="9"/>
      <c r="V1620" s="9"/>
      <c r="W1620" s="9"/>
      <c r="X1620" s="9"/>
      <c r="Y1620" s="9"/>
      <c r="Z1620" s="9"/>
      <c r="AA1620" s="6"/>
    </row>
    <row r="1621" spans="1:27" x14ac:dyDescent="0.25">
      <c r="A1621" s="9"/>
      <c r="B1621" s="9"/>
      <c r="C1621" s="9"/>
      <c r="D1621" s="9"/>
      <c r="E1621" s="9"/>
      <c r="F1621" s="9"/>
      <c r="G1621" s="9"/>
      <c r="H1621" s="9"/>
      <c r="I1621" s="9"/>
      <c r="J1621" s="9"/>
      <c r="K1621" s="9"/>
      <c r="L1621" s="9"/>
      <c r="M1621" s="9"/>
      <c r="N1621" s="9"/>
      <c r="O1621" s="9"/>
      <c r="P1621" s="9"/>
      <c r="Q1621" s="9"/>
      <c r="R1621" s="9"/>
      <c r="S1621" s="9"/>
      <c r="T1621" s="9"/>
      <c r="U1621" s="9"/>
      <c r="V1621" s="9"/>
      <c r="W1621" s="9"/>
      <c r="X1621" s="9"/>
      <c r="Y1621" s="9"/>
      <c r="Z1621" s="9"/>
      <c r="AA1621" s="6"/>
    </row>
    <row r="1622" spans="1:27" x14ac:dyDescent="0.25">
      <c r="A1622" s="9"/>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c r="Z1622" s="9"/>
      <c r="AA1622" s="6"/>
    </row>
    <row r="1623" spans="1:27" x14ac:dyDescent="0.25">
      <c r="A1623" s="9"/>
      <c r="B1623" s="9"/>
      <c r="C1623" s="9"/>
      <c r="D1623" s="9"/>
      <c r="E1623" s="9"/>
      <c r="F1623" s="9"/>
      <c r="G1623" s="9"/>
      <c r="H1623" s="9"/>
      <c r="I1623" s="9"/>
      <c r="J1623" s="9"/>
      <c r="K1623" s="9"/>
      <c r="L1623" s="9"/>
      <c r="M1623" s="9"/>
      <c r="N1623" s="9"/>
      <c r="O1623" s="9"/>
      <c r="P1623" s="9"/>
      <c r="Q1623" s="9"/>
      <c r="R1623" s="9"/>
      <c r="S1623" s="9"/>
      <c r="T1623" s="9"/>
      <c r="U1623" s="9"/>
      <c r="V1623" s="9"/>
      <c r="W1623" s="9"/>
      <c r="X1623" s="9"/>
      <c r="Y1623" s="9"/>
      <c r="Z1623" s="9"/>
      <c r="AA1623" s="6"/>
    </row>
    <row r="1624" spans="1:27" x14ac:dyDescent="0.25">
      <c r="A1624" s="9"/>
      <c r="B1624" s="9"/>
      <c r="C1624" s="9"/>
      <c r="D1624" s="9"/>
      <c r="E1624" s="9"/>
      <c r="F1624" s="9"/>
      <c r="G1624" s="9"/>
      <c r="H1624" s="9"/>
      <c r="I1624" s="9"/>
      <c r="J1624" s="9"/>
      <c r="K1624" s="9"/>
      <c r="L1624" s="9"/>
      <c r="M1624" s="9"/>
      <c r="N1624" s="9"/>
      <c r="O1624" s="9"/>
      <c r="P1624" s="9"/>
      <c r="Q1624" s="9"/>
      <c r="R1624" s="9"/>
      <c r="S1624" s="9"/>
      <c r="T1624" s="9"/>
      <c r="U1624" s="9"/>
      <c r="V1624" s="9"/>
      <c r="W1624" s="9"/>
      <c r="X1624" s="9"/>
      <c r="Y1624" s="9"/>
      <c r="Z1624" s="9"/>
      <c r="AA1624" s="6"/>
    </row>
    <row r="1625" spans="1:27" x14ac:dyDescent="0.25">
      <c r="A1625" s="9"/>
      <c r="B1625" s="9"/>
      <c r="C1625" s="9"/>
      <c r="D1625" s="9"/>
      <c r="E1625" s="9"/>
      <c r="F1625" s="9"/>
      <c r="G1625" s="9"/>
      <c r="H1625" s="9"/>
      <c r="I1625" s="9"/>
      <c r="J1625" s="9"/>
      <c r="K1625" s="9"/>
      <c r="L1625" s="9"/>
      <c r="M1625" s="9"/>
      <c r="N1625" s="9"/>
      <c r="O1625" s="9"/>
      <c r="P1625" s="9"/>
      <c r="Q1625" s="9"/>
      <c r="R1625" s="9"/>
      <c r="S1625" s="9"/>
      <c r="T1625" s="9"/>
      <c r="U1625" s="9"/>
      <c r="V1625" s="9"/>
      <c r="W1625" s="9"/>
      <c r="X1625" s="9"/>
      <c r="Y1625" s="9"/>
      <c r="Z1625" s="9"/>
      <c r="AA1625" s="6"/>
    </row>
    <row r="1626" spans="1:27" x14ac:dyDescent="0.25">
      <c r="A1626" s="9"/>
      <c r="B1626" s="9"/>
      <c r="C1626" s="9"/>
      <c r="D1626" s="9"/>
      <c r="E1626" s="9"/>
      <c r="F1626" s="9"/>
      <c r="G1626" s="9"/>
      <c r="H1626" s="9"/>
      <c r="I1626" s="9"/>
      <c r="J1626" s="9"/>
      <c r="K1626" s="9"/>
      <c r="L1626" s="9"/>
      <c r="M1626" s="9"/>
      <c r="N1626" s="9"/>
      <c r="O1626" s="9"/>
      <c r="P1626" s="9"/>
      <c r="Q1626" s="9"/>
      <c r="R1626" s="9"/>
      <c r="S1626" s="9"/>
      <c r="T1626" s="9"/>
      <c r="U1626" s="9"/>
      <c r="V1626" s="9"/>
      <c r="W1626" s="9"/>
      <c r="X1626" s="9"/>
      <c r="Y1626" s="9"/>
      <c r="Z1626" s="9"/>
      <c r="AA1626" s="6"/>
    </row>
    <row r="1627" spans="1:27" x14ac:dyDescent="0.25">
      <c r="A1627" s="9"/>
      <c r="B1627" s="9"/>
      <c r="C1627" s="9"/>
      <c r="D1627" s="9"/>
      <c r="E1627" s="9"/>
      <c r="F1627" s="9"/>
      <c r="G1627" s="9"/>
      <c r="H1627" s="9"/>
      <c r="I1627" s="9"/>
      <c r="J1627" s="9"/>
      <c r="K1627" s="9"/>
      <c r="L1627" s="9"/>
      <c r="M1627" s="9"/>
      <c r="N1627" s="9"/>
      <c r="O1627" s="9"/>
      <c r="P1627" s="9"/>
      <c r="Q1627" s="9"/>
      <c r="R1627" s="9"/>
      <c r="S1627" s="9"/>
      <c r="T1627" s="9"/>
      <c r="U1627" s="9"/>
      <c r="V1627" s="9"/>
      <c r="W1627" s="9"/>
      <c r="X1627" s="9"/>
      <c r="Y1627" s="9"/>
      <c r="Z1627" s="9"/>
      <c r="AA1627" s="6"/>
    </row>
    <row r="1628" spans="1:27" x14ac:dyDescent="0.25">
      <c r="A1628" s="9"/>
      <c r="B1628" s="9"/>
      <c r="C1628" s="9"/>
      <c r="D1628" s="9"/>
      <c r="E1628" s="9"/>
      <c r="F1628" s="9"/>
      <c r="G1628" s="9"/>
      <c r="H1628" s="9"/>
      <c r="I1628" s="9"/>
      <c r="J1628" s="9"/>
      <c r="K1628" s="9"/>
      <c r="L1628" s="9"/>
      <c r="M1628" s="9"/>
      <c r="N1628" s="9"/>
      <c r="O1628" s="9"/>
      <c r="P1628" s="9"/>
      <c r="Q1628" s="9"/>
      <c r="R1628" s="9"/>
      <c r="S1628" s="9"/>
      <c r="T1628" s="9"/>
      <c r="U1628" s="9"/>
      <c r="V1628" s="9"/>
      <c r="W1628" s="9"/>
      <c r="X1628" s="9"/>
      <c r="Y1628" s="9"/>
      <c r="Z1628" s="9"/>
      <c r="AA1628" s="6"/>
    </row>
    <row r="1629" spans="1:27" x14ac:dyDescent="0.25">
      <c r="A1629" s="9"/>
      <c r="B1629" s="9"/>
      <c r="C1629" s="9"/>
      <c r="D1629" s="9"/>
      <c r="E1629" s="9"/>
      <c r="F1629" s="9"/>
      <c r="G1629" s="9"/>
      <c r="H1629" s="9"/>
      <c r="I1629" s="9"/>
      <c r="J1629" s="9"/>
      <c r="K1629" s="9"/>
      <c r="L1629" s="9"/>
      <c r="M1629" s="9"/>
      <c r="N1629" s="9"/>
      <c r="O1629" s="9"/>
      <c r="P1629" s="9"/>
      <c r="Q1629" s="9"/>
      <c r="R1629" s="9"/>
      <c r="S1629" s="9"/>
      <c r="T1629" s="9"/>
      <c r="U1629" s="9"/>
      <c r="V1629" s="9"/>
      <c r="W1629" s="9"/>
      <c r="X1629" s="9"/>
      <c r="Y1629" s="9"/>
      <c r="Z1629" s="9"/>
      <c r="AA1629" s="6"/>
    </row>
    <row r="1630" spans="1:27" x14ac:dyDescent="0.25">
      <c r="A1630" s="9"/>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c r="Z1630" s="9"/>
      <c r="AA1630" s="6"/>
    </row>
    <row r="1631" spans="1:27" x14ac:dyDescent="0.25">
      <c r="A1631" s="9"/>
      <c r="B1631" s="9"/>
      <c r="C1631" s="9"/>
      <c r="D1631" s="9"/>
      <c r="E1631" s="9"/>
      <c r="F1631" s="9"/>
      <c r="G1631" s="9"/>
      <c r="H1631" s="9"/>
      <c r="I1631" s="9"/>
      <c r="J1631" s="9"/>
      <c r="K1631" s="9"/>
      <c r="L1631" s="9"/>
      <c r="M1631" s="9"/>
      <c r="N1631" s="9"/>
      <c r="O1631" s="9"/>
      <c r="P1631" s="9"/>
      <c r="Q1631" s="9"/>
      <c r="R1631" s="9"/>
      <c r="S1631" s="9"/>
      <c r="T1631" s="9"/>
      <c r="U1631" s="9"/>
      <c r="V1631" s="9"/>
      <c r="W1631" s="9"/>
      <c r="X1631" s="9"/>
      <c r="Y1631" s="9"/>
      <c r="Z1631" s="9"/>
      <c r="AA1631" s="6"/>
    </row>
    <row r="1632" spans="1:27" x14ac:dyDescent="0.25">
      <c r="A1632" s="9"/>
      <c r="B1632" s="9"/>
      <c r="C1632" s="9"/>
      <c r="D1632" s="9"/>
      <c r="E1632" s="9"/>
      <c r="F1632" s="9"/>
      <c r="G1632" s="9"/>
      <c r="H1632" s="9"/>
      <c r="I1632" s="9"/>
      <c r="J1632" s="9"/>
      <c r="K1632" s="9"/>
      <c r="L1632" s="9"/>
      <c r="M1632" s="9"/>
      <c r="N1632" s="9"/>
      <c r="O1632" s="9"/>
      <c r="P1632" s="9"/>
      <c r="Q1632" s="9"/>
      <c r="R1632" s="9"/>
      <c r="S1632" s="9"/>
      <c r="T1632" s="9"/>
      <c r="U1632" s="9"/>
      <c r="V1632" s="9"/>
      <c r="W1632" s="9"/>
      <c r="X1632" s="9"/>
      <c r="Y1632" s="9"/>
      <c r="Z1632" s="9"/>
      <c r="AA1632" s="6"/>
    </row>
    <row r="1633" spans="1:27" x14ac:dyDescent="0.25">
      <c r="A1633" s="9"/>
      <c r="B1633" s="9"/>
      <c r="C1633" s="9"/>
      <c r="D1633" s="9"/>
      <c r="E1633" s="9"/>
      <c r="F1633" s="9"/>
      <c r="G1633" s="9"/>
      <c r="H1633" s="9"/>
      <c r="I1633" s="9"/>
      <c r="J1633" s="9"/>
      <c r="K1633" s="9"/>
      <c r="L1633" s="9"/>
      <c r="M1633" s="9"/>
      <c r="N1633" s="9"/>
      <c r="O1633" s="9"/>
      <c r="P1633" s="9"/>
      <c r="Q1633" s="9"/>
      <c r="R1633" s="9"/>
      <c r="S1633" s="9"/>
      <c r="T1633" s="9"/>
      <c r="U1633" s="9"/>
      <c r="V1633" s="9"/>
      <c r="W1633" s="9"/>
      <c r="X1633" s="9"/>
      <c r="Y1633" s="9"/>
      <c r="Z1633" s="9"/>
      <c r="AA1633" s="6"/>
    </row>
    <row r="1634" spans="1:27" x14ac:dyDescent="0.25">
      <c r="A1634" s="9"/>
      <c r="B1634" s="9"/>
      <c r="C1634" s="9"/>
      <c r="D1634" s="9"/>
      <c r="E1634" s="9"/>
      <c r="F1634" s="9"/>
      <c r="G1634" s="9"/>
      <c r="H1634" s="9"/>
      <c r="I1634" s="9"/>
      <c r="J1634" s="9"/>
      <c r="K1634" s="9"/>
      <c r="L1634" s="9"/>
      <c r="M1634" s="9"/>
      <c r="N1634" s="9"/>
      <c r="O1634" s="9"/>
      <c r="P1634" s="9"/>
      <c r="Q1634" s="9"/>
      <c r="R1634" s="9"/>
      <c r="S1634" s="9"/>
      <c r="T1634" s="9"/>
      <c r="U1634" s="9"/>
      <c r="V1634" s="9"/>
      <c r="W1634" s="9"/>
      <c r="X1634" s="9"/>
      <c r="Y1634" s="9"/>
      <c r="Z1634" s="9"/>
      <c r="AA1634" s="6"/>
    </row>
    <row r="1635" spans="1:27" x14ac:dyDescent="0.25">
      <c r="A1635" s="9"/>
      <c r="B1635" s="9"/>
      <c r="C1635" s="9"/>
      <c r="D1635" s="9"/>
      <c r="E1635" s="9"/>
      <c r="F1635" s="9"/>
      <c r="G1635" s="9"/>
      <c r="H1635" s="9"/>
      <c r="I1635" s="9"/>
      <c r="J1635" s="9"/>
      <c r="K1635" s="9"/>
      <c r="L1635" s="9"/>
      <c r="M1635" s="9"/>
      <c r="N1635" s="9"/>
      <c r="O1635" s="9"/>
      <c r="P1635" s="9"/>
      <c r="Q1635" s="9"/>
      <c r="R1635" s="9"/>
      <c r="S1635" s="9"/>
      <c r="T1635" s="9"/>
      <c r="U1635" s="9"/>
      <c r="V1635" s="9"/>
      <c r="W1635" s="9"/>
      <c r="X1635" s="9"/>
      <c r="Y1635" s="9"/>
      <c r="Z1635" s="9"/>
      <c r="AA1635" s="6"/>
    </row>
    <row r="1636" spans="1:27" x14ac:dyDescent="0.25">
      <c r="A1636" s="9"/>
      <c r="B1636" s="9"/>
      <c r="C1636" s="9"/>
      <c r="D1636" s="9"/>
      <c r="E1636" s="9"/>
      <c r="F1636" s="9"/>
      <c r="G1636" s="9"/>
      <c r="H1636" s="9"/>
      <c r="I1636" s="9"/>
      <c r="J1636" s="9"/>
      <c r="K1636" s="9"/>
      <c r="L1636" s="9"/>
      <c r="M1636" s="9"/>
      <c r="N1636" s="9"/>
      <c r="O1636" s="9"/>
      <c r="P1636" s="9"/>
      <c r="Q1636" s="9"/>
      <c r="R1636" s="9"/>
      <c r="S1636" s="9"/>
      <c r="T1636" s="9"/>
      <c r="U1636" s="9"/>
      <c r="V1636" s="9"/>
      <c r="W1636" s="9"/>
      <c r="X1636" s="9"/>
      <c r="Y1636" s="9"/>
      <c r="Z1636" s="9"/>
      <c r="AA1636" s="6"/>
    </row>
    <row r="1637" spans="1:27" x14ac:dyDescent="0.25">
      <c r="A1637" s="9"/>
      <c r="B1637" s="9"/>
      <c r="C1637" s="9"/>
      <c r="D1637" s="9"/>
      <c r="E1637" s="9"/>
      <c r="F1637" s="9"/>
      <c r="G1637" s="9"/>
      <c r="H1637" s="9"/>
      <c r="I1637" s="9"/>
      <c r="J1637" s="9"/>
      <c r="K1637" s="9"/>
      <c r="L1637" s="9"/>
      <c r="M1637" s="9"/>
      <c r="N1637" s="9"/>
      <c r="O1637" s="9"/>
      <c r="P1637" s="9"/>
      <c r="Q1637" s="9"/>
      <c r="R1637" s="9"/>
      <c r="S1637" s="9"/>
      <c r="T1637" s="9"/>
      <c r="U1637" s="9"/>
      <c r="V1637" s="9"/>
      <c r="W1637" s="9"/>
      <c r="X1637" s="9"/>
      <c r="Y1637" s="9"/>
      <c r="Z1637" s="9"/>
      <c r="AA1637" s="6"/>
    </row>
    <row r="1638" spans="1:27" x14ac:dyDescent="0.25">
      <c r="A1638" s="9"/>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6"/>
    </row>
    <row r="1639" spans="1:27" x14ac:dyDescent="0.25">
      <c r="A1639" s="9"/>
      <c r="B1639" s="9"/>
      <c r="C1639" s="9"/>
      <c r="D1639" s="9"/>
      <c r="E1639" s="9"/>
      <c r="F1639" s="9"/>
      <c r="G1639" s="9"/>
      <c r="H1639" s="9"/>
      <c r="I1639" s="9"/>
      <c r="J1639" s="9"/>
      <c r="K1639" s="9"/>
      <c r="L1639" s="9"/>
      <c r="M1639" s="9"/>
      <c r="N1639" s="9"/>
      <c r="O1639" s="9"/>
      <c r="P1639" s="9"/>
      <c r="Q1639" s="9"/>
      <c r="R1639" s="9"/>
      <c r="S1639" s="9"/>
      <c r="T1639" s="9"/>
      <c r="U1639" s="9"/>
      <c r="V1639" s="9"/>
      <c r="W1639" s="9"/>
      <c r="X1639" s="9"/>
      <c r="Y1639" s="9"/>
      <c r="Z1639" s="9"/>
      <c r="AA1639" s="6"/>
    </row>
    <row r="1640" spans="1:27" x14ac:dyDescent="0.25">
      <c r="A1640" s="9"/>
      <c r="B1640" s="9"/>
      <c r="C1640" s="9"/>
      <c r="D1640" s="9"/>
      <c r="E1640" s="9"/>
      <c r="F1640" s="9"/>
      <c r="G1640" s="9"/>
      <c r="H1640" s="9"/>
      <c r="I1640" s="9"/>
      <c r="J1640" s="9"/>
      <c r="K1640" s="9"/>
      <c r="L1640" s="9"/>
      <c r="M1640" s="9"/>
      <c r="N1640" s="9"/>
      <c r="O1640" s="9"/>
      <c r="P1640" s="9"/>
      <c r="Q1640" s="9"/>
      <c r="R1640" s="9"/>
      <c r="S1640" s="9"/>
      <c r="T1640" s="9"/>
      <c r="U1640" s="9"/>
      <c r="V1640" s="9"/>
      <c r="W1640" s="9"/>
      <c r="X1640" s="9"/>
      <c r="Y1640" s="9"/>
      <c r="Z1640" s="9"/>
      <c r="AA1640" s="6"/>
    </row>
    <row r="1641" spans="1:27" x14ac:dyDescent="0.25">
      <c r="A1641" s="9"/>
      <c r="B1641" s="9"/>
      <c r="C1641" s="9"/>
      <c r="D1641" s="9"/>
      <c r="E1641" s="9"/>
      <c r="F1641" s="9"/>
      <c r="G1641" s="9"/>
      <c r="H1641" s="9"/>
      <c r="I1641" s="9"/>
      <c r="J1641" s="9"/>
      <c r="K1641" s="9"/>
      <c r="L1641" s="9"/>
      <c r="M1641" s="9"/>
      <c r="N1641" s="9"/>
      <c r="O1641" s="9"/>
      <c r="P1641" s="9"/>
      <c r="Q1641" s="9"/>
      <c r="R1641" s="9"/>
      <c r="S1641" s="9"/>
      <c r="T1641" s="9"/>
      <c r="U1641" s="9"/>
      <c r="V1641" s="9"/>
      <c r="W1641" s="9"/>
      <c r="X1641" s="9"/>
      <c r="Y1641" s="9"/>
      <c r="Z1641" s="9"/>
      <c r="AA1641" s="6"/>
    </row>
    <row r="1642" spans="1:27" x14ac:dyDescent="0.25">
      <c r="A1642" s="9"/>
      <c r="B1642" s="9"/>
      <c r="C1642" s="9"/>
      <c r="D1642" s="9"/>
      <c r="E1642" s="9"/>
      <c r="F1642" s="9"/>
      <c r="G1642" s="9"/>
      <c r="H1642" s="9"/>
      <c r="I1642" s="9"/>
      <c r="J1642" s="9"/>
      <c r="K1642" s="9"/>
      <c r="L1642" s="9"/>
      <c r="M1642" s="9"/>
      <c r="N1642" s="9"/>
      <c r="O1642" s="9"/>
      <c r="P1642" s="9"/>
      <c r="Q1642" s="9"/>
      <c r="R1642" s="9"/>
      <c r="S1642" s="9"/>
      <c r="T1642" s="9"/>
      <c r="U1642" s="9"/>
      <c r="V1642" s="9"/>
      <c r="W1642" s="9"/>
      <c r="X1642" s="9"/>
      <c r="Y1642" s="9"/>
      <c r="Z1642" s="9"/>
      <c r="AA1642" s="6"/>
    </row>
    <row r="1643" spans="1:27" x14ac:dyDescent="0.25">
      <c r="A1643" s="9"/>
      <c r="B1643" s="9"/>
      <c r="C1643" s="9"/>
      <c r="D1643" s="9"/>
      <c r="E1643" s="9"/>
      <c r="F1643" s="9"/>
      <c r="G1643" s="9"/>
      <c r="H1643" s="9"/>
      <c r="I1643" s="9"/>
      <c r="J1643" s="9"/>
      <c r="K1643" s="9"/>
      <c r="L1643" s="9"/>
      <c r="M1643" s="9"/>
      <c r="N1643" s="9"/>
      <c r="O1643" s="9"/>
      <c r="P1643" s="9"/>
      <c r="Q1643" s="9"/>
      <c r="R1643" s="9"/>
      <c r="S1643" s="9"/>
      <c r="T1643" s="9"/>
      <c r="U1643" s="9"/>
      <c r="V1643" s="9"/>
      <c r="W1643" s="9"/>
      <c r="X1643" s="9"/>
      <c r="Y1643" s="9"/>
      <c r="Z1643" s="9"/>
      <c r="AA1643" s="6"/>
    </row>
    <row r="1644" spans="1:27" x14ac:dyDescent="0.25">
      <c r="A1644" s="9"/>
      <c r="B1644" s="9"/>
      <c r="C1644" s="9"/>
      <c r="D1644" s="9"/>
      <c r="E1644" s="9"/>
      <c r="F1644" s="9"/>
      <c r="G1644" s="9"/>
      <c r="H1644" s="9"/>
      <c r="I1644" s="9"/>
      <c r="J1644" s="9"/>
      <c r="K1644" s="9"/>
      <c r="L1644" s="9"/>
      <c r="M1644" s="9"/>
      <c r="N1644" s="9"/>
      <c r="O1644" s="9"/>
      <c r="P1644" s="9"/>
      <c r="Q1644" s="9"/>
      <c r="R1644" s="9"/>
      <c r="S1644" s="9"/>
      <c r="T1644" s="9"/>
      <c r="U1644" s="9"/>
      <c r="V1644" s="9"/>
      <c r="W1644" s="9"/>
      <c r="X1644" s="9"/>
      <c r="Y1644" s="9"/>
      <c r="Z1644" s="9"/>
      <c r="AA1644" s="6"/>
    </row>
    <row r="1645" spans="1:27" x14ac:dyDescent="0.25">
      <c r="A1645" s="9"/>
      <c r="B1645" s="9"/>
      <c r="C1645" s="9"/>
      <c r="D1645" s="9"/>
      <c r="E1645" s="9"/>
      <c r="F1645" s="9"/>
      <c r="G1645" s="9"/>
      <c r="H1645" s="9"/>
      <c r="I1645" s="9"/>
      <c r="J1645" s="9"/>
      <c r="K1645" s="9"/>
      <c r="L1645" s="9"/>
      <c r="M1645" s="9"/>
      <c r="N1645" s="9"/>
      <c r="O1645" s="9"/>
      <c r="P1645" s="9"/>
      <c r="Q1645" s="9"/>
      <c r="R1645" s="9"/>
      <c r="S1645" s="9"/>
      <c r="T1645" s="9"/>
      <c r="U1645" s="9"/>
      <c r="V1645" s="9"/>
      <c r="W1645" s="9"/>
      <c r="X1645" s="9"/>
      <c r="Y1645" s="9"/>
      <c r="Z1645" s="9"/>
      <c r="AA1645" s="6"/>
    </row>
    <row r="1646" spans="1:27" x14ac:dyDescent="0.25">
      <c r="A1646" s="9"/>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c r="Z1646" s="9"/>
      <c r="AA1646" s="6"/>
    </row>
    <row r="1647" spans="1:27" x14ac:dyDescent="0.25">
      <c r="A1647" s="9"/>
      <c r="B1647" s="9"/>
      <c r="C1647" s="9"/>
      <c r="D1647" s="9"/>
      <c r="E1647" s="9"/>
      <c r="F1647" s="9"/>
      <c r="G1647" s="9"/>
      <c r="H1647" s="9"/>
      <c r="I1647" s="9"/>
      <c r="J1647" s="9"/>
      <c r="K1647" s="9"/>
      <c r="L1647" s="9"/>
      <c r="M1647" s="9"/>
      <c r="N1647" s="9"/>
      <c r="O1647" s="9"/>
      <c r="P1647" s="9"/>
      <c r="Q1647" s="9"/>
      <c r="R1647" s="9"/>
      <c r="S1647" s="9"/>
      <c r="T1647" s="9"/>
      <c r="U1647" s="9"/>
      <c r="V1647" s="9"/>
      <c r="W1647" s="9"/>
      <c r="X1647" s="9"/>
      <c r="Y1647" s="9"/>
      <c r="Z1647" s="9"/>
      <c r="AA1647" s="6"/>
    </row>
    <row r="1648" spans="1:27" x14ac:dyDescent="0.25">
      <c r="A1648" s="9"/>
      <c r="B1648" s="9"/>
      <c r="C1648" s="9"/>
      <c r="D1648" s="9"/>
      <c r="E1648" s="9"/>
      <c r="F1648" s="9"/>
      <c r="G1648" s="9"/>
      <c r="H1648" s="9"/>
      <c r="I1648" s="9"/>
      <c r="J1648" s="9"/>
      <c r="K1648" s="9"/>
      <c r="L1648" s="9"/>
      <c r="M1648" s="9"/>
      <c r="N1648" s="9"/>
      <c r="O1648" s="9"/>
      <c r="P1648" s="9"/>
      <c r="Q1648" s="9"/>
      <c r="R1648" s="9"/>
      <c r="S1648" s="9"/>
      <c r="T1648" s="9"/>
      <c r="U1648" s="9"/>
      <c r="V1648" s="9"/>
      <c r="W1648" s="9"/>
      <c r="X1648" s="9"/>
      <c r="Y1648" s="9"/>
      <c r="Z1648" s="9"/>
      <c r="AA1648" s="6"/>
    </row>
    <row r="1649" spans="1:27" x14ac:dyDescent="0.25">
      <c r="A1649" s="9"/>
      <c r="B1649" s="9"/>
      <c r="C1649" s="9"/>
      <c r="D1649" s="9"/>
      <c r="E1649" s="9"/>
      <c r="F1649" s="9"/>
      <c r="G1649" s="9"/>
      <c r="H1649" s="9"/>
      <c r="I1649" s="9"/>
      <c r="J1649" s="9"/>
      <c r="K1649" s="9"/>
      <c r="L1649" s="9"/>
      <c r="M1649" s="9"/>
      <c r="N1649" s="9"/>
      <c r="O1649" s="9"/>
      <c r="P1649" s="9"/>
      <c r="Q1649" s="9"/>
      <c r="R1649" s="9"/>
      <c r="S1649" s="9"/>
      <c r="T1649" s="9"/>
      <c r="U1649" s="9"/>
      <c r="V1649" s="9"/>
      <c r="W1649" s="9"/>
      <c r="X1649" s="9"/>
      <c r="Y1649" s="9"/>
      <c r="Z1649" s="9"/>
      <c r="AA1649" s="6"/>
    </row>
    <row r="1650" spans="1:27" x14ac:dyDescent="0.25">
      <c r="A1650" s="9"/>
      <c r="B1650" s="9"/>
      <c r="C1650" s="9"/>
      <c r="D1650" s="9"/>
      <c r="E1650" s="9"/>
      <c r="F1650" s="9"/>
      <c r="G1650" s="9"/>
      <c r="H1650" s="9"/>
      <c r="I1650" s="9"/>
      <c r="J1650" s="9"/>
      <c r="K1650" s="9"/>
      <c r="L1650" s="9"/>
      <c r="M1650" s="9"/>
      <c r="N1650" s="9"/>
      <c r="O1650" s="9"/>
      <c r="P1650" s="9"/>
      <c r="Q1650" s="9"/>
      <c r="R1650" s="9"/>
      <c r="S1650" s="9"/>
      <c r="T1650" s="9"/>
      <c r="U1650" s="9"/>
      <c r="V1650" s="9"/>
      <c r="W1650" s="9"/>
      <c r="X1650" s="9"/>
      <c r="Y1650" s="9"/>
      <c r="Z1650" s="9"/>
      <c r="AA1650" s="6"/>
    </row>
    <row r="1651" spans="1:27" x14ac:dyDescent="0.25">
      <c r="A1651" s="9"/>
      <c r="B1651" s="9"/>
      <c r="C1651" s="9"/>
      <c r="D1651" s="9"/>
      <c r="E1651" s="9"/>
      <c r="F1651" s="9"/>
      <c r="G1651" s="9"/>
      <c r="H1651" s="9"/>
      <c r="I1651" s="9"/>
      <c r="J1651" s="9"/>
      <c r="K1651" s="9"/>
      <c r="L1651" s="9"/>
      <c r="M1651" s="9"/>
      <c r="N1651" s="9"/>
      <c r="O1651" s="9"/>
      <c r="P1651" s="9"/>
      <c r="Q1651" s="9"/>
      <c r="R1651" s="9"/>
      <c r="S1651" s="9"/>
      <c r="T1651" s="9"/>
      <c r="U1651" s="9"/>
      <c r="V1651" s="9"/>
      <c r="W1651" s="9"/>
      <c r="X1651" s="9"/>
      <c r="Y1651" s="9"/>
      <c r="Z1651" s="9"/>
      <c r="AA1651" s="6"/>
    </row>
    <row r="1652" spans="1:27" x14ac:dyDescent="0.25">
      <c r="A1652" s="9"/>
      <c r="B1652" s="9"/>
      <c r="C1652" s="9"/>
      <c r="D1652" s="9"/>
      <c r="E1652" s="9"/>
      <c r="F1652" s="9"/>
      <c r="G1652" s="9"/>
      <c r="H1652" s="9"/>
      <c r="I1652" s="9"/>
      <c r="J1652" s="9"/>
      <c r="K1652" s="9"/>
      <c r="L1652" s="9"/>
      <c r="M1652" s="9"/>
      <c r="N1652" s="9"/>
      <c r="O1652" s="9"/>
      <c r="P1652" s="9"/>
      <c r="Q1652" s="9"/>
      <c r="R1652" s="9"/>
      <c r="S1652" s="9"/>
      <c r="T1652" s="9"/>
      <c r="U1652" s="9"/>
      <c r="V1652" s="9"/>
      <c r="W1652" s="9"/>
      <c r="X1652" s="9"/>
      <c r="Y1652" s="9"/>
      <c r="Z1652" s="9"/>
      <c r="AA1652" s="6"/>
    </row>
    <row r="1653" spans="1:27" x14ac:dyDescent="0.25">
      <c r="A1653" s="9"/>
      <c r="B1653" s="9"/>
      <c r="C1653" s="9"/>
      <c r="D1653" s="9"/>
      <c r="E1653" s="9"/>
      <c r="F1653" s="9"/>
      <c r="G1653" s="9"/>
      <c r="H1653" s="9"/>
      <c r="I1653" s="9"/>
      <c r="J1653" s="9"/>
      <c r="K1653" s="9"/>
      <c r="L1653" s="9"/>
      <c r="M1653" s="9"/>
      <c r="N1653" s="9"/>
      <c r="O1653" s="9"/>
      <c r="P1653" s="9"/>
      <c r="Q1653" s="9"/>
      <c r="R1653" s="9"/>
      <c r="S1653" s="9"/>
      <c r="T1653" s="9"/>
      <c r="U1653" s="9"/>
      <c r="V1653" s="9"/>
      <c r="W1653" s="9"/>
      <c r="X1653" s="9"/>
      <c r="Y1653" s="9"/>
      <c r="Z1653" s="9"/>
      <c r="AA1653" s="6"/>
    </row>
    <row r="1654" spans="1:27" x14ac:dyDescent="0.25">
      <c r="A1654" s="9"/>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6"/>
    </row>
    <row r="1655" spans="1:27" x14ac:dyDescent="0.25">
      <c r="A1655" s="9"/>
      <c r="B1655" s="9"/>
      <c r="C1655" s="9"/>
      <c r="D1655" s="9"/>
      <c r="E1655" s="9"/>
      <c r="F1655" s="9"/>
      <c r="G1655" s="9"/>
      <c r="H1655" s="9"/>
      <c r="I1655" s="9"/>
      <c r="J1655" s="9"/>
      <c r="K1655" s="9"/>
      <c r="L1655" s="9"/>
      <c r="M1655" s="9"/>
      <c r="N1655" s="9"/>
      <c r="O1655" s="9"/>
      <c r="P1655" s="9"/>
      <c r="Q1655" s="9"/>
      <c r="R1655" s="9"/>
      <c r="S1655" s="9"/>
      <c r="T1655" s="9"/>
      <c r="U1655" s="9"/>
      <c r="V1655" s="9"/>
      <c r="W1655" s="9"/>
      <c r="X1655" s="9"/>
      <c r="Y1655" s="9"/>
      <c r="Z1655" s="9"/>
      <c r="AA1655" s="6"/>
    </row>
    <row r="1656" spans="1:27" x14ac:dyDescent="0.25">
      <c r="A1656" s="9"/>
      <c r="B1656" s="9"/>
      <c r="C1656" s="9"/>
      <c r="D1656" s="9"/>
      <c r="E1656" s="9"/>
      <c r="F1656" s="9"/>
      <c r="G1656" s="9"/>
      <c r="H1656" s="9"/>
      <c r="I1656" s="9"/>
      <c r="J1656" s="9"/>
      <c r="K1656" s="9"/>
      <c r="L1656" s="9"/>
      <c r="M1656" s="9"/>
      <c r="N1656" s="9"/>
      <c r="O1656" s="9"/>
      <c r="P1656" s="9"/>
      <c r="Q1656" s="9"/>
      <c r="R1656" s="9"/>
      <c r="S1656" s="9"/>
      <c r="T1656" s="9"/>
      <c r="U1656" s="9"/>
      <c r="V1656" s="9"/>
      <c r="W1656" s="9"/>
      <c r="X1656" s="9"/>
      <c r="Y1656" s="9"/>
      <c r="Z1656" s="9"/>
      <c r="AA1656" s="6"/>
    </row>
    <row r="1657" spans="1:27" x14ac:dyDescent="0.25">
      <c r="A1657" s="9"/>
      <c r="B1657" s="9"/>
      <c r="C1657" s="9"/>
      <c r="D1657" s="9"/>
      <c r="E1657" s="9"/>
      <c r="F1657" s="9"/>
      <c r="G1657" s="9"/>
      <c r="H1657" s="9"/>
      <c r="I1657" s="9"/>
      <c r="J1657" s="9"/>
      <c r="K1657" s="9"/>
      <c r="L1657" s="9"/>
      <c r="M1657" s="9"/>
      <c r="N1657" s="9"/>
      <c r="O1657" s="9"/>
      <c r="P1657" s="9"/>
      <c r="Q1657" s="9"/>
      <c r="R1657" s="9"/>
      <c r="S1657" s="9"/>
      <c r="T1657" s="9"/>
      <c r="U1657" s="9"/>
      <c r="V1657" s="9"/>
      <c r="W1657" s="9"/>
      <c r="X1657" s="9"/>
      <c r="Y1657" s="9"/>
      <c r="Z1657" s="9"/>
      <c r="AA1657" s="6"/>
    </row>
    <row r="1658" spans="1:27" x14ac:dyDescent="0.25">
      <c r="A1658" s="9"/>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6"/>
    </row>
    <row r="1659" spans="1:27" x14ac:dyDescent="0.25">
      <c r="A1659" s="9"/>
      <c r="B1659" s="9"/>
      <c r="C1659" s="9"/>
      <c r="D1659" s="9"/>
      <c r="E1659" s="9"/>
      <c r="F1659" s="9"/>
      <c r="G1659" s="9"/>
      <c r="H1659" s="9"/>
      <c r="I1659" s="9"/>
      <c r="J1659" s="9"/>
      <c r="K1659" s="9"/>
      <c r="L1659" s="9"/>
      <c r="M1659" s="9"/>
      <c r="N1659" s="9"/>
      <c r="O1659" s="9"/>
      <c r="P1659" s="9"/>
      <c r="Q1659" s="9"/>
      <c r="R1659" s="9"/>
      <c r="S1659" s="9"/>
      <c r="T1659" s="9"/>
      <c r="U1659" s="9"/>
      <c r="V1659" s="9"/>
      <c r="W1659" s="9"/>
      <c r="X1659" s="9"/>
      <c r="Y1659" s="9"/>
      <c r="Z1659" s="9"/>
      <c r="AA1659" s="6"/>
    </row>
    <row r="1660" spans="1:27" x14ac:dyDescent="0.25">
      <c r="A1660" s="9"/>
      <c r="B1660" s="9"/>
      <c r="C1660" s="9"/>
      <c r="D1660" s="9"/>
      <c r="E1660" s="9"/>
      <c r="F1660" s="9"/>
      <c r="G1660" s="9"/>
      <c r="H1660" s="9"/>
      <c r="I1660" s="9"/>
      <c r="J1660" s="9"/>
      <c r="K1660" s="9"/>
      <c r="L1660" s="9"/>
      <c r="M1660" s="9"/>
      <c r="N1660" s="9"/>
      <c r="O1660" s="9"/>
      <c r="P1660" s="9"/>
      <c r="Q1660" s="9"/>
      <c r="R1660" s="9"/>
      <c r="S1660" s="9"/>
      <c r="T1660" s="9"/>
      <c r="U1660" s="9"/>
      <c r="V1660" s="9"/>
      <c r="W1660" s="9"/>
      <c r="X1660" s="9"/>
      <c r="Y1660" s="9"/>
      <c r="Z1660" s="9"/>
      <c r="AA1660" s="6"/>
    </row>
    <row r="1661" spans="1:27" x14ac:dyDescent="0.25">
      <c r="A1661" s="9"/>
      <c r="B1661" s="9"/>
      <c r="C1661" s="9"/>
      <c r="D1661" s="9"/>
      <c r="E1661" s="9"/>
      <c r="F1661" s="9"/>
      <c r="G1661" s="9"/>
      <c r="H1661" s="9"/>
      <c r="I1661" s="9"/>
      <c r="J1661" s="9"/>
      <c r="K1661" s="9"/>
      <c r="L1661" s="9"/>
      <c r="M1661" s="9"/>
      <c r="N1661" s="9"/>
      <c r="O1661" s="9"/>
      <c r="P1661" s="9"/>
      <c r="Q1661" s="9"/>
      <c r="R1661" s="9"/>
      <c r="S1661" s="9"/>
      <c r="T1661" s="9"/>
      <c r="U1661" s="9"/>
      <c r="V1661" s="9"/>
      <c r="W1661" s="9"/>
      <c r="X1661" s="9"/>
      <c r="Y1661" s="9"/>
      <c r="Z1661" s="9"/>
      <c r="AA1661" s="6"/>
    </row>
    <row r="1662" spans="1:27" x14ac:dyDescent="0.25">
      <c r="A1662" s="9"/>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c r="Z1662" s="9"/>
      <c r="AA1662" s="6"/>
    </row>
    <row r="1663" spans="1:27" x14ac:dyDescent="0.25">
      <c r="A1663" s="9"/>
      <c r="B1663" s="9"/>
      <c r="C1663" s="9"/>
      <c r="D1663" s="9"/>
      <c r="E1663" s="9"/>
      <c r="F1663" s="9"/>
      <c r="G1663" s="9"/>
      <c r="H1663" s="9"/>
      <c r="I1663" s="9"/>
      <c r="J1663" s="9"/>
      <c r="K1663" s="9"/>
      <c r="L1663" s="9"/>
      <c r="M1663" s="9"/>
      <c r="N1663" s="9"/>
      <c r="O1663" s="9"/>
      <c r="P1663" s="9"/>
      <c r="Q1663" s="9"/>
      <c r="R1663" s="9"/>
      <c r="S1663" s="9"/>
      <c r="T1663" s="9"/>
      <c r="U1663" s="9"/>
      <c r="V1663" s="9"/>
      <c r="W1663" s="9"/>
      <c r="X1663" s="9"/>
      <c r="Y1663" s="9"/>
      <c r="Z1663" s="9"/>
      <c r="AA1663" s="6"/>
    </row>
    <row r="1664" spans="1:27" x14ac:dyDescent="0.25">
      <c r="A1664" s="9"/>
      <c r="B1664" s="9"/>
      <c r="C1664" s="9"/>
      <c r="D1664" s="9"/>
      <c r="E1664" s="9"/>
      <c r="F1664" s="9"/>
      <c r="G1664" s="9"/>
      <c r="H1664" s="9"/>
      <c r="I1664" s="9"/>
      <c r="J1664" s="9"/>
      <c r="K1664" s="9"/>
      <c r="L1664" s="9"/>
      <c r="M1664" s="9"/>
      <c r="N1664" s="9"/>
      <c r="O1664" s="9"/>
      <c r="P1664" s="9"/>
      <c r="Q1664" s="9"/>
      <c r="R1664" s="9"/>
      <c r="S1664" s="9"/>
      <c r="T1664" s="9"/>
      <c r="U1664" s="9"/>
      <c r="V1664" s="9"/>
      <c r="W1664" s="9"/>
      <c r="X1664" s="9"/>
      <c r="Y1664" s="9"/>
      <c r="Z1664" s="9"/>
      <c r="AA1664" s="6"/>
    </row>
    <row r="1665" spans="1:27" x14ac:dyDescent="0.25">
      <c r="A1665" s="9"/>
      <c r="B1665" s="9"/>
      <c r="C1665" s="9"/>
      <c r="D1665" s="9"/>
      <c r="E1665" s="9"/>
      <c r="F1665" s="9"/>
      <c r="G1665" s="9"/>
      <c r="H1665" s="9"/>
      <c r="I1665" s="9"/>
      <c r="J1665" s="9"/>
      <c r="K1665" s="9"/>
      <c r="L1665" s="9"/>
      <c r="M1665" s="9"/>
      <c r="N1665" s="9"/>
      <c r="O1665" s="9"/>
      <c r="P1665" s="9"/>
      <c r="Q1665" s="9"/>
      <c r="R1665" s="9"/>
      <c r="S1665" s="9"/>
      <c r="T1665" s="9"/>
      <c r="U1665" s="9"/>
      <c r="V1665" s="9"/>
      <c r="W1665" s="9"/>
      <c r="X1665" s="9"/>
      <c r="Y1665" s="9"/>
      <c r="Z1665" s="9"/>
      <c r="AA1665" s="6"/>
    </row>
    <row r="1666" spans="1:27" x14ac:dyDescent="0.25">
      <c r="A1666" s="9"/>
      <c r="B1666" s="9"/>
      <c r="C1666" s="9"/>
      <c r="D1666" s="9"/>
      <c r="E1666" s="9"/>
      <c r="F1666" s="9"/>
      <c r="G1666" s="9"/>
      <c r="H1666" s="9"/>
      <c r="I1666" s="9"/>
      <c r="J1666" s="9"/>
      <c r="K1666" s="9"/>
      <c r="L1666" s="9"/>
      <c r="M1666" s="9"/>
      <c r="N1666" s="9"/>
      <c r="O1666" s="9"/>
      <c r="P1666" s="9"/>
      <c r="Q1666" s="9"/>
      <c r="R1666" s="9"/>
      <c r="S1666" s="9"/>
      <c r="T1666" s="9"/>
      <c r="U1666" s="9"/>
      <c r="V1666" s="9"/>
      <c r="W1666" s="9"/>
      <c r="X1666" s="9"/>
      <c r="Y1666" s="9"/>
      <c r="Z1666" s="9"/>
      <c r="AA1666" s="6"/>
    </row>
    <row r="1667" spans="1:27" x14ac:dyDescent="0.25">
      <c r="A1667" s="9"/>
      <c r="B1667" s="9"/>
      <c r="C1667" s="9"/>
      <c r="D1667" s="9"/>
      <c r="E1667" s="9"/>
      <c r="F1667" s="9"/>
      <c r="G1667" s="9"/>
      <c r="H1667" s="9"/>
      <c r="I1667" s="9"/>
      <c r="J1667" s="9"/>
      <c r="K1667" s="9"/>
      <c r="L1667" s="9"/>
      <c r="M1667" s="9"/>
      <c r="N1667" s="9"/>
      <c r="O1667" s="9"/>
      <c r="P1667" s="9"/>
      <c r="Q1667" s="9"/>
      <c r="R1667" s="9"/>
      <c r="S1667" s="9"/>
      <c r="T1667" s="9"/>
      <c r="U1667" s="9"/>
      <c r="V1667" s="9"/>
      <c r="W1667" s="9"/>
      <c r="X1667" s="9"/>
      <c r="Y1667" s="9"/>
      <c r="Z1667" s="9"/>
      <c r="AA1667" s="6"/>
    </row>
    <row r="1668" spans="1:27" x14ac:dyDescent="0.25">
      <c r="A1668" s="9"/>
      <c r="B1668" s="9"/>
      <c r="C1668" s="9"/>
      <c r="D1668" s="9"/>
      <c r="E1668" s="9"/>
      <c r="F1668" s="9"/>
      <c r="G1668" s="9"/>
      <c r="H1668" s="9"/>
      <c r="I1668" s="9"/>
      <c r="J1668" s="9"/>
      <c r="K1668" s="9"/>
      <c r="L1668" s="9"/>
      <c r="M1668" s="9"/>
      <c r="N1668" s="9"/>
      <c r="O1668" s="9"/>
      <c r="P1668" s="9"/>
      <c r="Q1668" s="9"/>
      <c r="R1668" s="9"/>
      <c r="S1668" s="9"/>
      <c r="T1668" s="9"/>
      <c r="U1668" s="9"/>
      <c r="V1668" s="9"/>
      <c r="W1668" s="9"/>
      <c r="X1668" s="9"/>
      <c r="Y1668" s="9"/>
      <c r="Z1668" s="9"/>
      <c r="AA1668" s="6"/>
    </row>
    <row r="1669" spans="1:27" x14ac:dyDescent="0.25">
      <c r="A1669" s="9"/>
      <c r="B1669" s="9"/>
      <c r="C1669" s="9"/>
      <c r="D1669" s="9"/>
      <c r="E1669" s="9"/>
      <c r="F1669" s="9"/>
      <c r="G1669" s="9"/>
      <c r="H1669" s="9"/>
      <c r="I1669" s="9"/>
      <c r="J1669" s="9"/>
      <c r="K1669" s="9"/>
      <c r="L1669" s="9"/>
      <c r="M1669" s="9"/>
      <c r="N1669" s="9"/>
      <c r="O1669" s="9"/>
      <c r="P1669" s="9"/>
      <c r="Q1669" s="9"/>
      <c r="R1669" s="9"/>
      <c r="S1669" s="9"/>
      <c r="T1669" s="9"/>
      <c r="U1669" s="9"/>
      <c r="V1669" s="9"/>
      <c r="W1669" s="9"/>
      <c r="X1669" s="9"/>
      <c r="Y1669" s="9"/>
      <c r="Z1669" s="9"/>
      <c r="AA1669" s="6"/>
    </row>
    <row r="1670" spans="1:27" x14ac:dyDescent="0.25">
      <c r="A1670" s="9"/>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6"/>
    </row>
    <row r="1671" spans="1:27" x14ac:dyDescent="0.25">
      <c r="A1671" s="9"/>
      <c r="B1671" s="9"/>
      <c r="C1671" s="9"/>
      <c r="D1671" s="9"/>
      <c r="E1671" s="9"/>
      <c r="F1671" s="9"/>
      <c r="G1671" s="9"/>
      <c r="H1671" s="9"/>
      <c r="I1671" s="9"/>
      <c r="J1671" s="9"/>
      <c r="K1671" s="9"/>
      <c r="L1671" s="9"/>
      <c r="M1671" s="9"/>
      <c r="N1671" s="9"/>
      <c r="O1671" s="9"/>
      <c r="P1671" s="9"/>
      <c r="Q1671" s="9"/>
      <c r="R1671" s="9"/>
      <c r="S1671" s="9"/>
      <c r="T1671" s="9"/>
      <c r="U1671" s="9"/>
      <c r="V1671" s="9"/>
      <c r="W1671" s="9"/>
      <c r="X1671" s="9"/>
      <c r="Y1671" s="9"/>
      <c r="Z1671" s="9"/>
      <c r="AA1671" s="6"/>
    </row>
    <row r="1672" spans="1:27" x14ac:dyDescent="0.25">
      <c r="A1672" s="9"/>
      <c r="B1672" s="9"/>
      <c r="C1672" s="9"/>
      <c r="D1672" s="9"/>
      <c r="E1672" s="9"/>
      <c r="F1672" s="9"/>
      <c r="G1672" s="9"/>
      <c r="H1672" s="9"/>
      <c r="I1672" s="9"/>
      <c r="J1672" s="9"/>
      <c r="K1672" s="9"/>
      <c r="L1672" s="9"/>
      <c r="M1672" s="9"/>
      <c r="N1672" s="9"/>
      <c r="O1672" s="9"/>
      <c r="P1672" s="9"/>
      <c r="Q1672" s="9"/>
      <c r="R1672" s="9"/>
      <c r="S1672" s="9"/>
      <c r="T1672" s="9"/>
      <c r="U1672" s="9"/>
      <c r="V1672" s="9"/>
      <c r="W1672" s="9"/>
      <c r="X1672" s="9"/>
      <c r="Y1672" s="9"/>
      <c r="Z1672" s="9"/>
      <c r="AA1672" s="6"/>
    </row>
    <row r="1673" spans="1:27" x14ac:dyDescent="0.25">
      <c r="A1673" s="9"/>
      <c r="B1673" s="9"/>
      <c r="C1673" s="9"/>
      <c r="D1673" s="9"/>
      <c r="E1673" s="9"/>
      <c r="F1673" s="9"/>
      <c r="G1673" s="9"/>
      <c r="H1673" s="9"/>
      <c r="I1673" s="9"/>
      <c r="J1673" s="9"/>
      <c r="K1673" s="9"/>
      <c r="L1673" s="9"/>
      <c r="M1673" s="9"/>
      <c r="N1673" s="9"/>
      <c r="O1673" s="9"/>
      <c r="P1673" s="9"/>
      <c r="Q1673" s="9"/>
      <c r="R1673" s="9"/>
      <c r="S1673" s="9"/>
      <c r="T1673" s="9"/>
      <c r="U1673" s="9"/>
      <c r="V1673" s="9"/>
      <c r="W1673" s="9"/>
      <c r="X1673" s="9"/>
      <c r="Y1673" s="9"/>
      <c r="Z1673" s="9"/>
      <c r="AA1673" s="6"/>
    </row>
    <row r="1674" spans="1:27" x14ac:dyDescent="0.25">
      <c r="A1674" s="9"/>
      <c r="B1674" s="9"/>
      <c r="C1674" s="9"/>
      <c r="D1674" s="9"/>
      <c r="E1674" s="9"/>
      <c r="F1674" s="9"/>
      <c r="G1674" s="9"/>
      <c r="H1674" s="9"/>
      <c r="I1674" s="9"/>
      <c r="J1674" s="9"/>
      <c r="K1674" s="9"/>
      <c r="L1674" s="9"/>
      <c r="M1674" s="9"/>
      <c r="N1674" s="9"/>
      <c r="O1674" s="9"/>
      <c r="P1674" s="9"/>
      <c r="Q1674" s="9"/>
      <c r="R1674" s="9"/>
      <c r="S1674" s="9"/>
      <c r="T1674" s="9"/>
      <c r="U1674" s="9"/>
      <c r="V1674" s="9"/>
      <c r="W1674" s="9"/>
      <c r="X1674" s="9"/>
      <c r="Y1674" s="9"/>
      <c r="Z1674" s="9"/>
      <c r="AA1674" s="6"/>
    </row>
    <row r="1675" spans="1:27" x14ac:dyDescent="0.25">
      <c r="A1675" s="9"/>
      <c r="B1675" s="9"/>
      <c r="C1675" s="9"/>
      <c r="D1675" s="9"/>
      <c r="E1675" s="9"/>
      <c r="F1675" s="9"/>
      <c r="G1675" s="9"/>
      <c r="H1675" s="9"/>
      <c r="I1675" s="9"/>
      <c r="J1675" s="9"/>
      <c r="K1675" s="9"/>
      <c r="L1675" s="9"/>
      <c r="M1675" s="9"/>
      <c r="N1675" s="9"/>
      <c r="O1675" s="9"/>
      <c r="P1675" s="9"/>
      <c r="Q1675" s="9"/>
      <c r="R1675" s="9"/>
      <c r="S1675" s="9"/>
      <c r="T1675" s="9"/>
      <c r="U1675" s="9"/>
      <c r="V1675" s="9"/>
      <c r="W1675" s="9"/>
      <c r="X1675" s="9"/>
      <c r="Y1675" s="9"/>
      <c r="Z1675" s="9"/>
      <c r="AA1675" s="6"/>
    </row>
    <row r="1676" spans="1:27" x14ac:dyDescent="0.25">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6"/>
    </row>
    <row r="1677" spans="1:27" x14ac:dyDescent="0.25">
      <c r="A1677" s="9"/>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c r="Z1677" s="9"/>
      <c r="AA1677" s="6"/>
    </row>
    <row r="1678" spans="1:27" x14ac:dyDescent="0.25">
      <c r="A1678" s="9"/>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c r="Z1678" s="9"/>
      <c r="AA1678" s="6"/>
    </row>
    <row r="1679" spans="1:27" x14ac:dyDescent="0.25">
      <c r="A1679" s="9"/>
      <c r="B1679" s="9"/>
      <c r="C1679" s="9"/>
      <c r="D1679" s="9"/>
      <c r="E1679" s="9"/>
      <c r="F1679" s="9"/>
      <c r="G1679" s="9"/>
      <c r="H1679" s="9"/>
      <c r="I1679" s="9"/>
      <c r="J1679" s="9"/>
      <c r="K1679" s="9"/>
      <c r="L1679" s="9"/>
      <c r="M1679" s="9"/>
      <c r="N1679" s="9"/>
      <c r="O1679" s="9"/>
      <c r="P1679" s="9"/>
      <c r="Q1679" s="9"/>
      <c r="R1679" s="9"/>
      <c r="S1679" s="9"/>
      <c r="T1679" s="9"/>
      <c r="U1679" s="9"/>
      <c r="V1679" s="9"/>
      <c r="W1679" s="9"/>
      <c r="X1679" s="9"/>
      <c r="Y1679" s="9"/>
      <c r="Z1679" s="9"/>
      <c r="AA1679" s="6"/>
    </row>
    <row r="1680" spans="1:27" x14ac:dyDescent="0.25">
      <c r="A1680" s="9"/>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c r="Z1680" s="9"/>
      <c r="AA1680" s="6"/>
    </row>
    <row r="1681" spans="1:27" x14ac:dyDescent="0.25">
      <c r="A1681" s="9"/>
      <c r="B1681" s="9"/>
      <c r="C1681" s="9"/>
      <c r="D1681" s="9"/>
      <c r="E1681" s="9"/>
      <c r="F1681" s="9"/>
      <c r="G1681" s="9"/>
      <c r="H1681" s="9"/>
      <c r="I1681" s="9"/>
      <c r="J1681" s="9"/>
      <c r="K1681" s="9"/>
      <c r="L1681" s="9"/>
      <c r="M1681" s="9"/>
      <c r="N1681" s="9"/>
      <c r="O1681" s="9"/>
      <c r="P1681" s="9"/>
      <c r="Q1681" s="9"/>
      <c r="R1681" s="9"/>
      <c r="S1681" s="9"/>
      <c r="T1681" s="9"/>
      <c r="U1681" s="9"/>
      <c r="V1681" s="9"/>
      <c r="W1681" s="9"/>
      <c r="X1681" s="9"/>
      <c r="Y1681" s="9"/>
      <c r="Z1681" s="9"/>
      <c r="AA1681" s="6"/>
    </row>
    <row r="1682" spans="1:27" x14ac:dyDescent="0.25">
      <c r="A1682" s="9"/>
      <c r="B1682" s="9"/>
      <c r="C1682" s="9"/>
      <c r="D1682" s="9"/>
      <c r="E1682" s="9"/>
      <c r="F1682" s="9"/>
      <c r="G1682" s="9"/>
      <c r="H1682" s="9"/>
      <c r="I1682" s="9"/>
      <c r="J1682" s="9"/>
      <c r="K1682" s="9"/>
      <c r="L1682" s="9"/>
      <c r="M1682" s="9"/>
      <c r="N1682" s="9"/>
      <c r="O1682" s="9"/>
      <c r="P1682" s="9"/>
      <c r="Q1682" s="9"/>
      <c r="R1682" s="9"/>
      <c r="S1682" s="9"/>
      <c r="T1682" s="9"/>
      <c r="U1682" s="9"/>
      <c r="V1682" s="9"/>
      <c r="W1682" s="9"/>
      <c r="X1682" s="9"/>
      <c r="Y1682" s="9"/>
      <c r="Z1682" s="9"/>
      <c r="AA1682" s="6"/>
    </row>
    <row r="1683" spans="1:27" x14ac:dyDescent="0.25">
      <c r="A1683" s="9"/>
      <c r="B1683" s="9"/>
      <c r="C1683" s="9"/>
      <c r="D1683" s="9"/>
      <c r="E1683" s="9"/>
      <c r="F1683" s="9"/>
      <c r="G1683" s="9"/>
      <c r="H1683" s="9"/>
      <c r="I1683" s="9"/>
      <c r="J1683" s="9"/>
      <c r="K1683" s="9"/>
      <c r="L1683" s="9"/>
      <c r="M1683" s="9"/>
      <c r="N1683" s="9"/>
      <c r="O1683" s="9"/>
      <c r="P1683" s="9"/>
      <c r="Q1683" s="9"/>
      <c r="R1683" s="9"/>
      <c r="S1683" s="9"/>
      <c r="T1683" s="9"/>
      <c r="U1683" s="9"/>
      <c r="V1683" s="9"/>
      <c r="W1683" s="9"/>
      <c r="X1683" s="9"/>
      <c r="Y1683" s="9"/>
      <c r="Z1683" s="9"/>
      <c r="AA1683" s="6"/>
    </row>
    <row r="1684" spans="1:27" x14ac:dyDescent="0.25">
      <c r="A1684" s="9"/>
      <c r="B1684" s="9"/>
      <c r="C1684" s="9"/>
      <c r="D1684" s="9"/>
      <c r="E1684" s="9"/>
      <c r="F1684" s="9"/>
      <c r="G1684" s="9"/>
      <c r="H1684" s="9"/>
      <c r="I1684" s="9"/>
      <c r="J1684" s="9"/>
      <c r="K1684" s="9"/>
      <c r="L1684" s="9"/>
      <c r="M1684" s="9"/>
      <c r="N1684" s="9"/>
      <c r="O1684" s="9"/>
      <c r="P1684" s="9"/>
      <c r="Q1684" s="9"/>
      <c r="R1684" s="9"/>
      <c r="S1684" s="9"/>
      <c r="T1684" s="9"/>
      <c r="U1684" s="9"/>
      <c r="V1684" s="9"/>
      <c r="W1684" s="9"/>
      <c r="X1684" s="9"/>
      <c r="Y1684" s="9"/>
      <c r="Z1684" s="9"/>
      <c r="AA1684" s="6"/>
    </row>
    <row r="1685" spans="1:27" x14ac:dyDescent="0.25">
      <c r="A1685" s="9"/>
      <c r="B1685" s="9"/>
      <c r="C1685" s="9"/>
      <c r="D1685" s="9"/>
      <c r="E1685" s="9"/>
      <c r="F1685" s="9"/>
      <c r="G1685" s="9"/>
      <c r="H1685" s="9"/>
      <c r="I1685" s="9"/>
      <c r="J1685" s="9"/>
      <c r="K1685" s="9"/>
      <c r="L1685" s="9"/>
      <c r="M1685" s="9"/>
      <c r="N1685" s="9"/>
      <c r="O1685" s="9"/>
      <c r="P1685" s="9"/>
      <c r="Q1685" s="9"/>
      <c r="R1685" s="9"/>
      <c r="S1685" s="9"/>
      <c r="T1685" s="9"/>
      <c r="U1685" s="9"/>
      <c r="V1685" s="9"/>
      <c r="W1685" s="9"/>
      <c r="X1685" s="9"/>
      <c r="Y1685" s="9"/>
      <c r="Z1685" s="9"/>
      <c r="AA1685" s="6"/>
    </row>
    <row r="1686" spans="1:27" x14ac:dyDescent="0.25">
      <c r="A1686" s="9"/>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6"/>
    </row>
    <row r="1687" spans="1:27" x14ac:dyDescent="0.25">
      <c r="A1687" s="9"/>
      <c r="B1687" s="9"/>
      <c r="C1687" s="9"/>
      <c r="D1687" s="9"/>
      <c r="E1687" s="9"/>
      <c r="F1687" s="9"/>
      <c r="G1687" s="9"/>
      <c r="H1687" s="9"/>
      <c r="I1687" s="9"/>
      <c r="J1687" s="9"/>
      <c r="K1687" s="9"/>
      <c r="L1687" s="9"/>
      <c r="M1687" s="9"/>
      <c r="N1687" s="9"/>
      <c r="O1687" s="9"/>
      <c r="P1687" s="9"/>
      <c r="Q1687" s="9"/>
      <c r="R1687" s="9"/>
      <c r="S1687" s="9"/>
      <c r="T1687" s="9"/>
      <c r="U1687" s="9"/>
      <c r="V1687" s="9"/>
      <c r="W1687" s="9"/>
      <c r="X1687" s="9"/>
      <c r="Y1687" s="9"/>
      <c r="Z1687" s="9"/>
      <c r="AA1687" s="6"/>
    </row>
    <row r="1688" spans="1:27" x14ac:dyDescent="0.25">
      <c r="A1688" s="9"/>
      <c r="B1688" s="9"/>
      <c r="C1688" s="9"/>
      <c r="D1688" s="9"/>
      <c r="E1688" s="9"/>
      <c r="F1688" s="9"/>
      <c r="G1688" s="9"/>
      <c r="H1688" s="9"/>
      <c r="I1688" s="9"/>
      <c r="J1688" s="9"/>
      <c r="K1688" s="9"/>
      <c r="L1688" s="9"/>
      <c r="M1688" s="9"/>
      <c r="N1688" s="9"/>
      <c r="O1688" s="9"/>
      <c r="P1688" s="9"/>
      <c r="Q1688" s="9"/>
      <c r="R1688" s="9"/>
      <c r="S1688" s="9"/>
      <c r="T1688" s="9"/>
      <c r="U1688" s="9"/>
      <c r="V1688" s="9"/>
      <c r="W1688" s="9"/>
      <c r="X1688" s="9"/>
      <c r="Y1688" s="9"/>
      <c r="Z1688" s="9"/>
      <c r="AA1688" s="6"/>
    </row>
    <row r="1689" spans="1:27" x14ac:dyDescent="0.25">
      <c r="A1689" s="9"/>
      <c r="B1689" s="9"/>
      <c r="C1689" s="9"/>
      <c r="D1689" s="9"/>
      <c r="E1689" s="9"/>
      <c r="F1689" s="9"/>
      <c r="G1689" s="9"/>
      <c r="H1689" s="9"/>
      <c r="I1689" s="9"/>
      <c r="J1689" s="9"/>
      <c r="K1689" s="9"/>
      <c r="L1689" s="9"/>
      <c r="M1689" s="9"/>
      <c r="N1689" s="9"/>
      <c r="O1689" s="9"/>
      <c r="P1689" s="9"/>
      <c r="Q1689" s="9"/>
      <c r="R1689" s="9"/>
      <c r="S1689" s="9"/>
      <c r="T1689" s="9"/>
      <c r="U1689" s="9"/>
      <c r="V1689" s="9"/>
      <c r="W1689" s="9"/>
      <c r="X1689" s="9"/>
      <c r="Y1689" s="9"/>
      <c r="Z1689" s="9"/>
      <c r="AA1689" s="6"/>
    </row>
    <row r="1690" spans="1:27" x14ac:dyDescent="0.25">
      <c r="A1690" s="9"/>
      <c r="B1690" s="9"/>
      <c r="C1690" s="9"/>
      <c r="D1690" s="9"/>
      <c r="E1690" s="9"/>
      <c r="F1690" s="9"/>
      <c r="G1690" s="9"/>
      <c r="H1690" s="9"/>
      <c r="I1690" s="9"/>
      <c r="J1690" s="9"/>
      <c r="K1690" s="9"/>
      <c r="L1690" s="9"/>
      <c r="M1690" s="9"/>
      <c r="N1690" s="9"/>
      <c r="O1690" s="9"/>
      <c r="P1690" s="9"/>
      <c r="Q1690" s="9"/>
      <c r="R1690" s="9"/>
      <c r="S1690" s="9"/>
      <c r="T1690" s="9"/>
      <c r="U1690" s="9"/>
      <c r="V1690" s="9"/>
      <c r="W1690" s="9"/>
      <c r="X1690" s="9"/>
      <c r="Y1690" s="9"/>
      <c r="Z1690" s="9"/>
      <c r="AA1690" s="6"/>
    </row>
    <row r="1691" spans="1:27" x14ac:dyDescent="0.25">
      <c r="A1691" s="9"/>
      <c r="B1691" s="9"/>
      <c r="C1691" s="9"/>
      <c r="D1691" s="9"/>
      <c r="E1691" s="9"/>
      <c r="F1691" s="9"/>
      <c r="G1691" s="9"/>
      <c r="H1691" s="9"/>
      <c r="I1691" s="9"/>
      <c r="J1691" s="9"/>
      <c r="K1691" s="9"/>
      <c r="L1691" s="9"/>
      <c r="M1691" s="9"/>
      <c r="N1691" s="9"/>
      <c r="O1691" s="9"/>
      <c r="P1691" s="9"/>
      <c r="Q1691" s="9"/>
      <c r="R1691" s="9"/>
      <c r="S1691" s="9"/>
      <c r="T1691" s="9"/>
      <c r="U1691" s="9"/>
      <c r="V1691" s="9"/>
      <c r="W1691" s="9"/>
      <c r="X1691" s="9"/>
      <c r="Y1691" s="9"/>
      <c r="Z1691" s="9"/>
      <c r="AA1691" s="6"/>
    </row>
    <row r="1692" spans="1:27" x14ac:dyDescent="0.25">
      <c r="A1692" s="9"/>
      <c r="B1692" s="9"/>
      <c r="C1692" s="9"/>
      <c r="D1692" s="9"/>
      <c r="E1692" s="9"/>
      <c r="F1692" s="9"/>
      <c r="G1692" s="9"/>
      <c r="H1692" s="9"/>
      <c r="I1692" s="9"/>
      <c r="J1692" s="9"/>
      <c r="K1692" s="9"/>
      <c r="L1692" s="9"/>
      <c r="M1692" s="9"/>
      <c r="N1692" s="9"/>
      <c r="O1692" s="9"/>
      <c r="P1692" s="9"/>
      <c r="Q1692" s="9"/>
      <c r="R1692" s="9"/>
      <c r="S1692" s="9"/>
      <c r="T1692" s="9"/>
      <c r="U1692" s="9"/>
      <c r="V1692" s="9"/>
      <c r="W1692" s="9"/>
      <c r="X1692" s="9"/>
      <c r="Y1692" s="9"/>
      <c r="Z1692" s="9"/>
      <c r="AA1692" s="6"/>
    </row>
    <row r="1693" spans="1:27" x14ac:dyDescent="0.25">
      <c r="A1693" s="9"/>
      <c r="B1693" s="9"/>
      <c r="C1693" s="9"/>
      <c r="D1693" s="9"/>
      <c r="E1693" s="9"/>
      <c r="F1693" s="9"/>
      <c r="G1693" s="9"/>
      <c r="H1693" s="9"/>
      <c r="I1693" s="9"/>
      <c r="J1693" s="9"/>
      <c r="K1693" s="9"/>
      <c r="L1693" s="9"/>
      <c r="M1693" s="9"/>
      <c r="N1693" s="9"/>
      <c r="O1693" s="9"/>
      <c r="P1693" s="9"/>
      <c r="Q1693" s="9"/>
      <c r="R1693" s="9"/>
      <c r="S1693" s="9"/>
      <c r="T1693" s="9"/>
      <c r="U1693" s="9"/>
      <c r="V1693" s="9"/>
      <c r="W1693" s="9"/>
      <c r="X1693" s="9"/>
      <c r="Y1693" s="9"/>
      <c r="Z1693" s="9"/>
      <c r="AA1693" s="6"/>
    </row>
    <row r="1694" spans="1:27" x14ac:dyDescent="0.25">
      <c r="A1694" s="9"/>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c r="Z1694" s="9"/>
      <c r="AA1694" s="6"/>
    </row>
    <row r="1695" spans="1:27" x14ac:dyDescent="0.25">
      <c r="A1695" s="9"/>
      <c r="B1695" s="9"/>
      <c r="C1695" s="9"/>
      <c r="D1695" s="9"/>
      <c r="E1695" s="9"/>
      <c r="F1695" s="9"/>
      <c r="G1695" s="9"/>
      <c r="H1695" s="9"/>
      <c r="I1695" s="9"/>
      <c r="J1695" s="9"/>
      <c r="K1695" s="9"/>
      <c r="L1695" s="9"/>
      <c r="M1695" s="9"/>
      <c r="N1695" s="9"/>
      <c r="O1695" s="9"/>
      <c r="P1695" s="9"/>
      <c r="Q1695" s="9"/>
      <c r="R1695" s="9"/>
      <c r="S1695" s="9"/>
      <c r="T1695" s="9"/>
      <c r="U1695" s="9"/>
      <c r="V1695" s="9"/>
      <c r="W1695" s="9"/>
      <c r="X1695" s="9"/>
      <c r="Y1695" s="9"/>
      <c r="Z1695" s="9"/>
      <c r="AA1695" s="6"/>
    </row>
    <row r="1696" spans="1:27" x14ac:dyDescent="0.25">
      <c r="A1696" s="9"/>
      <c r="B1696" s="9"/>
      <c r="C1696" s="9"/>
      <c r="D1696" s="9"/>
      <c r="E1696" s="9"/>
      <c r="F1696" s="9"/>
      <c r="G1696" s="9"/>
      <c r="H1696" s="9"/>
      <c r="I1696" s="9"/>
      <c r="J1696" s="9"/>
      <c r="K1696" s="9"/>
      <c r="L1696" s="9"/>
      <c r="M1696" s="9"/>
      <c r="N1696" s="9"/>
      <c r="O1696" s="9"/>
      <c r="P1696" s="9"/>
      <c r="Q1696" s="9"/>
      <c r="R1696" s="9"/>
      <c r="S1696" s="9"/>
      <c r="T1696" s="9"/>
      <c r="U1696" s="9"/>
      <c r="V1696" s="9"/>
      <c r="W1696" s="9"/>
      <c r="X1696" s="9"/>
      <c r="Y1696" s="9"/>
      <c r="Z1696" s="9"/>
      <c r="AA1696" s="6"/>
    </row>
    <row r="1697" spans="1:27" x14ac:dyDescent="0.25">
      <c r="A1697" s="9"/>
      <c r="B1697" s="9"/>
      <c r="C1697" s="9"/>
      <c r="D1697" s="9"/>
      <c r="E1697" s="9"/>
      <c r="F1697" s="9"/>
      <c r="G1697" s="9"/>
      <c r="H1697" s="9"/>
      <c r="I1697" s="9"/>
      <c r="J1697" s="9"/>
      <c r="K1697" s="9"/>
      <c r="L1697" s="9"/>
      <c r="M1697" s="9"/>
      <c r="N1697" s="9"/>
      <c r="O1697" s="9"/>
      <c r="P1697" s="9"/>
      <c r="Q1697" s="9"/>
      <c r="R1697" s="9"/>
      <c r="S1697" s="9"/>
      <c r="T1697" s="9"/>
      <c r="U1697" s="9"/>
      <c r="V1697" s="9"/>
      <c r="W1697" s="9"/>
      <c r="X1697" s="9"/>
      <c r="Y1697" s="9"/>
      <c r="Z1697" s="9"/>
      <c r="AA1697" s="6"/>
    </row>
    <row r="1698" spans="1:27" x14ac:dyDescent="0.25">
      <c r="A1698" s="9"/>
      <c r="B1698" s="9"/>
      <c r="C1698" s="9"/>
      <c r="D1698" s="9"/>
      <c r="E1698" s="9"/>
      <c r="F1698" s="9"/>
      <c r="G1698" s="9"/>
      <c r="H1698" s="9"/>
      <c r="I1698" s="9"/>
      <c r="J1698" s="9"/>
      <c r="K1698" s="9"/>
      <c r="L1698" s="9"/>
      <c r="M1698" s="9"/>
      <c r="N1698" s="9"/>
      <c r="O1698" s="9"/>
      <c r="P1698" s="9"/>
      <c r="Q1698" s="9"/>
      <c r="R1698" s="9"/>
      <c r="S1698" s="9"/>
      <c r="T1698" s="9"/>
      <c r="U1698" s="9"/>
      <c r="V1698" s="9"/>
      <c r="W1698" s="9"/>
      <c r="X1698" s="9"/>
      <c r="Y1698" s="9"/>
      <c r="Z1698" s="9"/>
      <c r="AA1698" s="6"/>
    </row>
    <row r="1699" spans="1:27" x14ac:dyDescent="0.25">
      <c r="A1699" s="9"/>
      <c r="B1699" s="9"/>
      <c r="C1699" s="9"/>
      <c r="D1699" s="9"/>
      <c r="E1699" s="9"/>
      <c r="F1699" s="9"/>
      <c r="G1699" s="9"/>
      <c r="H1699" s="9"/>
      <c r="I1699" s="9"/>
      <c r="J1699" s="9"/>
      <c r="K1699" s="9"/>
      <c r="L1699" s="9"/>
      <c r="M1699" s="9"/>
      <c r="N1699" s="9"/>
      <c r="O1699" s="9"/>
      <c r="P1699" s="9"/>
      <c r="Q1699" s="9"/>
      <c r="R1699" s="9"/>
      <c r="S1699" s="9"/>
      <c r="T1699" s="9"/>
      <c r="U1699" s="9"/>
      <c r="V1699" s="9"/>
      <c r="W1699" s="9"/>
      <c r="X1699" s="9"/>
      <c r="Y1699" s="9"/>
      <c r="Z1699" s="9"/>
      <c r="AA1699" s="6"/>
    </row>
    <row r="1700" spans="1:27" x14ac:dyDescent="0.25">
      <c r="A1700" s="9"/>
      <c r="B1700" s="9"/>
      <c r="C1700" s="9"/>
      <c r="D1700" s="9"/>
      <c r="E1700" s="9"/>
      <c r="F1700" s="9"/>
      <c r="G1700" s="9"/>
      <c r="H1700" s="9"/>
      <c r="I1700" s="9"/>
      <c r="J1700" s="9"/>
      <c r="K1700" s="9"/>
      <c r="L1700" s="9"/>
      <c r="M1700" s="9"/>
      <c r="N1700" s="9"/>
      <c r="O1700" s="9"/>
      <c r="P1700" s="9"/>
      <c r="Q1700" s="9"/>
      <c r="R1700" s="9"/>
      <c r="S1700" s="9"/>
      <c r="T1700" s="9"/>
      <c r="U1700" s="9"/>
      <c r="V1700" s="9"/>
      <c r="W1700" s="9"/>
      <c r="X1700" s="9"/>
      <c r="Y1700" s="9"/>
      <c r="Z1700" s="9"/>
      <c r="AA1700" s="6"/>
    </row>
    <row r="1701" spans="1:27" x14ac:dyDescent="0.25">
      <c r="A1701" s="9"/>
      <c r="B1701" s="9"/>
      <c r="C1701" s="9"/>
      <c r="D1701" s="9"/>
      <c r="E1701" s="9"/>
      <c r="F1701" s="9"/>
      <c r="G1701" s="9"/>
      <c r="H1701" s="9"/>
      <c r="I1701" s="9"/>
      <c r="J1701" s="9"/>
      <c r="K1701" s="9"/>
      <c r="L1701" s="9"/>
      <c r="M1701" s="9"/>
      <c r="N1701" s="9"/>
      <c r="O1701" s="9"/>
      <c r="P1701" s="9"/>
      <c r="Q1701" s="9"/>
      <c r="R1701" s="9"/>
      <c r="S1701" s="9"/>
      <c r="T1701" s="9"/>
      <c r="U1701" s="9"/>
      <c r="V1701" s="9"/>
      <c r="W1701" s="9"/>
      <c r="X1701" s="9"/>
      <c r="Y1701" s="9"/>
      <c r="Z1701" s="9"/>
      <c r="AA1701" s="6"/>
    </row>
    <row r="1702" spans="1:27" x14ac:dyDescent="0.25">
      <c r="A1702" s="9"/>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c r="Z1702" s="9"/>
      <c r="AA1702" s="6"/>
    </row>
    <row r="1703" spans="1:27" x14ac:dyDescent="0.25">
      <c r="A1703" s="9"/>
      <c r="B1703" s="9"/>
      <c r="C1703" s="9"/>
      <c r="D1703" s="9"/>
      <c r="E1703" s="9"/>
      <c r="F1703" s="9"/>
      <c r="G1703" s="9"/>
      <c r="H1703" s="9"/>
      <c r="I1703" s="9"/>
      <c r="J1703" s="9"/>
      <c r="K1703" s="9"/>
      <c r="L1703" s="9"/>
      <c r="M1703" s="9"/>
      <c r="N1703" s="9"/>
      <c r="O1703" s="9"/>
      <c r="P1703" s="9"/>
      <c r="Q1703" s="9"/>
      <c r="R1703" s="9"/>
      <c r="S1703" s="9"/>
      <c r="T1703" s="9"/>
      <c r="U1703" s="9"/>
      <c r="V1703" s="9"/>
      <c r="W1703" s="9"/>
      <c r="X1703" s="9"/>
      <c r="Y1703" s="9"/>
      <c r="Z1703" s="9"/>
      <c r="AA1703" s="6"/>
    </row>
    <row r="1704" spans="1:27" x14ac:dyDescent="0.25">
      <c r="A1704" s="9"/>
      <c r="B1704" s="9"/>
      <c r="C1704" s="9"/>
      <c r="D1704" s="9"/>
      <c r="E1704" s="9"/>
      <c r="F1704" s="9"/>
      <c r="G1704" s="9"/>
      <c r="H1704" s="9"/>
      <c r="I1704" s="9"/>
      <c r="J1704" s="9"/>
      <c r="K1704" s="9"/>
      <c r="L1704" s="9"/>
      <c r="M1704" s="9"/>
      <c r="N1704" s="9"/>
      <c r="O1704" s="9"/>
      <c r="P1704" s="9"/>
      <c r="Q1704" s="9"/>
      <c r="R1704" s="9"/>
      <c r="S1704" s="9"/>
      <c r="T1704" s="9"/>
      <c r="U1704" s="9"/>
      <c r="V1704" s="9"/>
      <c r="W1704" s="9"/>
      <c r="X1704" s="9"/>
      <c r="Y1704" s="9"/>
      <c r="Z1704" s="9"/>
      <c r="AA1704" s="6"/>
    </row>
    <row r="1705" spans="1:27" x14ac:dyDescent="0.25">
      <c r="A1705" s="9"/>
      <c r="B1705" s="9"/>
      <c r="C1705" s="9"/>
      <c r="D1705" s="9"/>
      <c r="E1705" s="9"/>
      <c r="F1705" s="9"/>
      <c r="G1705" s="9"/>
      <c r="H1705" s="9"/>
      <c r="I1705" s="9"/>
      <c r="J1705" s="9"/>
      <c r="K1705" s="9"/>
      <c r="L1705" s="9"/>
      <c r="M1705" s="9"/>
      <c r="N1705" s="9"/>
      <c r="O1705" s="9"/>
      <c r="P1705" s="9"/>
      <c r="Q1705" s="9"/>
      <c r="R1705" s="9"/>
      <c r="S1705" s="9"/>
      <c r="T1705" s="9"/>
      <c r="U1705" s="9"/>
      <c r="V1705" s="9"/>
      <c r="W1705" s="9"/>
      <c r="X1705" s="9"/>
      <c r="Y1705" s="9"/>
      <c r="Z1705" s="9"/>
      <c r="AA1705" s="6"/>
    </row>
    <row r="1706" spans="1:27" x14ac:dyDescent="0.25">
      <c r="A1706" s="9"/>
      <c r="B1706" s="9"/>
      <c r="C1706" s="9"/>
      <c r="D1706" s="9"/>
      <c r="E1706" s="9"/>
      <c r="F1706" s="9"/>
      <c r="G1706" s="9"/>
      <c r="H1706" s="9"/>
      <c r="I1706" s="9"/>
      <c r="J1706" s="9"/>
      <c r="K1706" s="9"/>
      <c r="L1706" s="9"/>
      <c r="M1706" s="9"/>
      <c r="N1706" s="9"/>
      <c r="O1706" s="9"/>
      <c r="P1706" s="9"/>
      <c r="Q1706" s="9"/>
      <c r="R1706" s="9"/>
      <c r="S1706" s="9"/>
      <c r="T1706" s="9"/>
      <c r="U1706" s="9"/>
      <c r="V1706" s="9"/>
      <c r="W1706" s="9"/>
      <c r="X1706" s="9"/>
      <c r="Y1706" s="9"/>
      <c r="Z1706" s="9"/>
      <c r="AA1706" s="6"/>
    </row>
    <row r="1707" spans="1:27" x14ac:dyDescent="0.25">
      <c r="A1707" s="9"/>
      <c r="B1707" s="9"/>
      <c r="C1707" s="9"/>
      <c r="D1707" s="9"/>
      <c r="E1707" s="9"/>
      <c r="F1707" s="9"/>
      <c r="G1707" s="9"/>
      <c r="H1707" s="9"/>
      <c r="I1707" s="9"/>
      <c r="J1707" s="9"/>
      <c r="K1707" s="9"/>
      <c r="L1707" s="9"/>
      <c r="M1707" s="9"/>
      <c r="N1707" s="9"/>
      <c r="O1707" s="9"/>
      <c r="P1707" s="9"/>
      <c r="Q1707" s="9"/>
      <c r="R1707" s="9"/>
      <c r="S1707" s="9"/>
      <c r="T1707" s="9"/>
      <c r="U1707" s="9"/>
      <c r="V1707" s="9"/>
      <c r="W1707" s="9"/>
      <c r="X1707" s="9"/>
      <c r="Y1707" s="9"/>
      <c r="Z1707" s="9"/>
      <c r="AA1707" s="6"/>
    </row>
    <row r="1708" spans="1:27" x14ac:dyDescent="0.25">
      <c r="A1708" s="9"/>
      <c r="B1708" s="9"/>
      <c r="C1708" s="9"/>
      <c r="D1708" s="9"/>
      <c r="E1708" s="9"/>
      <c r="F1708" s="9"/>
      <c r="G1708" s="9"/>
      <c r="H1708" s="9"/>
      <c r="I1708" s="9"/>
      <c r="J1708" s="9"/>
      <c r="K1708" s="9"/>
      <c r="L1708" s="9"/>
      <c r="M1708" s="9"/>
      <c r="N1708" s="9"/>
      <c r="O1708" s="9"/>
      <c r="P1708" s="9"/>
      <c r="Q1708" s="9"/>
      <c r="R1708" s="9"/>
      <c r="S1708" s="9"/>
      <c r="T1708" s="9"/>
      <c r="U1708" s="9"/>
      <c r="V1708" s="9"/>
      <c r="W1708" s="9"/>
      <c r="X1708" s="9"/>
      <c r="Y1708" s="9"/>
      <c r="Z1708" s="9"/>
      <c r="AA1708" s="6"/>
    </row>
    <row r="1709" spans="1:27" x14ac:dyDescent="0.25">
      <c r="A1709" s="9"/>
      <c r="B1709" s="9"/>
      <c r="C1709" s="9"/>
      <c r="D1709" s="9"/>
      <c r="E1709" s="9"/>
      <c r="F1709" s="9"/>
      <c r="G1709" s="9"/>
      <c r="H1709" s="9"/>
      <c r="I1709" s="9"/>
      <c r="J1709" s="9"/>
      <c r="K1709" s="9"/>
      <c r="L1709" s="9"/>
      <c r="M1709" s="9"/>
      <c r="N1709" s="9"/>
      <c r="O1709" s="9"/>
      <c r="P1709" s="9"/>
      <c r="Q1709" s="9"/>
      <c r="R1709" s="9"/>
      <c r="S1709" s="9"/>
      <c r="T1709" s="9"/>
      <c r="U1709" s="9"/>
      <c r="V1709" s="9"/>
      <c r="W1709" s="9"/>
      <c r="X1709" s="9"/>
      <c r="Y1709" s="9"/>
      <c r="Z1709" s="9"/>
      <c r="AA1709" s="6"/>
    </row>
    <row r="1710" spans="1:27" x14ac:dyDescent="0.25">
      <c r="A1710" s="9"/>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c r="Z1710" s="9"/>
      <c r="AA1710" s="6"/>
    </row>
    <row r="1711" spans="1:27" x14ac:dyDescent="0.25">
      <c r="A1711" s="9"/>
      <c r="B1711" s="9"/>
      <c r="C1711" s="9"/>
      <c r="D1711" s="9"/>
      <c r="E1711" s="9"/>
      <c r="F1711" s="9"/>
      <c r="G1711" s="9"/>
      <c r="H1711" s="9"/>
      <c r="I1711" s="9"/>
      <c r="J1711" s="9"/>
      <c r="K1711" s="9"/>
      <c r="L1711" s="9"/>
      <c r="M1711" s="9"/>
      <c r="N1711" s="9"/>
      <c r="O1711" s="9"/>
      <c r="P1711" s="9"/>
      <c r="Q1711" s="9"/>
      <c r="R1711" s="9"/>
      <c r="S1711" s="9"/>
      <c r="T1711" s="9"/>
      <c r="U1711" s="9"/>
      <c r="V1711" s="9"/>
      <c r="W1711" s="9"/>
      <c r="X1711" s="9"/>
      <c r="Y1711" s="9"/>
      <c r="Z1711" s="9"/>
      <c r="AA1711" s="6"/>
    </row>
    <row r="1712" spans="1:27" x14ac:dyDescent="0.25">
      <c r="A1712" s="9"/>
      <c r="B1712" s="9"/>
      <c r="C1712" s="9"/>
      <c r="D1712" s="9"/>
      <c r="E1712" s="9"/>
      <c r="F1712" s="9"/>
      <c r="G1712" s="9"/>
      <c r="H1712" s="9"/>
      <c r="I1712" s="9"/>
      <c r="J1712" s="9"/>
      <c r="K1712" s="9"/>
      <c r="L1712" s="9"/>
      <c r="M1712" s="9"/>
      <c r="N1712" s="9"/>
      <c r="O1712" s="9"/>
      <c r="P1712" s="9"/>
      <c r="Q1712" s="9"/>
      <c r="R1712" s="9"/>
      <c r="S1712" s="9"/>
      <c r="T1712" s="9"/>
      <c r="U1712" s="9"/>
      <c r="V1712" s="9"/>
      <c r="W1712" s="9"/>
      <c r="X1712" s="9"/>
      <c r="Y1712" s="9"/>
      <c r="Z1712" s="9"/>
      <c r="AA1712" s="6"/>
    </row>
    <row r="1713" spans="1:27" x14ac:dyDescent="0.25">
      <c r="A1713" s="9"/>
      <c r="B1713" s="9"/>
      <c r="C1713" s="9"/>
      <c r="D1713" s="9"/>
      <c r="E1713" s="9"/>
      <c r="F1713" s="9"/>
      <c r="G1713" s="9"/>
      <c r="H1713" s="9"/>
      <c r="I1713" s="9"/>
      <c r="J1713" s="9"/>
      <c r="K1713" s="9"/>
      <c r="L1713" s="9"/>
      <c r="M1713" s="9"/>
      <c r="N1713" s="9"/>
      <c r="O1713" s="9"/>
      <c r="P1713" s="9"/>
      <c r="Q1713" s="9"/>
      <c r="R1713" s="9"/>
      <c r="S1713" s="9"/>
      <c r="T1713" s="9"/>
      <c r="U1713" s="9"/>
      <c r="V1713" s="9"/>
      <c r="W1713" s="9"/>
      <c r="X1713" s="9"/>
      <c r="Y1713" s="9"/>
      <c r="Z1713" s="9"/>
      <c r="AA1713" s="6"/>
    </row>
    <row r="1714" spans="1:27" x14ac:dyDescent="0.25">
      <c r="A1714" s="9"/>
      <c r="B1714" s="9"/>
      <c r="C1714" s="9"/>
      <c r="D1714" s="9"/>
      <c r="E1714" s="9"/>
      <c r="F1714" s="9"/>
      <c r="G1714" s="9"/>
      <c r="H1714" s="9"/>
      <c r="I1714" s="9"/>
      <c r="J1714" s="9"/>
      <c r="K1714" s="9"/>
      <c r="L1714" s="9"/>
      <c r="M1714" s="9"/>
      <c r="N1714" s="9"/>
      <c r="O1714" s="9"/>
      <c r="P1714" s="9"/>
      <c r="Q1714" s="9"/>
      <c r="R1714" s="9"/>
      <c r="S1714" s="9"/>
      <c r="T1714" s="9"/>
      <c r="U1714" s="9"/>
      <c r="V1714" s="9"/>
      <c r="W1714" s="9"/>
      <c r="X1714" s="9"/>
      <c r="Y1714" s="9"/>
      <c r="Z1714" s="9"/>
      <c r="AA1714" s="6"/>
    </row>
    <row r="1715" spans="1:27" x14ac:dyDescent="0.25">
      <c r="A1715" s="9"/>
      <c r="B1715" s="9"/>
      <c r="C1715" s="9"/>
      <c r="D1715" s="9"/>
      <c r="E1715" s="9"/>
      <c r="F1715" s="9"/>
      <c r="G1715" s="9"/>
      <c r="H1715" s="9"/>
      <c r="I1715" s="9"/>
      <c r="J1715" s="9"/>
      <c r="K1715" s="9"/>
      <c r="L1715" s="9"/>
      <c r="M1715" s="9"/>
      <c r="N1715" s="9"/>
      <c r="O1715" s="9"/>
      <c r="P1715" s="9"/>
      <c r="Q1715" s="9"/>
      <c r="R1715" s="9"/>
      <c r="S1715" s="9"/>
      <c r="T1715" s="9"/>
      <c r="U1715" s="9"/>
      <c r="V1715" s="9"/>
      <c r="W1715" s="9"/>
      <c r="X1715" s="9"/>
      <c r="Y1715" s="9"/>
      <c r="Z1715" s="9"/>
      <c r="AA1715" s="6"/>
    </row>
    <row r="1716" spans="1:27" x14ac:dyDescent="0.25">
      <c r="A1716" s="9"/>
      <c r="B1716" s="9"/>
      <c r="C1716" s="9"/>
      <c r="D1716" s="9"/>
      <c r="E1716" s="9"/>
      <c r="F1716" s="9"/>
      <c r="G1716" s="9"/>
      <c r="H1716" s="9"/>
      <c r="I1716" s="9"/>
      <c r="J1716" s="9"/>
      <c r="K1716" s="9"/>
      <c r="L1716" s="9"/>
      <c r="M1716" s="9"/>
      <c r="N1716" s="9"/>
      <c r="O1716" s="9"/>
      <c r="P1716" s="9"/>
      <c r="Q1716" s="9"/>
      <c r="R1716" s="9"/>
      <c r="S1716" s="9"/>
      <c r="T1716" s="9"/>
      <c r="U1716" s="9"/>
      <c r="V1716" s="9"/>
      <c r="W1716" s="9"/>
      <c r="X1716" s="9"/>
      <c r="Y1716" s="9"/>
      <c r="Z1716" s="9"/>
      <c r="AA1716" s="6"/>
    </row>
    <row r="1717" spans="1:27" x14ac:dyDescent="0.25">
      <c r="A1717" s="9"/>
      <c r="B1717" s="9"/>
      <c r="C1717" s="9"/>
      <c r="D1717" s="9"/>
      <c r="E1717" s="9"/>
      <c r="F1717" s="9"/>
      <c r="G1717" s="9"/>
      <c r="H1717" s="9"/>
      <c r="I1717" s="9"/>
      <c r="J1717" s="9"/>
      <c r="K1717" s="9"/>
      <c r="L1717" s="9"/>
      <c r="M1717" s="9"/>
      <c r="N1717" s="9"/>
      <c r="O1717" s="9"/>
      <c r="P1717" s="9"/>
      <c r="Q1717" s="9"/>
      <c r="R1717" s="9"/>
      <c r="S1717" s="9"/>
      <c r="T1717" s="9"/>
      <c r="U1717" s="9"/>
      <c r="V1717" s="9"/>
      <c r="W1717" s="9"/>
      <c r="X1717" s="9"/>
      <c r="Y1717" s="9"/>
      <c r="Z1717" s="9"/>
      <c r="AA1717" s="6"/>
    </row>
    <row r="1718" spans="1:27" x14ac:dyDescent="0.25">
      <c r="A1718" s="9"/>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6"/>
    </row>
    <row r="1719" spans="1:27" x14ac:dyDescent="0.25">
      <c r="A1719" s="9"/>
      <c r="B1719" s="9"/>
      <c r="C1719" s="9"/>
      <c r="D1719" s="9"/>
      <c r="E1719" s="9"/>
      <c r="F1719" s="9"/>
      <c r="G1719" s="9"/>
      <c r="H1719" s="9"/>
      <c r="I1719" s="9"/>
      <c r="J1719" s="9"/>
      <c r="K1719" s="9"/>
      <c r="L1719" s="9"/>
      <c r="M1719" s="9"/>
      <c r="N1719" s="9"/>
      <c r="O1719" s="9"/>
      <c r="P1719" s="9"/>
      <c r="Q1719" s="9"/>
      <c r="R1719" s="9"/>
      <c r="S1719" s="9"/>
      <c r="T1719" s="9"/>
      <c r="U1719" s="9"/>
      <c r="V1719" s="9"/>
      <c r="W1719" s="9"/>
      <c r="X1719" s="9"/>
      <c r="Y1719" s="9"/>
      <c r="Z1719" s="9"/>
      <c r="AA1719" s="6"/>
    </row>
    <row r="1720" spans="1:27" x14ac:dyDescent="0.25">
      <c r="A1720" s="9"/>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c r="Z1720" s="9"/>
      <c r="AA1720" s="6"/>
    </row>
    <row r="1721" spans="1:27" x14ac:dyDescent="0.25">
      <c r="A1721" s="9"/>
      <c r="B1721" s="9"/>
      <c r="C1721" s="9"/>
      <c r="D1721" s="9"/>
      <c r="E1721" s="9"/>
      <c r="F1721" s="9"/>
      <c r="G1721" s="9"/>
      <c r="H1721" s="9"/>
      <c r="I1721" s="9"/>
      <c r="J1721" s="9"/>
      <c r="K1721" s="9"/>
      <c r="L1721" s="9"/>
      <c r="M1721" s="9"/>
      <c r="N1721" s="9"/>
      <c r="O1721" s="9"/>
      <c r="P1721" s="9"/>
      <c r="Q1721" s="9"/>
      <c r="R1721" s="9"/>
      <c r="S1721" s="9"/>
      <c r="T1721" s="9"/>
      <c r="U1721" s="9"/>
      <c r="V1721" s="9"/>
      <c r="W1721" s="9"/>
      <c r="X1721" s="9"/>
      <c r="Y1721" s="9"/>
      <c r="Z1721" s="9"/>
      <c r="AA1721" s="6"/>
    </row>
    <row r="1722" spans="1:27" x14ac:dyDescent="0.25">
      <c r="A1722" s="9"/>
      <c r="B1722" s="9"/>
      <c r="C1722" s="9"/>
      <c r="D1722" s="9"/>
      <c r="E1722" s="9"/>
      <c r="F1722" s="9"/>
      <c r="G1722" s="9"/>
      <c r="H1722" s="9"/>
      <c r="I1722" s="9"/>
      <c r="J1722" s="9"/>
      <c r="K1722" s="9"/>
      <c r="L1722" s="9"/>
      <c r="M1722" s="9"/>
      <c r="N1722" s="9"/>
      <c r="O1722" s="9"/>
      <c r="P1722" s="9"/>
      <c r="Q1722" s="9"/>
      <c r="R1722" s="9"/>
      <c r="S1722" s="9"/>
      <c r="T1722" s="9"/>
      <c r="U1722" s="9"/>
      <c r="V1722" s="9"/>
      <c r="W1722" s="9"/>
      <c r="X1722" s="9"/>
      <c r="Y1722" s="9"/>
      <c r="Z1722" s="9"/>
      <c r="AA1722" s="6"/>
    </row>
    <row r="1723" spans="1:27" x14ac:dyDescent="0.25">
      <c r="A1723" s="9"/>
      <c r="B1723" s="9"/>
      <c r="C1723" s="9"/>
      <c r="D1723" s="9"/>
      <c r="E1723" s="9"/>
      <c r="F1723" s="9"/>
      <c r="G1723" s="9"/>
      <c r="H1723" s="9"/>
      <c r="I1723" s="9"/>
      <c r="J1723" s="9"/>
      <c r="K1723" s="9"/>
      <c r="L1723" s="9"/>
      <c r="M1723" s="9"/>
      <c r="N1723" s="9"/>
      <c r="O1723" s="9"/>
      <c r="P1723" s="9"/>
      <c r="Q1723" s="9"/>
      <c r="R1723" s="9"/>
      <c r="S1723" s="9"/>
      <c r="T1723" s="9"/>
      <c r="U1723" s="9"/>
      <c r="V1723" s="9"/>
      <c r="W1723" s="9"/>
      <c r="X1723" s="9"/>
      <c r="Y1723" s="9"/>
      <c r="Z1723" s="9"/>
      <c r="AA1723" s="6"/>
    </row>
    <row r="1724" spans="1:27" x14ac:dyDescent="0.25">
      <c r="A1724" s="9"/>
      <c r="B1724" s="9"/>
      <c r="C1724" s="9"/>
      <c r="D1724" s="9"/>
      <c r="E1724" s="9"/>
      <c r="F1724" s="9"/>
      <c r="G1724" s="9"/>
      <c r="H1724" s="9"/>
      <c r="I1724" s="9"/>
      <c r="J1724" s="9"/>
      <c r="K1724" s="9"/>
      <c r="L1724" s="9"/>
      <c r="M1724" s="9"/>
      <c r="N1724" s="9"/>
      <c r="O1724" s="9"/>
      <c r="P1724" s="9"/>
      <c r="Q1724" s="9"/>
      <c r="R1724" s="9"/>
      <c r="S1724" s="9"/>
      <c r="T1724" s="9"/>
      <c r="U1724" s="9"/>
      <c r="V1724" s="9"/>
      <c r="W1724" s="9"/>
      <c r="X1724" s="9"/>
      <c r="Y1724" s="9"/>
      <c r="Z1724" s="9"/>
      <c r="AA1724" s="6"/>
    </row>
    <row r="1725" spans="1:27" x14ac:dyDescent="0.25">
      <c r="A1725" s="9"/>
      <c r="B1725" s="9"/>
      <c r="C1725" s="9"/>
      <c r="D1725" s="9"/>
      <c r="E1725" s="9"/>
      <c r="F1725" s="9"/>
      <c r="G1725" s="9"/>
      <c r="H1725" s="9"/>
      <c r="I1725" s="9"/>
      <c r="J1725" s="9"/>
      <c r="K1725" s="9"/>
      <c r="L1725" s="9"/>
      <c r="M1725" s="9"/>
      <c r="N1725" s="9"/>
      <c r="O1725" s="9"/>
      <c r="P1725" s="9"/>
      <c r="Q1725" s="9"/>
      <c r="R1725" s="9"/>
      <c r="S1725" s="9"/>
      <c r="T1725" s="9"/>
      <c r="U1725" s="9"/>
      <c r="V1725" s="9"/>
      <c r="W1725" s="9"/>
      <c r="X1725" s="9"/>
      <c r="Y1725" s="9"/>
      <c r="Z1725" s="9"/>
      <c r="AA1725" s="6"/>
    </row>
    <row r="1726" spans="1:27" x14ac:dyDescent="0.25">
      <c r="A1726" s="9"/>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c r="Z1726" s="9"/>
      <c r="AA1726" s="6"/>
    </row>
    <row r="1727" spans="1:27" x14ac:dyDescent="0.25">
      <c r="A1727" s="9"/>
      <c r="B1727" s="9"/>
      <c r="C1727" s="9"/>
      <c r="D1727" s="9"/>
      <c r="E1727" s="9"/>
      <c r="F1727" s="9"/>
      <c r="G1727" s="9"/>
      <c r="H1727" s="9"/>
      <c r="I1727" s="9"/>
      <c r="J1727" s="9"/>
      <c r="K1727" s="9"/>
      <c r="L1727" s="9"/>
      <c r="M1727" s="9"/>
      <c r="N1727" s="9"/>
      <c r="O1727" s="9"/>
      <c r="P1727" s="9"/>
      <c r="Q1727" s="9"/>
      <c r="R1727" s="9"/>
      <c r="S1727" s="9"/>
      <c r="T1727" s="9"/>
      <c r="U1727" s="9"/>
      <c r="V1727" s="9"/>
      <c r="W1727" s="9"/>
      <c r="X1727" s="9"/>
      <c r="Y1727" s="9"/>
      <c r="Z1727" s="9"/>
      <c r="AA1727" s="6"/>
    </row>
    <row r="1728" spans="1:27" x14ac:dyDescent="0.25">
      <c r="A1728" s="9"/>
      <c r="B1728" s="9"/>
      <c r="C1728" s="9"/>
      <c r="D1728" s="9"/>
      <c r="E1728" s="9"/>
      <c r="F1728" s="9"/>
      <c r="G1728" s="9"/>
      <c r="H1728" s="9"/>
      <c r="I1728" s="9"/>
      <c r="J1728" s="9"/>
      <c r="K1728" s="9"/>
      <c r="L1728" s="9"/>
      <c r="M1728" s="9"/>
      <c r="N1728" s="9"/>
      <c r="O1728" s="9"/>
      <c r="P1728" s="9"/>
      <c r="Q1728" s="9"/>
      <c r="R1728" s="9"/>
      <c r="S1728" s="9"/>
      <c r="T1728" s="9"/>
      <c r="U1728" s="9"/>
      <c r="V1728" s="9"/>
      <c r="W1728" s="9"/>
      <c r="X1728" s="9"/>
      <c r="Y1728" s="9"/>
      <c r="Z1728" s="9"/>
      <c r="AA1728" s="6"/>
    </row>
    <row r="1729" spans="1:27" x14ac:dyDescent="0.25">
      <c r="A1729" s="9"/>
      <c r="B1729" s="9"/>
      <c r="C1729" s="9"/>
      <c r="D1729" s="9"/>
      <c r="E1729" s="9"/>
      <c r="F1729" s="9"/>
      <c r="G1729" s="9"/>
      <c r="H1729" s="9"/>
      <c r="I1729" s="9"/>
      <c r="J1729" s="9"/>
      <c r="K1729" s="9"/>
      <c r="L1729" s="9"/>
      <c r="M1729" s="9"/>
      <c r="N1729" s="9"/>
      <c r="O1729" s="9"/>
      <c r="P1729" s="9"/>
      <c r="Q1729" s="9"/>
      <c r="R1729" s="9"/>
      <c r="S1729" s="9"/>
      <c r="T1729" s="9"/>
      <c r="U1729" s="9"/>
      <c r="V1729" s="9"/>
      <c r="W1729" s="9"/>
      <c r="X1729" s="9"/>
      <c r="Y1729" s="9"/>
      <c r="Z1729" s="9"/>
      <c r="AA1729" s="6"/>
    </row>
    <row r="1730" spans="1:27" x14ac:dyDescent="0.25">
      <c r="A1730" s="9"/>
      <c r="B1730" s="9"/>
      <c r="C1730" s="9"/>
      <c r="D1730" s="9"/>
      <c r="E1730" s="9"/>
      <c r="F1730" s="9"/>
      <c r="G1730" s="9"/>
      <c r="H1730" s="9"/>
      <c r="I1730" s="9"/>
      <c r="J1730" s="9"/>
      <c r="K1730" s="9"/>
      <c r="L1730" s="9"/>
      <c r="M1730" s="9"/>
      <c r="N1730" s="9"/>
      <c r="O1730" s="9"/>
      <c r="P1730" s="9"/>
      <c r="Q1730" s="9"/>
      <c r="R1730" s="9"/>
      <c r="S1730" s="9"/>
      <c r="T1730" s="9"/>
      <c r="U1730" s="9"/>
      <c r="V1730" s="9"/>
      <c r="W1730" s="9"/>
      <c r="X1730" s="9"/>
      <c r="Y1730" s="9"/>
      <c r="Z1730" s="9"/>
      <c r="AA1730" s="6"/>
    </row>
    <row r="1731" spans="1:27" x14ac:dyDescent="0.25">
      <c r="A1731" s="9"/>
      <c r="B1731" s="9"/>
      <c r="C1731" s="9"/>
      <c r="D1731" s="9"/>
      <c r="E1731" s="9"/>
      <c r="F1731" s="9"/>
      <c r="G1731" s="9"/>
      <c r="H1731" s="9"/>
      <c r="I1731" s="9"/>
      <c r="J1731" s="9"/>
      <c r="K1731" s="9"/>
      <c r="L1731" s="9"/>
      <c r="M1731" s="9"/>
      <c r="N1731" s="9"/>
      <c r="O1731" s="9"/>
      <c r="P1731" s="9"/>
      <c r="Q1731" s="9"/>
      <c r="R1731" s="9"/>
      <c r="S1731" s="9"/>
      <c r="T1731" s="9"/>
      <c r="U1731" s="9"/>
      <c r="V1731" s="9"/>
      <c r="W1731" s="9"/>
      <c r="X1731" s="9"/>
      <c r="Y1731" s="9"/>
      <c r="Z1731" s="9"/>
      <c r="AA1731" s="6"/>
    </row>
    <row r="1732" spans="1:27" x14ac:dyDescent="0.25">
      <c r="A1732" s="9"/>
      <c r="B1732" s="9"/>
      <c r="C1732" s="9"/>
      <c r="D1732" s="9"/>
      <c r="E1732" s="9"/>
      <c r="F1732" s="9"/>
      <c r="G1732" s="9"/>
      <c r="H1732" s="9"/>
      <c r="I1732" s="9"/>
      <c r="J1732" s="9"/>
      <c r="K1732" s="9"/>
      <c r="L1732" s="9"/>
      <c r="M1732" s="9"/>
      <c r="N1732" s="9"/>
      <c r="O1732" s="9"/>
      <c r="P1732" s="9"/>
      <c r="Q1732" s="9"/>
      <c r="R1732" s="9"/>
      <c r="S1732" s="9"/>
      <c r="T1732" s="9"/>
      <c r="U1732" s="9"/>
      <c r="V1732" s="9"/>
      <c r="W1732" s="9"/>
      <c r="X1732" s="9"/>
      <c r="Y1732" s="9"/>
      <c r="Z1732" s="9"/>
      <c r="AA1732" s="6"/>
    </row>
    <row r="1733" spans="1:27" x14ac:dyDescent="0.25">
      <c r="A1733" s="9"/>
      <c r="B1733" s="9"/>
      <c r="C1733" s="9"/>
      <c r="D1733" s="9"/>
      <c r="E1733" s="9"/>
      <c r="F1733" s="9"/>
      <c r="G1733" s="9"/>
      <c r="H1733" s="9"/>
      <c r="I1733" s="9"/>
      <c r="J1733" s="9"/>
      <c r="K1733" s="9"/>
      <c r="L1733" s="9"/>
      <c r="M1733" s="9"/>
      <c r="N1733" s="9"/>
      <c r="O1733" s="9"/>
      <c r="P1733" s="9"/>
      <c r="Q1733" s="9"/>
      <c r="R1733" s="9"/>
      <c r="S1733" s="9"/>
      <c r="T1733" s="9"/>
      <c r="U1733" s="9"/>
      <c r="V1733" s="9"/>
      <c r="W1733" s="9"/>
      <c r="X1733" s="9"/>
      <c r="Y1733" s="9"/>
      <c r="Z1733" s="9"/>
      <c r="AA1733" s="6"/>
    </row>
    <row r="1734" spans="1:27" x14ac:dyDescent="0.25">
      <c r="A1734" s="9"/>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c r="Z1734" s="9"/>
      <c r="AA1734" s="6"/>
    </row>
    <row r="1735" spans="1:27" x14ac:dyDescent="0.25">
      <c r="A1735" s="9"/>
      <c r="B1735" s="9"/>
      <c r="C1735" s="9"/>
      <c r="D1735" s="9"/>
      <c r="E1735" s="9"/>
      <c r="F1735" s="9"/>
      <c r="G1735" s="9"/>
      <c r="H1735" s="9"/>
      <c r="I1735" s="9"/>
      <c r="J1735" s="9"/>
      <c r="K1735" s="9"/>
      <c r="L1735" s="9"/>
      <c r="M1735" s="9"/>
      <c r="N1735" s="9"/>
      <c r="O1735" s="9"/>
      <c r="P1735" s="9"/>
      <c r="Q1735" s="9"/>
      <c r="R1735" s="9"/>
      <c r="S1735" s="9"/>
      <c r="T1735" s="9"/>
      <c r="U1735" s="9"/>
      <c r="V1735" s="9"/>
      <c r="W1735" s="9"/>
      <c r="X1735" s="9"/>
      <c r="Y1735" s="9"/>
      <c r="Z1735" s="9"/>
      <c r="AA1735" s="6"/>
    </row>
    <row r="1736" spans="1:27" x14ac:dyDescent="0.25">
      <c r="A1736" s="9"/>
      <c r="B1736" s="9"/>
      <c r="C1736" s="9"/>
      <c r="D1736" s="9"/>
      <c r="E1736" s="9"/>
      <c r="F1736" s="9"/>
      <c r="G1736" s="9"/>
      <c r="H1736" s="9"/>
      <c r="I1736" s="9"/>
      <c r="J1736" s="9"/>
      <c r="K1736" s="9"/>
      <c r="L1736" s="9"/>
      <c r="M1736" s="9"/>
      <c r="N1736" s="9"/>
      <c r="O1736" s="9"/>
      <c r="P1736" s="9"/>
      <c r="Q1736" s="9"/>
      <c r="R1736" s="9"/>
      <c r="S1736" s="9"/>
      <c r="T1736" s="9"/>
      <c r="U1736" s="9"/>
      <c r="V1736" s="9"/>
      <c r="W1736" s="9"/>
      <c r="X1736" s="9"/>
      <c r="Y1736" s="9"/>
      <c r="Z1736" s="9"/>
      <c r="AA1736" s="6"/>
    </row>
    <row r="1737" spans="1:27" x14ac:dyDescent="0.25">
      <c r="A1737" s="9"/>
      <c r="B1737" s="9"/>
      <c r="C1737" s="9"/>
      <c r="D1737" s="9"/>
      <c r="E1737" s="9"/>
      <c r="F1737" s="9"/>
      <c r="G1737" s="9"/>
      <c r="H1737" s="9"/>
      <c r="I1737" s="9"/>
      <c r="J1737" s="9"/>
      <c r="K1737" s="9"/>
      <c r="L1737" s="9"/>
      <c r="M1737" s="9"/>
      <c r="N1737" s="9"/>
      <c r="O1737" s="9"/>
      <c r="P1737" s="9"/>
      <c r="Q1737" s="9"/>
      <c r="R1737" s="9"/>
      <c r="S1737" s="9"/>
      <c r="T1737" s="9"/>
      <c r="U1737" s="9"/>
      <c r="V1737" s="9"/>
      <c r="W1737" s="9"/>
      <c r="X1737" s="9"/>
      <c r="Y1737" s="9"/>
      <c r="Z1737" s="9"/>
      <c r="AA1737" s="6"/>
    </row>
    <row r="1738" spans="1:27" x14ac:dyDescent="0.25">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c r="Z1738" s="9"/>
      <c r="AA1738" s="6"/>
    </row>
    <row r="1739" spans="1:27" x14ac:dyDescent="0.25">
      <c r="A1739" s="9"/>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c r="Z1739" s="9"/>
      <c r="AA1739" s="6"/>
    </row>
    <row r="1740" spans="1:27" x14ac:dyDescent="0.25">
      <c r="A1740" s="9"/>
      <c r="B1740" s="9"/>
      <c r="C1740" s="9"/>
      <c r="D1740" s="9"/>
      <c r="E1740" s="9"/>
      <c r="F1740" s="9"/>
      <c r="G1740" s="9"/>
      <c r="H1740" s="9"/>
      <c r="I1740" s="9"/>
      <c r="J1740" s="9"/>
      <c r="K1740" s="9"/>
      <c r="L1740" s="9"/>
      <c r="M1740" s="9"/>
      <c r="N1740" s="9"/>
      <c r="O1740" s="9"/>
      <c r="P1740" s="9"/>
      <c r="Q1740" s="9"/>
      <c r="R1740" s="9"/>
      <c r="S1740" s="9"/>
      <c r="T1740" s="9"/>
      <c r="U1740" s="9"/>
      <c r="V1740" s="9"/>
      <c r="W1740" s="9"/>
      <c r="X1740" s="9"/>
      <c r="Y1740" s="9"/>
      <c r="Z1740" s="9"/>
      <c r="AA1740" s="6"/>
    </row>
    <row r="1741" spans="1:27" x14ac:dyDescent="0.25">
      <c r="A1741" s="9"/>
      <c r="B1741" s="9"/>
      <c r="C1741" s="9"/>
      <c r="D1741" s="9"/>
      <c r="E1741" s="9"/>
      <c r="F1741" s="9"/>
      <c r="G1741" s="9"/>
      <c r="H1741" s="9"/>
      <c r="I1741" s="9"/>
      <c r="J1741" s="9"/>
      <c r="K1741" s="9"/>
      <c r="L1741" s="9"/>
      <c r="M1741" s="9"/>
      <c r="N1741" s="9"/>
      <c r="O1741" s="9"/>
      <c r="P1741" s="9"/>
      <c r="Q1741" s="9"/>
      <c r="R1741" s="9"/>
      <c r="S1741" s="9"/>
      <c r="T1741" s="9"/>
      <c r="U1741" s="9"/>
      <c r="V1741" s="9"/>
      <c r="W1741" s="9"/>
      <c r="X1741" s="9"/>
      <c r="Y1741" s="9"/>
      <c r="Z1741" s="9"/>
      <c r="AA1741" s="6"/>
    </row>
    <row r="1742" spans="1:27" x14ac:dyDescent="0.25">
      <c r="A1742" s="9"/>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6"/>
    </row>
    <row r="1743" spans="1:27" x14ac:dyDescent="0.25">
      <c r="A1743" s="9"/>
      <c r="B1743" s="9"/>
      <c r="C1743" s="9"/>
      <c r="D1743" s="9"/>
      <c r="E1743" s="9"/>
      <c r="F1743" s="9"/>
      <c r="G1743" s="9"/>
      <c r="H1743" s="9"/>
      <c r="I1743" s="9"/>
      <c r="J1743" s="9"/>
      <c r="K1743" s="9"/>
      <c r="L1743" s="9"/>
      <c r="M1743" s="9"/>
      <c r="N1743" s="9"/>
      <c r="O1743" s="9"/>
      <c r="P1743" s="9"/>
      <c r="Q1743" s="9"/>
      <c r="R1743" s="9"/>
      <c r="S1743" s="9"/>
      <c r="T1743" s="9"/>
      <c r="U1743" s="9"/>
      <c r="V1743" s="9"/>
      <c r="W1743" s="9"/>
      <c r="X1743" s="9"/>
      <c r="Y1743" s="9"/>
      <c r="Z1743" s="9"/>
      <c r="AA1743" s="6"/>
    </row>
    <row r="1744" spans="1:27" x14ac:dyDescent="0.25">
      <c r="A1744" s="9"/>
      <c r="B1744" s="9"/>
      <c r="C1744" s="9"/>
      <c r="D1744" s="9"/>
      <c r="E1744" s="9"/>
      <c r="F1744" s="9"/>
      <c r="G1744" s="9"/>
      <c r="H1744" s="9"/>
      <c r="I1744" s="9"/>
      <c r="J1744" s="9"/>
      <c r="K1744" s="9"/>
      <c r="L1744" s="9"/>
      <c r="M1744" s="9"/>
      <c r="N1744" s="9"/>
      <c r="O1744" s="9"/>
      <c r="P1744" s="9"/>
      <c r="Q1744" s="9"/>
      <c r="R1744" s="9"/>
      <c r="S1744" s="9"/>
      <c r="T1744" s="9"/>
      <c r="U1744" s="9"/>
      <c r="V1744" s="9"/>
      <c r="W1744" s="9"/>
      <c r="X1744" s="9"/>
      <c r="Y1744" s="9"/>
      <c r="Z1744" s="9"/>
      <c r="AA1744" s="6"/>
    </row>
    <row r="1745" spans="1:27" x14ac:dyDescent="0.25">
      <c r="A1745" s="9"/>
      <c r="B1745" s="9"/>
      <c r="C1745" s="9"/>
      <c r="D1745" s="9"/>
      <c r="E1745" s="9"/>
      <c r="F1745" s="9"/>
      <c r="G1745" s="9"/>
      <c r="H1745" s="9"/>
      <c r="I1745" s="9"/>
      <c r="J1745" s="9"/>
      <c r="K1745" s="9"/>
      <c r="L1745" s="9"/>
      <c r="M1745" s="9"/>
      <c r="N1745" s="9"/>
      <c r="O1745" s="9"/>
      <c r="P1745" s="9"/>
      <c r="Q1745" s="9"/>
      <c r="R1745" s="9"/>
      <c r="S1745" s="9"/>
      <c r="T1745" s="9"/>
      <c r="U1745" s="9"/>
      <c r="V1745" s="9"/>
      <c r="W1745" s="9"/>
      <c r="X1745" s="9"/>
      <c r="Y1745" s="9"/>
      <c r="Z1745" s="9"/>
      <c r="AA1745" s="6"/>
    </row>
    <row r="1746" spans="1:27" x14ac:dyDescent="0.25">
      <c r="A1746" s="9"/>
      <c r="B1746" s="9"/>
      <c r="C1746" s="9"/>
      <c r="D1746" s="9"/>
      <c r="E1746" s="9"/>
      <c r="F1746" s="9"/>
      <c r="G1746" s="9"/>
      <c r="H1746" s="9"/>
      <c r="I1746" s="9"/>
      <c r="J1746" s="9"/>
      <c r="K1746" s="9"/>
      <c r="L1746" s="9"/>
      <c r="M1746" s="9"/>
      <c r="N1746" s="9"/>
      <c r="O1746" s="9"/>
      <c r="P1746" s="9"/>
      <c r="Q1746" s="9"/>
      <c r="R1746" s="9"/>
      <c r="S1746" s="9"/>
      <c r="T1746" s="9"/>
      <c r="U1746" s="9"/>
      <c r="V1746" s="9"/>
      <c r="W1746" s="9"/>
      <c r="X1746" s="9"/>
      <c r="Y1746" s="9"/>
      <c r="Z1746" s="9"/>
      <c r="AA1746" s="6"/>
    </row>
    <row r="1747" spans="1:27" x14ac:dyDescent="0.25">
      <c r="A1747" s="9"/>
      <c r="B1747" s="9"/>
      <c r="C1747" s="9"/>
      <c r="D1747" s="9"/>
      <c r="E1747" s="9"/>
      <c r="F1747" s="9"/>
      <c r="G1747" s="9"/>
      <c r="H1747" s="9"/>
      <c r="I1747" s="9"/>
      <c r="J1747" s="9"/>
      <c r="K1747" s="9"/>
      <c r="L1747" s="9"/>
      <c r="M1747" s="9"/>
      <c r="N1747" s="9"/>
      <c r="O1747" s="9"/>
      <c r="P1747" s="9"/>
      <c r="Q1747" s="9"/>
      <c r="R1747" s="9"/>
      <c r="S1747" s="9"/>
      <c r="T1747" s="9"/>
      <c r="U1747" s="9"/>
      <c r="V1747" s="9"/>
      <c r="W1747" s="9"/>
      <c r="X1747" s="9"/>
      <c r="Y1747" s="9"/>
      <c r="Z1747" s="9"/>
      <c r="AA1747" s="6"/>
    </row>
    <row r="1748" spans="1:27" x14ac:dyDescent="0.25">
      <c r="A1748" s="9"/>
      <c r="B1748" s="9"/>
      <c r="C1748" s="9"/>
      <c r="D1748" s="9"/>
      <c r="E1748" s="9"/>
      <c r="F1748" s="9"/>
      <c r="G1748" s="9"/>
      <c r="H1748" s="9"/>
      <c r="I1748" s="9"/>
      <c r="J1748" s="9"/>
      <c r="K1748" s="9"/>
      <c r="L1748" s="9"/>
      <c r="M1748" s="9"/>
      <c r="N1748" s="9"/>
      <c r="O1748" s="9"/>
      <c r="P1748" s="9"/>
      <c r="Q1748" s="9"/>
      <c r="R1748" s="9"/>
      <c r="S1748" s="9"/>
      <c r="T1748" s="9"/>
      <c r="U1748" s="9"/>
      <c r="V1748" s="9"/>
      <c r="W1748" s="9"/>
      <c r="X1748" s="9"/>
      <c r="Y1748" s="9"/>
      <c r="Z1748" s="9"/>
      <c r="AA1748" s="6"/>
    </row>
    <row r="1749" spans="1:27" x14ac:dyDescent="0.25">
      <c r="A1749" s="9"/>
      <c r="B1749" s="9"/>
      <c r="C1749" s="9"/>
      <c r="D1749" s="9"/>
      <c r="E1749" s="9"/>
      <c r="F1749" s="9"/>
      <c r="G1749" s="9"/>
      <c r="H1749" s="9"/>
      <c r="I1749" s="9"/>
      <c r="J1749" s="9"/>
      <c r="K1749" s="9"/>
      <c r="L1749" s="9"/>
      <c r="M1749" s="9"/>
      <c r="N1749" s="9"/>
      <c r="O1749" s="9"/>
      <c r="P1749" s="9"/>
      <c r="Q1749" s="9"/>
      <c r="R1749" s="9"/>
      <c r="S1749" s="9"/>
      <c r="T1749" s="9"/>
      <c r="U1749" s="9"/>
      <c r="V1749" s="9"/>
      <c r="W1749" s="9"/>
      <c r="X1749" s="9"/>
      <c r="Y1749" s="9"/>
      <c r="Z1749" s="9"/>
      <c r="AA1749" s="6"/>
    </row>
    <row r="1750" spans="1:27" x14ac:dyDescent="0.25">
      <c r="A1750" s="9"/>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6"/>
    </row>
    <row r="1751" spans="1:27" x14ac:dyDescent="0.25">
      <c r="A1751" s="9"/>
      <c r="B1751" s="9"/>
      <c r="C1751" s="9"/>
      <c r="D1751" s="9"/>
      <c r="E1751" s="9"/>
      <c r="F1751" s="9"/>
      <c r="G1751" s="9"/>
      <c r="H1751" s="9"/>
      <c r="I1751" s="9"/>
      <c r="J1751" s="9"/>
      <c r="K1751" s="9"/>
      <c r="L1751" s="9"/>
      <c r="M1751" s="9"/>
      <c r="N1751" s="9"/>
      <c r="O1751" s="9"/>
      <c r="P1751" s="9"/>
      <c r="Q1751" s="9"/>
      <c r="R1751" s="9"/>
      <c r="S1751" s="9"/>
      <c r="T1751" s="9"/>
      <c r="U1751" s="9"/>
      <c r="V1751" s="9"/>
      <c r="W1751" s="9"/>
      <c r="X1751" s="9"/>
      <c r="Y1751" s="9"/>
      <c r="Z1751" s="9"/>
      <c r="AA1751" s="6"/>
    </row>
    <row r="1752" spans="1:27" x14ac:dyDescent="0.25">
      <c r="A1752" s="9"/>
      <c r="B1752" s="9"/>
      <c r="C1752" s="9"/>
      <c r="D1752" s="9"/>
      <c r="E1752" s="9"/>
      <c r="F1752" s="9"/>
      <c r="G1752" s="9"/>
      <c r="H1752" s="9"/>
      <c r="I1752" s="9"/>
      <c r="J1752" s="9"/>
      <c r="K1752" s="9"/>
      <c r="L1752" s="9"/>
      <c r="M1752" s="9"/>
      <c r="N1752" s="9"/>
      <c r="O1752" s="9"/>
      <c r="P1752" s="9"/>
      <c r="Q1752" s="9"/>
      <c r="R1752" s="9"/>
      <c r="S1752" s="9"/>
      <c r="T1752" s="9"/>
      <c r="U1752" s="9"/>
      <c r="V1752" s="9"/>
      <c r="W1752" s="9"/>
      <c r="X1752" s="9"/>
      <c r="Y1752" s="9"/>
      <c r="Z1752" s="9"/>
      <c r="AA1752" s="6"/>
    </row>
    <row r="1753" spans="1:27" x14ac:dyDescent="0.25">
      <c r="A1753" s="9"/>
      <c r="B1753" s="9"/>
      <c r="C1753" s="9"/>
      <c r="D1753" s="9"/>
      <c r="E1753" s="9"/>
      <c r="F1753" s="9"/>
      <c r="G1753" s="9"/>
      <c r="H1753" s="9"/>
      <c r="I1753" s="9"/>
      <c r="J1753" s="9"/>
      <c r="K1753" s="9"/>
      <c r="L1753" s="9"/>
      <c r="M1753" s="9"/>
      <c r="N1753" s="9"/>
      <c r="O1753" s="9"/>
      <c r="P1753" s="9"/>
      <c r="Q1753" s="9"/>
      <c r="R1753" s="9"/>
      <c r="S1753" s="9"/>
      <c r="T1753" s="9"/>
      <c r="U1753" s="9"/>
      <c r="V1753" s="9"/>
      <c r="W1753" s="9"/>
      <c r="X1753" s="9"/>
      <c r="Y1753" s="9"/>
      <c r="Z1753" s="9"/>
      <c r="AA1753" s="6"/>
    </row>
    <row r="1754" spans="1:27" x14ac:dyDescent="0.25">
      <c r="A1754" s="9"/>
      <c r="B1754" s="9"/>
      <c r="C1754" s="9"/>
      <c r="D1754" s="9"/>
      <c r="E1754" s="9"/>
      <c r="F1754" s="9"/>
      <c r="G1754" s="9"/>
      <c r="H1754" s="9"/>
      <c r="I1754" s="9"/>
      <c r="J1754" s="9"/>
      <c r="K1754" s="9"/>
      <c r="L1754" s="9"/>
      <c r="M1754" s="9"/>
      <c r="N1754" s="9"/>
      <c r="O1754" s="9"/>
      <c r="P1754" s="9"/>
      <c r="Q1754" s="9"/>
      <c r="R1754" s="9"/>
      <c r="S1754" s="9"/>
      <c r="T1754" s="9"/>
      <c r="U1754" s="9"/>
      <c r="V1754" s="9"/>
      <c r="W1754" s="9"/>
      <c r="X1754" s="9"/>
      <c r="Y1754" s="9"/>
      <c r="Z1754" s="9"/>
      <c r="AA1754" s="6"/>
    </row>
    <row r="1755" spans="1:27" x14ac:dyDescent="0.25">
      <c r="A1755" s="9"/>
      <c r="B1755" s="9"/>
      <c r="C1755" s="9"/>
      <c r="D1755" s="9"/>
      <c r="E1755" s="9"/>
      <c r="F1755" s="9"/>
      <c r="G1755" s="9"/>
      <c r="H1755" s="9"/>
      <c r="I1755" s="9"/>
      <c r="J1755" s="9"/>
      <c r="K1755" s="9"/>
      <c r="L1755" s="9"/>
      <c r="M1755" s="9"/>
      <c r="N1755" s="9"/>
      <c r="O1755" s="9"/>
      <c r="P1755" s="9"/>
      <c r="Q1755" s="9"/>
      <c r="R1755" s="9"/>
      <c r="S1755" s="9"/>
      <c r="T1755" s="9"/>
      <c r="U1755" s="9"/>
      <c r="V1755" s="9"/>
      <c r="W1755" s="9"/>
      <c r="X1755" s="9"/>
      <c r="Y1755" s="9"/>
      <c r="Z1755" s="9"/>
      <c r="AA1755" s="6"/>
    </row>
    <row r="1756" spans="1:27" x14ac:dyDescent="0.25">
      <c r="A1756" s="9"/>
      <c r="B1756" s="9"/>
      <c r="C1756" s="9"/>
      <c r="D1756" s="9"/>
      <c r="E1756" s="9"/>
      <c r="F1756" s="9"/>
      <c r="G1756" s="9"/>
      <c r="H1756" s="9"/>
      <c r="I1756" s="9"/>
      <c r="J1756" s="9"/>
      <c r="K1756" s="9"/>
      <c r="L1756" s="9"/>
      <c r="M1756" s="9"/>
      <c r="N1756" s="9"/>
      <c r="O1756" s="9"/>
      <c r="P1756" s="9"/>
      <c r="Q1756" s="9"/>
      <c r="R1756" s="9"/>
      <c r="S1756" s="9"/>
      <c r="T1756" s="9"/>
      <c r="U1756" s="9"/>
      <c r="V1756" s="9"/>
      <c r="W1756" s="9"/>
      <c r="X1756" s="9"/>
      <c r="Y1756" s="9"/>
      <c r="Z1756" s="9"/>
      <c r="AA1756" s="6"/>
    </row>
    <row r="1757" spans="1:27" x14ac:dyDescent="0.25">
      <c r="A1757" s="9"/>
      <c r="B1757" s="9"/>
      <c r="C1757" s="9"/>
      <c r="D1757" s="9"/>
      <c r="E1757" s="9"/>
      <c r="F1757" s="9"/>
      <c r="G1757" s="9"/>
      <c r="H1757" s="9"/>
      <c r="I1757" s="9"/>
      <c r="J1757" s="9"/>
      <c r="K1757" s="9"/>
      <c r="L1757" s="9"/>
      <c r="M1757" s="9"/>
      <c r="N1757" s="9"/>
      <c r="O1757" s="9"/>
      <c r="P1757" s="9"/>
      <c r="Q1757" s="9"/>
      <c r="R1757" s="9"/>
      <c r="S1757" s="9"/>
      <c r="T1757" s="9"/>
      <c r="U1757" s="9"/>
      <c r="V1757" s="9"/>
      <c r="W1757" s="9"/>
      <c r="X1757" s="9"/>
      <c r="Y1757" s="9"/>
      <c r="Z1757" s="9"/>
      <c r="AA1757" s="6"/>
    </row>
    <row r="1758" spans="1:27" x14ac:dyDescent="0.25">
      <c r="A1758" s="9"/>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c r="Z1758" s="9"/>
      <c r="AA1758" s="6"/>
    </row>
    <row r="1759" spans="1:27" x14ac:dyDescent="0.25">
      <c r="A1759" s="9"/>
      <c r="B1759" s="9"/>
      <c r="C1759" s="9"/>
      <c r="D1759" s="9"/>
      <c r="E1759" s="9"/>
      <c r="F1759" s="9"/>
      <c r="G1759" s="9"/>
      <c r="H1759" s="9"/>
      <c r="I1759" s="9"/>
      <c r="J1759" s="9"/>
      <c r="K1759" s="9"/>
      <c r="L1759" s="9"/>
      <c r="M1759" s="9"/>
      <c r="N1759" s="9"/>
      <c r="O1759" s="9"/>
      <c r="P1759" s="9"/>
      <c r="Q1759" s="9"/>
      <c r="R1759" s="9"/>
      <c r="S1759" s="9"/>
      <c r="T1759" s="9"/>
      <c r="U1759" s="9"/>
      <c r="V1759" s="9"/>
      <c r="W1759" s="9"/>
      <c r="X1759" s="9"/>
      <c r="Y1759" s="9"/>
      <c r="Z1759" s="9"/>
      <c r="AA1759" s="6"/>
    </row>
    <row r="1760" spans="1:27" x14ac:dyDescent="0.25">
      <c r="A1760" s="9"/>
      <c r="B1760" s="9"/>
      <c r="C1760" s="9"/>
      <c r="D1760" s="9"/>
      <c r="E1760" s="9"/>
      <c r="F1760" s="9"/>
      <c r="G1760" s="9"/>
      <c r="H1760" s="9"/>
      <c r="I1760" s="9"/>
      <c r="J1760" s="9"/>
      <c r="K1760" s="9"/>
      <c r="L1760" s="9"/>
      <c r="M1760" s="9"/>
      <c r="N1760" s="9"/>
      <c r="O1760" s="9"/>
      <c r="P1760" s="9"/>
      <c r="Q1760" s="9"/>
      <c r="R1760" s="9"/>
      <c r="S1760" s="9"/>
      <c r="T1760" s="9"/>
      <c r="U1760" s="9"/>
      <c r="V1760" s="9"/>
      <c r="W1760" s="9"/>
      <c r="X1760" s="9"/>
      <c r="Y1760" s="9"/>
      <c r="Z1760" s="9"/>
      <c r="AA1760" s="6"/>
    </row>
    <row r="1761" spans="1:27" x14ac:dyDescent="0.25">
      <c r="A1761" s="9"/>
      <c r="B1761" s="9"/>
      <c r="C1761" s="9"/>
      <c r="D1761" s="9"/>
      <c r="E1761" s="9"/>
      <c r="F1761" s="9"/>
      <c r="G1761" s="9"/>
      <c r="H1761" s="9"/>
      <c r="I1761" s="9"/>
      <c r="J1761" s="9"/>
      <c r="K1761" s="9"/>
      <c r="L1761" s="9"/>
      <c r="M1761" s="9"/>
      <c r="N1761" s="9"/>
      <c r="O1761" s="9"/>
      <c r="P1761" s="9"/>
      <c r="Q1761" s="9"/>
      <c r="R1761" s="9"/>
      <c r="S1761" s="9"/>
      <c r="T1761" s="9"/>
      <c r="U1761" s="9"/>
      <c r="V1761" s="9"/>
      <c r="W1761" s="9"/>
      <c r="X1761" s="9"/>
      <c r="Y1761" s="9"/>
      <c r="Z1761" s="9"/>
      <c r="AA1761" s="6"/>
    </row>
    <row r="1762" spans="1:27" x14ac:dyDescent="0.25">
      <c r="A1762" s="9"/>
      <c r="B1762" s="9"/>
      <c r="C1762" s="9"/>
      <c r="D1762" s="9"/>
      <c r="E1762" s="9"/>
      <c r="F1762" s="9"/>
      <c r="G1762" s="9"/>
      <c r="H1762" s="9"/>
      <c r="I1762" s="9"/>
      <c r="J1762" s="9"/>
      <c r="K1762" s="9"/>
      <c r="L1762" s="9"/>
      <c r="M1762" s="9"/>
      <c r="N1762" s="9"/>
      <c r="O1762" s="9"/>
      <c r="P1762" s="9"/>
      <c r="Q1762" s="9"/>
      <c r="R1762" s="9"/>
      <c r="S1762" s="9"/>
      <c r="T1762" s="9"/>
      <c r="U1762" s="9"/>
      <c r="V1762" s="9"/>
      <c r="W1762" s="9"/>
      <c r="X1762" s="9"/>
      <c r="Y1762" s="9"/>
      <c r="Z1762" s="9"/>
      <c r="AA1762" s="6"/>
    </row>
    <row r="1763" spans="1:27" x14ac:dyDescent="0.25">
      <c r="A1763" s="9"/>
      <c r="B1763" s="9"/>
      <c r="C1763" s="9"/>
      <c r="D1763" s="9"/>
      <c r="E1763" s="9"/>
      <c r="F1763" s="9"/>
      <c r="G1763" s="9"/>
      <c r="H1763" s="9"/>
      <c r="I1763" s="9"/>
      <c r="J1763" s="9"/>
      <c r="K1763" s="9"/>
      <c r="L1763" s="9"/>
      <c r="M1763" s="9"/>
      <c r="N1763" s="9"/>
      <c r="O1763" s="9"/>
      <c r="P1763" s="9"/>
      <c r="Q1763" s="9"/>
      <c r="R1763" s="9"/>
      <c r="S1763" s="9"/>
      <c r="T1763" s="9"/>
      <c r="U1763" s="9"/>
      <c r="V1763" s="9"/>
      <c r="W1763" s="9"/>
      <c r="X1763" s="9"/>
      <c r="Y1763" s="9"/>
      <c r="Z1763" s="9"/>
      <c r="AA1763" s="6"/>
    </row>
    <row r="1764" spans="1:27" x14ac:dyDescent="0.25">
      <c r="A1764" s="9"/>
      <c r="B1764" s="9"/>
      <c r="C1764" s="9"/>
      <c r="D1764" s="9"/>
      <c r="E1764" s="9"/>
      <c r="F1764" s="9"/>
      <c r="G1764" s="9"/>
      <c r="H1764" s="9"/>
      <c r="I1764" s="9"/>
      <c r="J1764" s="9"/>
      <c r="K1764" s="9"/>
      <c r="L1764" s="9"/>
      <c r="M1764" s="9"/>
      <c r="N1764" s="9"/>
      <c r="O1764" s="9"/>
      <c r="P1764" s="9"/>
      <c r="Q1764" s="9"/>
      <c r="R1764" s="9"/>
      <c r="S1764" s="9"/>
      <c r="T1764" s="9"/>
      <c r="U1764" s="9"/>
      <c r="V1764" s="9"/>
      <c r="W1764" s="9"/>
      <c r="X1764" s="9"/>
      <c r="Y1764" s="9"/>
      <c r="Z1764" s="9"/>
      <c r="AA1764" s="6"/>
    </row>
    <row r="1765" spans="1:27" x14ac:dyDescent="0.25">
      <c r="A1765" s="9"/>
      <c r="B1765" s="9"/>
      <c r="C1765" s="9"/>
      <c r="D1765" s="9"/>
      <c r="E1765" s="9"/>
      <c r="F1765" s="9"/>
      <c r="G1765" s="9"/>
      <c r="H1765" s="9"/>
      <c r="I1765" s="9"/>
      <c r="J1765" s="9"/>
      <c r="K1765" s="9"/>
      <c r="L1765" s="9"/>
      <c r="M1765" s="9"/>
      <c r="N1765" s="9"/>
      <c r="O1765" s="9"/>
      <c r="P1765" s="9"/>
      <c r="Q1765" s="9"/>
      <c r="R1765" s="9"/>
      <c r="S1765" s="9"/>
      <c r="T1765" s="9"/>
      <c r="U1765" s="9"/>
      <c r="V1765" s="9"/>
      <c r="W1765" s="9"/>
      <c r="X1765" s="9"/>
      <c r="Y1765" s="9"/>
      <c r="Z1765" s="9"/>
      <c r="AA1765" s="6"/>
    </row>
    <row r="1766" spans="1:27" x14ac:dyDescent="0.25">
      <c r="A1766" s="9"/>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6"/>
    </row>
    <row r="1767" spans="1:27" x14ac:dyDescent="0.25">
      <c r="A1767" s="9"/>
      <c r="B1767" s="9"/>
      <c r="C1767" s="9"/>
      <c r="D1767" s="9"/>
      <c r="E1767" s="9"/>
      <c r="F1767" s="9"/>
      <c r="G1767" s="9"/>
      <c r="H1767" s="9"/>
      <c r="I1767" s="9"/>
      <c r="J1767" s="9"/>
      <c r="K1767" s="9"/>
      <c r="L1767" s="9"/>
      <c r="M1767" s="9"/>
      <c r="N1767" s="9"/>
      <c r="O1767" s="9"/>
      <c r="P1767" s="9"/>
      <c r="Q1767" s="9"/>
      <c r="R1767" s="9"/>
      <c r="S1767" s="9"/>
      <c r="T1767" s="9"/>
      <c r="U1767" s="9"/>
      <c r="V1767" s="9"/>
      <c r="W1767" s="9"/>
      <c r="X1767" s="9"/>
      <c r="Y1767" s="9"/>
      <c r="Z1767" s="9"/>
      <c r="AA1767" s="6"/>
    </row>
    <row r="1768" spans="1:27" x14ac:dyDescent="0.25">
      <c r="A1768" s="9"/>
      <c r="B1768" s="9"/>
      <c r="C1768" s="9"/>
      <c r="D1768" s="9"/>
      <c r="E1768" s="9"/>
      <c r="F1768" s="9"/>
      <c r="G1768" s="9"/>
      <c r="H1768" s="9"/>
      <c r="I1768" s="9"/>
      <c r="J1768" s="9"/>
      <c r="K1768" s="9"/>
      <c r="L1768" s="9"/>
      <c r="M1768" s="9"/>
      <c r="N1768" s="9"/>
      <c r="O1768" s="9"/>
      <c r="P1768" s="9"/>
      <c r="Q1768" s="9"/>
      <c r="R1768" s="9"/>
      <c r="S1768" s="9"/>
      <c r="T1768" s="9"/>
      <c r="U1768" s="9"/>
      <c r="V1768" s="9"/>
      <c r="W1768" s="9"/>
      <c r="X1768" s="9"/>
      <c r="Y1768" s="9"/>
      <c r="Z1768" s="9"/>
      <c r="AA1768" s="6"/>
    </row>
    <row r="1769" spans="1:27" x14ac:dyDescent="0.25">
      <c r="A1769" s="9"/>
      <c r="B1769" s="9"/>
      <c r="C1769" s="9"/>
      <c r="D1769" s="9"/>
      <c r="E1769" s="9"/>
      <c r="F1769" s="9"/>
      <c r="G1769" s="9"/>
      <c r="H1769" s="9"/>
      <c r="I1769" s="9"/>
      <c r="J1769" s="9"/>
      <c r="K1769" s="9"/>
      <c r="L1769" s="9"/>
      <c r="M1769" s="9"/>
      <c r="N1769" s="9"/>
      <c r="O1769" s="9"/>
      <c r="P1769" s="9"/>
      <c r="Q1769" s="9"/>
      <c r="R1769" s="9"/>
      <c r="S1769" s="9"/>
      <c r="T1769" s="9"/>
      <c r="U1769" s="9"/>
      <c r="V1769" s="9"/>
      <c r="W1769" s="9"/>
      <c r="X1769" s="9"/>
      <c r="Y1769" s="9"/>
      <c r="Z1769" s="9"/>
      <c r="AA1769" s="6"/>
    </row>
    <row r="1770" spans="1:27" x14ac:dyDescent="0.25">
      <c r="A1770" s="9"/>
      <c r="B1770" s="9"/>
      <c r="C1770" s="9"/>
      <c r="D1770" s="9"/>
      <c r="E1770" s="9"/>
      <c r="F1770" s="9"/>
      <c r="G1770" s="9"/>
      <c r="H1770" s="9"/>
      <c r="I1770" s="9"/>
      <c r="J1770" s="9"/>
      <c r="K1770" s="9"/>
      <c r="L1770" s="9"/>
      <c r="M1770" s="9"/>
      <c r="N1770" s="9"/>
      <c r="O1770" s="9"/>
      <c r="P1770" s="9"/>
      <c r="Q1770" s="9"/>
      <c r="R1770" s="9"/>
      <c r="S1770" s="9"/>
      <c r="T1770" s="9"/>
      <c r="U1770" s="9"/>
      <c r="V1770" s="9"/>
      <c r="W1770" s="9"/>
      <c r="X1770" s="9"/>
      <c r="Y1770" s="9"/>
      <c r="Z1770" s="9"/>
      <c r="AA1770" s="6"/>
    </row>
    <row r="1771" spans="1:27" x14ac:dyDescent="0.25">
      <c r="A1771" s="9"/>
      <c r="B1771" s="9"/>
      <c r="C1771" s="9"/>
      <c r="D1771" s="9"/>
      <c r="E1771" s="9"/>
      <c r="F1771" s="9"/>
      <c r="G1771" s="9"/>
      <c r="H1771" s="9"/>
      <c r="I1771" s="9"/>
      <c r="J1771" s="9"/>
      <c r="K1771" s="9"/>
      <c r="L1771" s="9"/>
      <c r="M1771" s="9"/>
      <c r="N1771" s="9"/>
      <c r="O1771" s="9"/>
      <c r="P1771" s="9"/>
      <c r="Q1771" s="9"/>
      <c r="R1771" s="9"/>
      <c r="S1771" s="9"/>
      <c r="T1771" s="9"/>
      <c r="U1771" s="9"/>
      <c r="V1771" s="9"/>
      <c r="W1771" s="9"/>
      <c r="X1771" s="9"/>
      <c r="Y1771" s="9"/>
      <c r="Z1771" s="9"/>
      <c r="AA1771" s="6"/>
    </row>
    <row r="1772" spans="1:27" x14ac:dyDescent="0.25">
      <c r="A1772" s="9"/>
      <c r="B1772" s="9"/>
      <c r="C1772" s="9"/>
      <c r="D1772" s="9"/>
      <c r="E1772" s="9"/>
      <c r="F1772" s="9"/>
      <c r="G1772" s="9"/>
      <c r="H1772" s="9"/>
      <c r="I1772" s="9"/>
      <c r="J1772" s="9"/>
      <c r="K1772" s="9"/>
      <c r="L1772" s="9"/>
      <c r="M1772" s="9"/>
      <c r="N1772" s="9"/>
      <c r="O1772" s="9"/>
      <c r="P1772" s="9"/>
      <c r="Q1772" s="9"/>
      <c r="R1772" s="9"/>
      <c r="S1772" s="9"/>
      <c r="T1772" s="9"/>
      <c r="U1772" s="9"/>
      <c r="V1772" s="9"/>
      <c r="W1772" s="9"/>
      <c r="X1772" s="9"/>
      <c r="Y1772" s="9"/>
      <c r="Z1772" s="9"/>
      <c r="AA1772" s="6"/>
    </row>
    <row r="1773" spans="1:27" x14ac:dyDescent="0.25">
      <c r="A1773" s="9"/>
      <c r="B1773" s="9"/>
      <c r="C1773" s="9"/>
      <c r="D1773" s="9"/>
      <c r="E1773" s="9"/>
      <c r="F1773" s="9"/>
      <c r="G1773" s="9"/>
      <c r="H1773" s="9"/>
      <c r="I1773" s="9"/>
      <c r="J1773" s="9"/>
      <c r="K1773" s="9"/>
      <c r="L1773" s="9"/>
      <c r="M1773" s="9"/>
      <c r="N1773" s="9"/>
      <c r="O1773" s="9"/>
      <c r="P1773" s="9"/>
      <c r="Q1773" s="9"/>
      <c r="R1773" s="9"/>
      <c r="S1773" s="9"/>
      <c r="T1773" s="9"/>
      <c r="U1773" s="9"/>
      <c r="V1773" s="9"/>
      <c r="W1773" s="9"/>
      <c r="X1773" s="9"/>
      <c r="Y1773" s="9"/>
      <c r="Z1773" s="9"/>
      <c r="AA1773" s="6"/>
    </row>
    <row r="1774" spans="1:27" x14ac:dyDescent="0.25">
      <c r="A1774" s="9"/>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6"/>
    </row>
    <row r="1775" spans="1:27" x14ac:dyDescent="0.25">
      <c r="A1775" s="9"/>
      <c r="B1775" s="9"/>
      <c r="C1775" s="9"/>
      <c r="D1775" s="9"/>
      <c r="E1775" s="9"/>
      <c r="F1775" s="9"/>
      <c r="G1775" s="9"/>
      <c r="H1775" s="9"/>
      <c r="I1775" s="9"/>
      <c r="J1775" s="9"/>
      <c r="K1775" s="9"/>
      <c r="L1775" s="9"/>
      <c r="M1775" s="9"/>
      <c r="N1775" s="9"/>
      <c r="O1775" s="9"/>
      <c r="P1775" s="9"/>
      <c r="Q1775" s="9"/>
      <c r="R1775" s="9"/>
      <c r="S1775" s="9"/>
      <c r="T1775" s="9"/>
      <c r="U1775" s="9"/>
      <c r="V1775" s="9"/>
      <c r="W1775" s="9"/>
      <c r="X1775" s="9"/>
      <c r="Y1775" s="9"/>
      <c r="Z1775" s="9"/>
      <c r="AA1775" s="6"/>
    </row>
    <row r="1776" spans="1:27" x14ac:dyDescent="0.25">
      <c r="A1776" s="9"/>
      <c r="B1776" s="9"/>
      <c r="C1776" s="9"/>
      <c r="D1776" s="9"/>
      <c r="E1776" s="9"/>
      <c r="F1776" s="9"/>
      <c r="G1776" s="9"/>
      <c r="H1776" s="9"/>
      <c r="I1776" s="9"/>
      <c r="J1776" s="9"/>
      <c r="K1776" s="9"/>
      <c r="L1776" s="9"/>
      <c r="M1776" s="9"/>
      <c r="N1776" s="9"/>
      <c r="O1776" s="9"/>
      <c r="P1776" s="9"/>
      <c r="Q1776" s="9"/>
      <c r="R1776" s="9"/>
      <c r="S1776" s="9"/>
      <c r="T1776" s="9"/>
      <c r="U1776" s="9"/>
      <c r="V1776" s="9"/>
      <c r="W1776" s="9"/>
      <c r="X1776" s="9"/>
      <c r="Y1776" s="9"/>
      <c r="Z1776" s="9"/>
      <c r="AA1776" s="6"/>
    </row>
    <row r="1777" spans="1:27" x14ac:dyDescent="0.25">
      <c r="A1777" s="9"/>
      <c r="B1777" s="9"/>
      <c r="C1777" s="9"/>
      <c r="D1777" s="9"/>
      <c r="E1777" s="9"/>
      <c r="F1777" s="9"/>
      <c r="G1777" s="9"/>
      <c r="H1777" s="9"/>
      <c r="I1777" s="9"/>
      <c r="J1777" s="9"/>
      <c r="K1777" s="9"/>
      <c r="L1777" s="9"/>
      <c r="M1777" s="9"/>
      <c r="N1777" s="9"/>
      <c r="O1777" s="9"/>
      <c r="P1777" s="9"/>
      <c r="Q1777" s="9"/>
      <c r="R1777" s="9"/>
      <c r="S1777" s="9"/>
      <c r="T1777" s="9"/>
      <c r="U1777" s="9"/>
      <c r="V1777" s="9"/>
      <c r="W1777" s="9"/>
      <c r="X1777" s="9"/>
      <c r="Y1777" s="9"/>
      <c r="Z1777" s="9"/>
      <c r="AA1777" s="6"/>
    </row>
    <row r="1778" spans="1:27" x14ac:dyDescent="0.25">
      <c r="A1778" s="9"/>
      <c r="B1778" s="9"/>
      <c r="C1778" s="9"/>
      <c r="D1778" s="9"/>
      <c r="E1778" s="9"/>
      <c r="F1778" s="9"/>
      <c r="G1778" s="9"/>
      <c r="H1778" s="9"/>
      <c r="I1778" s="9"/>
      <c r="J1778" s="9"/>
      <c r="K1778" s="9"/>
      <c r="L1778" s="9"/>
      <c r="M1778" s="9"/>
      <c r="N1778" s="9"/>
      <c r="O1778" s="9"/>
      <c r="P1778" s="9"/>
      <c r="Q1778" s="9"/>
      <c r="R1778" s="9"/>
      <c r="S1778" s="9"/>
      <c r="T1778" s="9"/>
      <c r="U1778" s="9"/>
      <c r="V1778" s="9"/>
      <c r="W1778" s="9"/>
      <c r="X1778" s="9"/>
      <c r="Y1778" s="9"/>
      <c r="Z1778" s="9"/>
      <c r="AA1778" s="6"/>
    </row>
    <row r="1779" spans="1:27" x14ac:dyDescent="0.25">
      <c r="A1779" s="9"/>
      <c r="B1779" s="9"/>
      <c r="C1779" s="9"/>
      <c r="D1779" s="9"/>
      <c r="E1779" s="9"/>
      <c r="F1779" s="9"/>
      <c r="G1779" s="9"/>
      <c r="H1779" s="9"/>
      <c r="I1779" s="9"/>
      <c r="J1779" s="9"/>
      <c r="K1779" s="9"/>
      <c r="L1779" s="9"/>
      <c r="M1779" s="9"/>
      <c r="N1779" s="9"/>
      <c r="O1779" s="9"/>
      <c r="P1779" s="9"/>
      <c r="Q1779" s="9"/>
      <c r="R1779" s="9"/>
      <c r="S1779" s="9"/>
      <c r="T1779" s="9"/>
      <c r="U1779" s="9"/>
      <c r="V1779" s="9"/>
      <c r="W1779" s="9"/>
      <c r="X1779" s="9"/>
      <c r="Y1779" s="9"/>
      <c r="Z1779" s="9"/>
      <c r="AA1779" s="6"/>
    </row>
    <row r="1780" spans="1:27" x14ac:dyDescent="0.25">
      <c r="A1780" s="9"/>
      <c r="B1780" s="9"/>
      <c r="C1780" s="9"/>
      <c r="D1780" s="9"/>
      <c r="E1780" s="9"/>
      <c r="F1780" s="9"/>
      <c r="G1780" s="9"/>
      <c r="H1780" s="9"/>
      <c r="I1780" s="9"/>
      <c r="J1780" s="9"/>
      <c r="K1780" s="9"/>
      <c r="L1780" s="9"/>
      <c r="M1780" s="9"/>
      <c r="N1780" s="9"/>
      <c r="O1780" s="9"/>
      <c r="P1780" s="9"/>
      <c r="Q1780" s="9"/>
      <c r="R1780" s="9"/>
      <c r="S1780" s="9"/>
      <c r="T1780" s="9"/>
      <c r="U1780" s="9"/>
      <c r="V1780" s="9"/>
      <c r="W1780" s="9"/>
      <c r="X1780" s="9"/>
      <c r="Y1780" s="9"/>
      <c r="Z1780" s="9"/>
      <c r="AA1780" s="6"/>
    </row>
    <row r="1781" spans="1:27" x14ac:dyDescent="0.25">
      <c r="A1781" s="9"/>
      <c r="B1781" s="9"/>
      <c r="C1781" s="9"/>
      <c r="D1781" s="9"/>
      <c r="E1781" s="9"/>
      <c r="F1781" s="9"/>
      <c r="G1781" s="9"/>
      <c r="H1781" s="9"/>
      <c r="I1781" s="9"/>
      <c r="J1781" s="9"/>
      <c r="K1781" s="9"/>
      <c r="L1781" s="9"/>
      <c r="M1781" s="9"/>
      <c r="N1781" s="9"/>
      <c r="O1781" s="9"/>
      <c r="P1781" s="9"/>
      <c r="Q1781" s="9"/>
      <c r="R1781" s="9"/>
      <c r="S1781" s="9"/>
      <c r="T1781" s="9"/>
      <c r="U1781" s="9"/>
      <c r="V1781" s="9"/>
      <c r="W1781" s="9"/>
      <c r="X1781" s="9"/>
      <c r="Y1781" s="9"/>
      <c r="Z1781" s="9"/>
      <c r="AA1781" s="6"/>
    </row>
    <row r="1782" spans="1:27" x14ac:dyDescent="0.25">
      <c r="A1782" s="9"/>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6"/>
    </row>
    <row r="1783" spans="1:27" x14ac:dyDescent="0.25">
      <c r="A1783" s="9"/>
      <c r="B1783" s="9"/>
      <c r="C1783" s="9"/>
      <c r="D1783" s="9"/>
      <c r="E1783" s="9"/>
      <c r="F1783" s="9"/>
      <c r="G1783" s="9"/>
      <c r="H1783" s="9"/>
      <c r="I1783" s="9"/>
      <c r="J1783" s="9"/>
      <c r="K1783" s="9"/>
      <c r="L1783" s="9"/>
      <c r="M1783" s="9"/>
      <c r="N1783" s="9"/>
      <c r="O1783" s="9"/>
      <c r="P1783" s="9"/>
      <c r="Q1783" s="9"/>
      <c r="R1783" s="9"/>
      <c r="S1783" s="9"/>
      <c r="T1783" s="9"/>
      <c r="U1783" s="9"/>
      <c r="V1783" s="9"/>
      <c r="W1783" s="9"/>
      <c r="X1783" s="9"/>
      <c r="Y1783" s="9"/>
      <c r="Z1783" s="9"/>
      <c r="AA1783" s="6"/>
    </row>
    <row r="1784" spans="1:27" x14ac:dyDescent="0.25">
      <c r="A1784" s="9"/>
      <c r="B1784" s="9"/>
      <c r="C1784" s="9"/>
      <c r="D1784" s="9"/>
      <c r="E1784" s="9"/>
      <c r="F1784" s="9"/>
      <c r="G1784" s="9"/>
      <c r="H1784" s="9"/>
      <c r="I1784" s="9"/>
      <c r="J1784" s="9"/>
      <c r="K1784" s="9"/>
      <c r="L1784" s="9"/>
      <c r="M1784" s="9"/>
      <c r="N1784" s="9"/>
      <c r="O1784" s="9"/>
      <c r="P1784" s="9"/>
      <c r="Q1784" s="9"/>
      <c r="R1784" s="9"/>
      <c r="S1784" s="9"/>
      <c r="T1784" s="9"/>
      <c r="U1784" s="9"/>
      <c r="V1784" s="9"/>
      <c r="W1784" s="9"/>
      <c r="X1784" s="9"/>
      <c r="Y1784" s="9"/>
      <c r="Z1784" s="9"/>
      <c r="AA1784" s="6"/>
    </row>
    <row r="1785" spans="1:27" x14ac:dyDescent="0.25">
      <c r="A1785" s="9"/>
      <c r="B1785" s="9"/>
      <c r="C1785" s="9"/>
      <c r="D1785" s="9"/>
      <c r="E1785" s="9"/>
      <c r="F1785" s="9"/>
      <c r="G1785" s="9"/>
      <c r="H1785" s="9"/>
      <c r="I1785" s="9"/>
      <c r="J1785" s="9"/>
      <c r="K1785" s="9"/>
      <c r="L1785" s="9"/>
      <c r="M1785" s="9"/>
      <c r="N1785" s="9"/>
      <c r="O1785" s="9"/>
      <c r="P1785" s="9"/>
      <c r="Q1785" s="9"/>
      <c r="R1785" s="9"/>
      <c r="S1785" s="9"/>
      <c r="T1785" s="9"/>
      <c r="U1785" s="9"/>
      <c r="V1785" s="9"/>
      <c r="W1785" s="9"/>
      <c r="X1785" s="9"/>
      <c r="Y1785" s="9"/>
      <c r="Z1785" s="9"/>
      <c r="AA1785" s="6"/>
    </row>
    <row r="1786" spans="1:27" x14ac:dyDescent="0.25">
      <c r="A1786" s="9"/>
      <c r="B1786" s="9"/>
      <c r="C1786" s="9"/>
      <c r="D1786" s="9"/>
      <c r="E1786" s="9"/>
      <c r="F1786" s="9"/>
      <c r="G1786" s="9"/>
      <c r="H1786" s="9"/>
      <c r="I1786" s="9"/>
      <c r="J1786" s="9"/>
      <c r="K1786" s="9"/>
      <c r="L1786" s="9"/>
      <c r="M1786" s="9"/>
      <c r="N1786" s="9"/>
      <c r="O1786" s="9"/>
      <c r="P1786" s="9"/>
      <c r="Q1786" s="9"/>
      <c r="R1786" s="9"/>
      <c r="S1786" s="9"/>
      <c r="T1786" s="9"/>
      <c r="U1786" s="9"/>
      <c r="V1786" s="9"/>
      <c r="W1786" s="9"/>
      <c r="X1786" s="9"/>
      <c r="Y1786" s="9"/>
      <c r="Z1786" s="9"/>
      <c r="AA1786" s="6"/>
    </row>
    <row r="1787" spans="1:27" x14ac:dyDescent="0.25">
      <c r="A1787" s="9"/>
      <c r="B1787" s="9"/>
      <c r="C1787" s="9"/>
      <c r="D1787" s="9"/>
      <c r="E1787" s="9"/>
      <c r="F1787" s="9"/>
      <c r="G1787" s="9"/>
      <c r="H1787" s="9"/>
      <c r="I1787" s="9"/>
      <c r="J1787" s="9"/>
      <c r="K1787" s="9"/>
      <c r="L1787" s="9"/>
      <c r="M1787" s="9"/>
      <c r="N1787" s="9"/>
      <c r="O1787" s="9"/>
      <c r="P1787" s="9"/>
      <c r="Q1787" s="9"/>
      <c r="R1787" s="9"/>
      <c r="S1787" s="9"/>
      <c r="T1787" s="9"/>
      <c r="U1787" s="9"/>
      <c r="V1787" s="9"/>
      <c r="W1787" s="9"/>
      <c r="X1787" s="9"/>
      <c r="Y1787" s="9"/>
      <c r="Z1787" s="9"/>
      <c r="AA1787" s="6"/>
    </row>
    <row r="1788" spans="1:27" x14ac:dyDescent="0.25">
      <c r="A1788" s="9"/>
      <c r="B1788" s="9"/>
      <c r="C1788" s="9"/>
      <c r="D1788" s="9"/>
      <c r="E1788" s="9"/>
      <c r="F1788" s="9"/>
      <c r="G1788" s="9"/>
      <c r="H1788" s="9"/>
      <c r="I1788" s="9"/>
      <c r="J1788" s="9"/>
      <c r="K1788" s="9"/>
      <c r="L1788" s="9"/>
      <c r="M1788" s="9"/>
      <c r="N1788" s="9"/>
      <c r="O1788" s="9"/>
      <c r="P1788" s="9"/>
      <c r="Q1788" s="9"/>
      <c r="R1788" s="9"/>
      <c r="S1788" s="9"/>
      <c r="T1788" s="9"/>
      <c r="U1788" s="9"/>
      <c r="V1788" s="9"/>
      <c r="W1788" s="9"/>
      <c r="X1788" s="9"/>
      <c r="Y1788" s="9"/>
      <c r="Z1788" s="9"/>
      <c r="AA1788" s="6"/>
    </row>
    <row r="1789" spans="1:27" x14ac:dyDescent="0.25">
      <c r="A1789" s="9"/>
      <c r="B1789" s="9"/>
      <c r="C1789" s="9"/>
      <c r="D1789" s="9"/>
      <c r="E1789" s="9"/>
      <c r="F1789" s="9"/>
      <c r="G1789" s="9"/>
      <c r="H1789" s="9"/>
      <c r="I1789" s="9"/>
      <c r="J1789" s="9"/>
      <c r="K1789" s="9"/>
      <c r="L1789" s="9"/>
      <c r="M1789" s="9"/>
      <c r="N1789" s="9"/>
      <c r="O1789" s="9"/>
      <c r="P1789" s="9"/>
      <c r="Q1789" s="9"/>
      <c r="R1789" s="9"/>
      <c r="S1789" s="9"/>
      <c r="T1789" s="9"/>
      <c r="U1789" s="9"/>
      <c r="V1789" s="9"/>
      <c r="W1789" s="9"/>
      <c r="X1789" s="9"/>
      <c r="Y1789" s="9"/>
      <c r="Z1789" s="9"/>
      <c r="AA1789" s="6"/>
    </row>
    <row r="1790" spans="1:27" x14ac:dyDescent="0.25">
      <c r="A1790" s="9"/>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c r="Z1790" s="9"/>
      <c r="AA1790" s="6"/>
    </row>
    <row r="1791" spans="1:27" x14ac:dyDescent="0.25">
      <c r="A1791" s="9"/>
      <c r="B1791" s="9"/>
      <c r="C1791" s="9"/>
      <c r="D1791" s="9"/>
      <c r="E1791" s="9"/>
      <c r="F1791" s="9"/>
      <c r="G1791" s="9"/>
      <c r="H1791" s="9"/>
      <c r="I1791" s="9"/>
      <c r="J1791" s="9"/>
      <c r="K1791" s="9"/>
      <c r="L1791" s="9"/>
      <c r="M1791" s="9"/>
      <c r="N1791" s="9"/>
      <c r="O1791" s="9"/>
      <c r="P1791" s="9"/>
      <c r="Q1791" s="9"/>
      <c r="R1791" s="9"/>
      <c r="S1791" s="9"/>
      <c r="T1791" s="9"/>
      <c r="U1791" s="9"/>
      <c r="V1791" s="9"/>
      <c r="W1791" s="9"/>
      <c r="X1791" s="9"/>
      <c r="Y1791" s="9"/>
      <c r="Z1791" s="9"/>
      <c r="AA1791" s="6"/>
    </row>
    <row r="1792" spans="1:27" x14ac:dyDescent="0.25">
      <c r="A1792" s="9"/>
      <c r="B1792" s="9"/>
      <c r="C1792" s="9"/>
      <c r="D1792" s="9"/>
      <c r="E1792" s="9"/>
      <c r="F1792" s="9"/>
      <c r="G1792" s="9"/>
      <c r="H1792" s="9"/>
      <c r="I1792" s="9"/>
      <c r="J1792" s="9"/>
      <c r="K1792" s="9"/>
      <c r="L1792" s="9"/>
      <c r="M1792" s="9"/>
      <c r="N1792" s="9"/>
      <c r="O1792" s="9"/>
      <c r="P1792" s="9"/>
      <c r="Q1792" s="9"/>
      <c r="R1792" s="9"/>
      <c r="S1792" s="9"/>
      <c r="T1792" s="9"/>
      <c r="U1792" s="9"/>
      <c r="V1792" s="9"/>
      <c r="W1792" s="9"/>
      <c r="X1792" s="9"/>
      <c r="Y1792" s="9"/>
      <c r="Z1792" s="9"/>
      <c r="AA1792" s="6"/>
    </row>
    <row r="1793" spans="1:27" x14ac:dyDescent="0.25">
      <c r="A1793" s="9"/>
      <c r="B1793" s="9"/>
      <c r="C1793" s="9"/>
      <c r="D1793" s="9"/>
      <c r="E1793" s="9"/>
      <c r="F1793" s="9"/>
      <c r="G1793" s="9"/>
      <c r="H1793" s="9"/>
      <c r="I1793" s="9"/>
      <c r="J1793" s="9"/>
      <c r="K1793" s="9"/>
      <c r="L1793" s="9"/>
      <c r="M1793" s="9"/>
      <c r="N1793" s="9"/>
      <c r="O1793" s="9"/>
      <c r="P1793" s="9"/>
      <c r="Q1793" s="9"/>
      <c r="R1793" s="9"/>
      <c r="S1793" s="9"/>
      <c r="T1793" s="9"/>
      <c r="U1793" s="9"/>
      <c r="V1793" s="9"/>
      <c r="W1793" s="9"/>
      <c r="X1793" s="9"/>
      <c r="Y1793" s="9"/>
      <c r="Z1793" s="9"/>
      <c r="AA1793" s="6"/>
    </row>
    <row r="1794" spans="1:27" x14ac:dyDescent="0.25">
      <c r="A1794" s="9"/>
      <c r="B1794" s="9"/>
      <c r="C1794" s="9"/>
      <c r="D1794" s="9"/>
      <c r="E1794" s="9"/>
      <c r="F1794" s="9"/>
      <c r="G1794" s="9"/>
      <c r="H1794" s="9"/>
      <c r="I1794" s="9"/>
      <c r="J1794" s="9"/>
      <c r="K1794" s="9"/>
      <c r="L1794" s="9"/>
      <c r="M1794" s="9"/>
      <c r="N1794" s="9"/>
      <c r="O1794" s="9"/>
      <c r="P1794" s="9"/>
      <c r="Q1794" s="9"/>
      <c r="R1794" s="9"/>
      <c r="S1794" s="9"/>
      <c r="T1794" s="9"/>
      <c r="U1794" s="9"/>
      <c r="V1794" s="9"/>
      <c r="W1794" s="9"/>
      <c r="X1794" s="9"/>
      <c r="Y1794" s="9"/>
      <c r="Z1794" s="9"/>
      <c r="AA1794" s="6"/>
    </row>
    <row r="1795" spans="1:27" x14ac:dyDescent="0.25">
      <c r="A1795" s="9"/>
      <c r="B1795" s="9"/>
      <c r="C1795" s="9"/>
      <c r="D1795" s="9"/>
      <c r="E1795" s="9"/>
      <c r="F1795" s="9"/>
      <c r="G1795" s="9"/>
      <c r="H1795" s="9"/>
      <c r="I1795" s="9"/>
      <c r="J1795" s="9"/>
      <c r="K1795" s="9"/>
      <c r="L1795" s="9"/>
      <c r="M1795" s="9"/>
      <c r="N1795" s="9"/>
      <c r="O1795" s="9"/>
      <c r="P1795" s="9"/>
      <c r="Q1795" s="9"/>
      <c r="R1795" s="9"/>
      <c r="S1795" s="9"/>
      <c r="T1795" s="9"/>
      <c r="U1795" s="9"/>
      <c r="V1795" s="9"/>
      <c r="W1795" s="9"/>
      <c r="X1795" s="9"/>
      <c r="Y1795" s="9"/>
      <c r="Z1795" s="9"/>
      <c r="AA1795" s="6"/>
    </row>
    <row r="1796" spans="1:27" x14ac:dyDescent="0.25">
      <c r="A1796" s="9"/>
      <c r="B1796" s="9"/>
      <c r="C1796" s="9"/>
      <c r="D1796" s="9"/>
      <c r="E1796" s="9"/>
      <c r="F1796" s="9"/>
      <c r="G1796" s="9"/>
      <c r="H1796" s="9"/>
      <c r="I1796" s="9"/>
      <c r="J1796" s="9"/>
      <c r="K1796" s="9"/>
      <c r="L1796" s="9"/>
      <c r="M1796" s="9"/>
      <c r="N1796" s="9"/>
      <c r="O1796" s="9"/>
      <c r="P1796" s="9"/>
      <c r="Q1796" s="9"/>
      <c r="R1796" s="9"/>
      <c r="S1796" s="9"/>
      <c r="T1796" s="9"/>
      <c r="U1796" s="9"/>
      <c r="V1796" s="9"/>
      <c r="W1796" s="9"/>
      <c r="X1796" s="9"/>
      <c r="Y1796" s="9"/>
      <c r="Z1796" s="9"/>
      <c r="AA1796" s="6"/>
    </row>
    <row r="1797" spans="1:27" x14ac:dyDescent="0.25">
      <c r="A1797" s="9"/>
      <c r="B1797" s="9"/>
      <c r="C1797" s="9"/>
      <c r="D1797" s="9"/>
      <c r="E1797" s="9"/>
      <c r="F1797" s="9"/>
      <c r="G1797" s="9"/>
      <c r="H1797" s="9"/>
      <c r="I1797" s="9"/>
      <c r="J1797" s="9"/>
      <c r="K1797" s="9"/>
      <c r="L1797" s="9"/>
      <c r="M1797" s="9"/>
      <c r="N1797" s="9"/>
      <c r="O1797" s="9"/>
      <c r="P1797" s="9"/>
      <c r="Q1797" s="9"/>
      <c r="R1797" s="9"/>
      <c r="S1797" s="9"/>
      <c r="T1797" s="9"/>
      <c r="U1797" s="9"/>
      <c r="V1797" s="9"/>
      <c r="W1797" s="9"/>
      <c r="X1797" s="9"/>
      <c r="Y1797" s="9"/>
      <c r="Z1797" s="9"/>
      <c r="AA1797" s="6"/>
    </row>
    <row r="1798" spans="1:27" x14ac:dyDescent="0.25">
      <c r="A1798" s="9"/>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6"/>
    </row>
    <row r="1799" spans="1:27" x14ac:dyDescent="0.25">
      <c r="A1799" s="9"/>
      <c r="B1799" s="9"/>
      <c r="C1799" s="9"/>
      <c r="D1799" s="9"/>
      <c r="E1799" s="9"/>
      <c r="F1799" s="9"/>
      <c r="G1799" s="9"/>
      <c r="H1799" s="9"/>
      <c r="I1799" s="9"/>
      <c r="J1799" s="9"/>
      <c r="K1799" s="9"/>
      <c r="L1799" s="9"/>
      <c r="M1799" s="9"/>
      <c r="N1799" s="9"/>
      <c r="O1799" s="9"/>
      <c r="P1799" s="9"/>
      <c r="Q1799" s="9"/>
      <c r="R1799" s="9"/>
      <c r="S1799" s="9"/>
      <c r="T1799" s="9"/>
      <c r="U1799" s="9"/>
      <c r="V1799" s="9"/>
      <c r="W1799" s="9"/>
      <c r="X1799" s="9"/>
      <c r="Y1799" s="9"/>
      <c r="Z1799" s="9"/>
      <c r="AA1799" s="6"/>
    </row>
    <row r="1800" spans="1:27" x14ac:dyDescent="0.25">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c r="Z1800" s="9"/>
      <c r="AA1800" s="6"/>
    </row>
    <row r="1801" spans="1:27" x14ac:dyDescent="0.25">
      <c r="A1801" s="9"/>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c r="Z1801" s="9"/>
      <c r="AA1801" s="6"/>
    </row>
    <row r="1802" spans="1:27" x14ac:dyDescent="0.25">
      <c r="A1802" s="9"/>
      <c r="B1802" s="9"/>
      <c r="C1802" s="9"/>
      <c r="D1802" s="9"/>
      <c r="E1802" s="9"/>
      <c r="F1802" s="9"/>
      <c r="G1802" s="9"/>
      <c r="H1802" s="9"/>
      <c r="I1802" s="9"/>
      <c r="J1802" s="9"/>
      <c r="K1802" s="9"/>
      <c r="L1802" s="9"/>
      <c r="M1802" s="9"/>
      <c r="N1802" s="9"/>
      <c r="O1802" s="9"/>
      <c r="P1802" s="9"/>
      <c r="Q1802" s="9"/>
      <c r="R1802" s="9"/>
      <c r="S1802" s="9"/>
      <c r="T1802" s="9"/>
      <c r="U1802" s="9"/>
      <c r="V1802" s="9"/>
      <c r="W1802" s="9"/>
      <c r="X1802" s="9"/>
      <c r="Y1802" s="9"/>
      <c r="Z1802" s="9"/>
      <c r="AA1802" s="6"/>
    </row>
    <row r="1803" spans="1:27" x14ac:dyDescent="0.25">
      <c r="A1803" s="9"/>
      <c r="B1803" s="9"/>
      <c r="C1803" s="9"/>
      <c r="D1803" s="9"/>
      <c r="E1803" s="9"/>
      <c r="F1803" s="9"/>
      <c r="G1803" s="9"/>
      <c r="H1803" s="9"/>
      <c r="I1803" s="9"/>
      <c r="J1803" s="9"/>
      <c r="K1803" s="9"/>
      <c r="L1803" s="9"/>
      <c r="M1803" s="9"/>
      <c r="N1803" s="9"/>
      <c r="O1803" s="9"/>
      <c r="P1803" s="9"/>
      <c r="Q1803" s="9"/>
      <c r="R1803" s="9"/>
      <c r="S1803" s="9"/>
      <c r="T1803" s="9"/>
      <c r="U1803" s="9"/>
      <c r="V1803" s="9"/>
      <c r="W1803" s="9"/>
      <c r="X1803" s="9"/>
      <c r="Y1803" s="9"/>
      <c r="Z1803" s="9"/>
      <c r="AA1803" s="6"/>
    </row>
    <row r="1804" spans="1:27" x14ac:dyDescent="0.25">
      <c r="A1804" s="9"/>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6"/>
    </row>
    <row r="1805" spans="1:27" x14ac:dyDescent="0.25">
      <c r="A1805" s="9"/>
      <c r="B1805" s="9"/>
      <c r="C1805" s="9"/>
      <c r="D1805" s="9"/>
      <c r="E1805" s="9"/>
      <c r="F1805" s="9"/>
      <c r="G1805" s="9"/>
      <c r="H1805" s="9"/>
      <c r="I1805" s="9"/>
      <c r="J1805" s="9"/>
      <c r="K1805" s="9"/>
      <c r="L1805" s="9"/>
      <c r="M1805" s="9"/>
      <c r="N1805" s="9"/>
      <c r="O1805" s="9"/>
      <c r="P1805" s="9"/>
      <c r="Q1805" s="9"/>
      <c r="R1805" s="9"/>
      <c r="S1805" s="9"/>
      <c r="T1805" s="9"/>
      <c r="U1805" s="9"/>
      <c r="V1805" s="9"/>
      <c r="W1805" s="9"/>
      <c r="X1805" s="9"/>
      <c r="Y1805" s="9"/>
      <c r="Z1805" s="9"/>
      <c r="AA1805" s="6"/>
    </row>
    <row r="1806" spans="1:27" x14ac:dyDescent="0.25">
      <c r="A1806" s="9"/>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6"/>
    </row>
    <row r="1807" spans="1:27" x14ac:dyDescent="0.25">
      <c r="A1807" s="9"/>
      <c r="B1807" s="9"/>
      <c r="C1807" s="9"/>
      <c r="D1807" s="9"/>
      <c r="E1807" s="9"/>
      <c r="F1807" s="9"/>
      <c r="G1807" s="9"/>
      <c r="H1807" s="9"/>
      <c r="I1807" s="9"/>
      <c r="J1807" s="9"/>
      <c r="K1807" s="9"/>
      <c r="L1807" s="9"/>
      <c r="M1807" s="9"/>
      <c r="N1807" s="9"/>
      <c r="O1807" s="9"/>
      <c r="P1807" s="9"/>
      <c r="Q1807" s="9"/>
      <c r="R1807" s="9"/>
      <c r="S1807" s="9"/>
      <c r="T1807" s="9"/>
      <c r="U1807" s="9"/>
      <c r="V1807" s="9"/>
      <c r="W1807" s="9"/>
      <c r="X1807" s="9"/>
      <c r="Y1807" s="9"/>
      <c r="Z1807" s="9"/>
      <c r="AA1807" s="6"/>
    </row>
    <row r="1808" spans="1:27" x14ac:dyDescent="0.25">
      <c r="A1808" s="9"/>
      <c r="B1808" s="9"/>
      <c r="C1808" s="9"/>
      <c r="D1808" s="9"/>
      <c r="E1808" s="9"/>
      <c r="F1808" s="9"/>
      <c r="G1808" s="9"/>
      <c r="H1808" s="9"/>
      <c r="I1808" s="9"/>
      <c r="J1808" s="9"/>
      <c r="K1808" s="9"/>
      <c r="L1808" s="9"/>
      <c r="M1808" s="9"/>
      <c r="N1808" s="9"/>
      <c r="O1808" s="9"/>
      <c r="P1808" s="9"/>
      <c r="Q1808" s="9"/>
      <c r="R1808" s="9"/>
      <c r="S1808" s="9"/>
      <c r="T1808" s="9"/>
      <c r="U1808" s="9"/>
      <c r="V1808" s="9"/>
      <c r="W1808" s="9"/>
      <c r="X1808" s="9"/>
      <c r="Y1808" s="9"/>
      <c r="Z1808" s="9"/>
      <c r="AA1808" s="6"/>
    </row>
    <row r="1809" spans="1:27" x14ac:dyDescent="0.25">
      <c r="A1809" s="9"/>
      <c r="B1809" s="9"/>
      <c r="C1809" s="9"/>
      <c r="D1809" s="9"/>
      <c r="E1809" s="9"/>
      <c r="F1809" s="9"/>
      <c r="G1809" s="9"/>
      <c r="H1809" s="9"/>
      <c r="I1809" s="9"/>
      <c r="J1809" s="9"/>
      <c r="K1809" s="9"/>
      <c r="L1809" s="9"/>
      <c r="M1809" s="9"/>
      <c r="N1809" s="9"/>
      <c r="O1809" s="9"/>
      <c r="P1809" s="9"/>
      <c r="Q1809" s="9"/>
      <c r="R1809" s="9"/>
      <c r="S1809" s="9"/>
      <c r="T1809" s="9"/>
      <c r="U1809" s="9"/>
      <c r="V1809" s="9"/>
      <c r="W1809" s="9"/>
      <c r="X1809" s="9"/>
      <c r="Y1809" s="9"/>
      <c r="Z1809" s="9"/>
      <c r="AA1809" s="6"/>
    </row>
    <row r="1810" spans="1:27" x14ac:dyDescent="0.25">
      <c r="A1810" s="9"/>
      <c r="B1810" s="9"/>
      <c r="C1810" s="9"/>
      <c r="D1810" s="9"/>
      <c r="E1810" s="9"/>
      <c r="F1810" s="9"/>
      <c r="G1810" s="9"/>
      <c r="H1810" s="9"/>
      <c r="I1810" s="9"/>
      <c r="J1810" s="9"/>
      <c r="K1810" s="9"/>
      <c r="L1810" s="9"/>
      <c r="M1810" s="9"/>
      <c r="N1810" s="9"/>
      <c r="O1810" s="9"/>
      <c r="P1810" s="9"/>
      <c r="Q1810" s="9"/>
      <c r="R1810" s="9"/>
      <c r="S1810" s="9"/>
      <c r="T1810" s="9"/>
      <c r="U1810" s="9"/>
      <c r="V1810" s="9"/>
      <c r="W1810" s="9"/>
      <c r="X1810" s="9"/>
      <c r="Y1810" s="9"/>
      <c r="Z1810" s="9"/>
      <c r="AA1810" s="6"/>
    </row>
    <row r="1811" spans="1:27" x14ac:dyDescent="0.25">
      <c r="A1811" s="9"/>
      <c r="B1811" s="9"/>
      <c r="C1811" s="9"/>
      <c r="D1811" s="9"/>
      <c r="E1811" s="9"/>
      <c r="F1811" s="9"/>
      <c r="G1811" s="9"/>
      <c r="H1811" s="9"/>
      <c r="I1811" s="9"/>
      <c r="J1811" s="9"/>
      <c r="K1811" s="9"/>
      <c r="L1811" s="9"/>
      <c r="M1811" s="9"/>
      <c r="N1811" s="9"/>
      <c r="O1811" s="9"/>
      <c r="P1811" s="9"/>
      <c r="Q1811" s="9"/>
      <c r="R1811" s="9"/>
      <c r="S1811" s="9"/>
      <c r="T1811" s="9"/>
      <c r="U1811" s="9"/>
      <c r="V1811" s="9"/>
      <c r="W1811" s="9"/>
      <c r="X1811" s="9"/>
      <c r="Y1811" s="9"/>
      <c r="Z1811" s="9"/>
      <c r="AA1811" s="6"/>
    </row>
    <row r="1812" spans="1:27" x14ac:dyDescent="0.25">
      <c r="A1812" s="9"/>
      <c r="B1812" s="9"/>
      <c r="C1812" s="9"/>
      <c r="D1812" s="9"/>
      <c r="E1812" s="9"/>
      <c r="F1812" s="9"/>
      <c r="G1812" s="9"/>
      <c r="H1812" s="9"/>
      <c r="I1812" s="9"/>
      <c r="J1812" s="9"/>
      <c r="K1812" s="9"/>
      <c r="L1812" s="9"/>
      <c r="M1812" s="9"/>
      <c r="N1812" s="9"/>
      <c r="O1812" s="9"/>
      <c r="P1812" s="9"/>
      <c r="Q1812" s="9"/>
      <c r="R1812" s="9"/>
      <c r="S1812" s="9"/>
      <c r="T1812" s="9"/>
      <c r="U1812" s="9"/>
      <c r="V1812" s="9"/>
      <c r="W1812" s="9"/>
      <c r="X1812" s="9"/>
      <c r="Y1812" s="9"/>
      <c r="Z1812" s="9"/>
      <c r="AA1812" s="6"/>
    </row>
    <row r="1813" spans="1:27" x14ac:dyDescent="0.25">
      <c r="A1813" s="9"/>
      <c r="B1813" s="9"/>
      <c r="C1813" s="9"/>
      <c r="D1813" s="9"/>
      <c r="E1813" s="9"/>
      <c r="F1813" s="9"/>
      <c r="G1813" s="9"/>
      <c r="H1813" s="9"/>
      <c r="I1813" s="9"/>
      <c r="J1813" s="9"/>
      <c r="K1813" s="9"/>
      <c r="L1813" s="9"/>
      <c r="M1813" s="9"/>
      <c r="N1813" s="9"/>
      <c r="O1813" s="9"/>
      <c r="P1813" s="9"/>
      <c r="Q1813" s="9"/>
      <c r="R1813" s="9"/>
      <c r="S1813" s="9"/>
      <c r="T1813" s="9"/>
      <c r="U1813" s="9"/>
      <c r="V1813" s="9"/>
      <c r="W1813" s="9"/>
      <c r="X1813" s="9"/>
      <c r="Y1813" s="9"/>
      <c r="Z1813" s="9"/>
      <c r="AA1813" s="6"/>
    </row>
    <row r="1814" spans="1:27" x14ac:dyDescent="0.25">
      <c r="A1814" s="9"/>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6"/>
    </row>
    <row r="1815" spans="1:27" x14ac:dyDescent="0.25">
      <c r="A1815" s="9"/>
      <c r="B1815" s="9"/>
      <c r="C1815" s="9"/>
      <c r="D1815" s="9"/>
      <c r="E1815" s="9"/>
      <c r="F1815" s="9"/>
      <c r="G1815" s="9"/>
      <c r="H1815" s="9"/>
      <c r="I1815" s="9"/>
      <c r="J1815" s="9"/>
      <c r="K1815" s="9"/>
      <c r="L1815" s="9"/>
      <c r="M1815" s="9"/>
      <c r="N1815" s="9"/>
      <c r="O1815" s="9"/>
      <c r="P1815" s="9"/>
      <c r="Q1815" s="9"/>
      <c r="R1815" s="9"/>
      <c r="S1815" s="9"/>
      <c r="T1815" s="9"/>
      <c r="U1815" s="9"/>
      <c r="V1815" s="9"/>
      <c r="W1815" s="9"/>
      <c r="X1815" s="9"/>
      <c r="Y1815" s="9"/>
      <c r="Z1815" s="9"/>
      <c r="AA1815" s="6"/>
    </row>
    <row r="1816" spans="1:27" x14ac:dyDescent="0.25">
      <c r="A1816" s="9"/>
      <c r="B1816" s="9"/>
      <c r="C1816" s="9"/>
      <c r="D1816" s="9"/>
      <c r="E1816" s="9"/>
      <c r="F1816" s="9"/>
      <c r="G1816" s="9"/>
      <c r="H1816" s="9"/>
      <c r="I1816" s="9"/>
      <c r="J1816" s="9"/>
      <c r="K1816" s="9"/>
      <c r="L1816" s="9"/>
      <c r="M1816" s="9"/>
      <c r="N1816" s="9"/>
      <c r="O1816" s="9"/>
      <c r="P1816" s="9"/>
      <c r="Q1816" s="9"/>
      <c r="R1816" s="9"/>
      <c r="S1816" s="9"/>
      <c r="T1816" s="9"/>
      <c r="U1816" s="9"/>
      <c r="V1816" s="9"/>
      <c r="W1816" s="9"/>
      <c r="X1816" s="9"/>
      <c r="Y1816" s="9"/>
      <c r="Z1816" s="9"/>
      <c r="AA1816" s="6"/>
    </row>
    <row r="1817" spans="1:27" x14ac:dyDescent="0.25">
      <c r="A1817" s="9"/>
      <c r="B1817" s="9"/>
      <c r="C1817" s="9"/>
      <c r="D1817" s="9"/>
      <c r="E1817" s="9"/>
      <c r="F1817" s="9"/>
      <c r="G1817" s="9"/>
      <c r="H1817" s="9"/>
      <c r="I1817" s="9"/>
      <c r="J1817" s="9"/>
      <c r="K1817" s="9"/>
      <c r="L1817" s="9"/>
      <c r="M1817" s="9"/>
      <c r="N1817" s="9"/>
      <c r="O1817" s="9"/>
      <c r="P1817" s="9"/>
      <c r="Q1817" s="9"/>
      <c r="R1817" s="9"/>
      <c r="S1817" s="9"/>
      <c r="T1817" s="9"/>
      <c r="U1817" s="9"/>
      <c r="V1817" s="9"/>
      <c r="W1817" s="9"/>
      <c r="X1817" s="9"/>
      <c r="Y1817" s="9"/>
      <c r="Z1817" s="9"/>
      <c r="AA1817" s="6"/>
    </row>
    <row r="1818" spans="1:27" x14ac:dyDescent="0.25">
      <c r="A1818" s="9"/>
      <c r="B1818" s="9"/>
      <c r="C1818" s="9"/>
      <c r="D1818" s="9"/>
      <c r="E1818" s="9"/>
      <c r="F1818" s="9"/>
      <c r="G1818" s="9"/>
      <c r="H1818" s="9"/>
      <c r="I1818" s="9"/>
      <c r="J1818" s="9"/>
      <c r="K1818" s="9"/>
      <c r="L1818" s="9"/>
      <c r="M1818" s="9"/>
      <c r="N1818" s="9"/>
      <c r="O1818" s="9"/>
      <c r="P1818" s="9"/>
      <c r="Q1818" s="9"/>
      <c r="R1818" s="9"/>
      <c r="S1818" s="9"/>
      <c r="T1818" s="9"/>
      <c r="U1818" s="9"/>
      <c r="V1818" s="9"/>
      <c r="W1818" s="9"/>
      <c r="X1818" s="9"/>
      <c r="Y1818" s="9"/>
      <c r="Z1818" s="9"/>
      <c r="AA1818" s="6"/>
    </row>
    <row r="1819" spans="1:27" x14ac:dyDescent="0.25">
      <c r="A1819" s="9"/>
      <c r="B1819" s="9"/>
      <c r="C1819" s="9"/>
      <c r="D1819" s="9"/>
      <c r="E1819" s="9"/>
      <c r="F1819" s="9"/>
      <c r="G1819" s="9"/>
      <c r="H1819" s="9"/>
      <c r="I1819" s="9"/>
      <c r="J1819" s="9"/>
      <c r="K1819" s="9"/>
      <c r="L1819" s="9"/>
      <c r="M1819" s="9"/>
      <c r="N1819" s="9"/>
      <c r="O1819" s="9"/>
      <c r="P1819" s="9"/>
      <c r="Q1819" s="9"/>
      <c r="R1819" s="9"/>
      <c r="S1819" s="9"/>
      <c r="T1819" s="9"/>
      <c r="U1819" s="9"/>
      <c r="V1819" s="9"/>
      <c r="W1819" s="9"/>
      <c r="X1819" s="9"/>
      <c r="Y1819" s="9"/>
      <c r="Z1819" s="9"/>
      <c r="AA1819" s="6"/>
    </row>
    <row r="1820" spans="1:27" x14ac:dyDescent="0.25">
      <c r="A1820" s="9"/>
      <c r="B1820" s="9"/>
      <c r="C1820" s="9"/>
      <c r="D1820" s="9"/>
      <c r="E1820" s="9"/>
      <c r="F1820" s="9"/>
      <c r="G1820" s="9"/>
      <c r="H1820" s="9"/>
      <c r="I1820" s="9"/>
      <c r="J1820" s="9"/>
      <c r="K1820" s="9"/>
      <c r="L1820" s="9"/>
      <c r="M1820" s="9"/>
      <c r="N1820" s="9"/>
      <c r="O1820" s="9"/>
      <c r="P1820" s="9"/>
      <c r="Q1820" s="9"/>
      <c r="R1820" s="9"/>
      <c r="S1820" s="9"/>
      <c r="T1820" s="9"/>
      <c r="U1820" s="9"/>
      <c r="V1820" s="9"/>
      <c r="W1820" s="9"/>
      <c r="X1820" s="9"/>
      <c r="Y1820" s="9"/>
      <c r="Z1820" s="9"/>
      <c r="AA1820" s="6"/>
    </row>
    <row r="1821" spans="1:27" x14ac:dyDescent="0.25">
      <c r="A1821" s="9"/>
      <c r="B1821" s="9"/>
      <c r="C1821" s="9"/>
      <c r="D1821" s="9"/>
      <c r="E1821" s="9"/>
      <c r="F1821" s="9"/>
      <c r="G1821" s="9"/>
      <c r="H1821" s="9"/>
      <c r="I1821" s="9"/>
      <c r="J1821" s="9"/>
      <c r="K1821" s="9"/>
      <c r="L1821" s="9"/>
      <c r="M1821" s="9"/>
      <c r="N1821" s="9"/>
      <c r="O1821" s="9"/>
      <c r="P1821" s="9"/>
      <c r="Q1821" s="9"/>
      <c r="R1821" s="9"/>
      <c r="S1821" s="9"/>
      <c r="T1821" s="9"/>
      <c r="U1821" s="9"/>
      <c r="V1821" s="9"/>
      <c r="W1821" s="9"/>
      <c r="X1821" s="9"/>
      <c r="Y1821" s="9"/>
      <c r="Z1821" s="9"/>
      <c r="AA1821" s="6"/>
    </row>
    <row r="1822" spans="1:27" x14ac:dyDescent="0.25">
      <c r="A1822" s="9"/>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c r="Z1822" s="9"/>
      <c r="AA1822" s="6"/>
    </row>
    <row r="1823" spans="1:27" x14ac:dyDescent="0.25">
      <c r="A1823" s="9"/>
      <c r="B1823" s="9"/>
      <c r="C1823" s="9"/>
      <c r="D1823" s="9"/>
      <c r="E1823" s="9"/>
      <c r="F1823" s="9"/>
      <c r="G1823" s="9"/>
      <c r="H1823" s="9"/>
      <c r="I1823" s="9"/>
      <c r="J1823" s="9"/>
      <c r="K1823" s="9"/>
      <c r="L1823" s="9"/>
      <c r="M1823" s="9"/>
      <c r="N1823" s="9"/>
      <c r="O1823" s="9"/>
      <c r="P1823" s="9"/>
      <c r="Q1823" s="9"/>
      <c r="R1823" s="9"/>
      <c r="S1823" s="9"/>
      <c r="T1823" s="9"/>
      <c r="U1823" s="9"/>
      <c r="V1823" s="9"/>
      <c r="W1823" s="9"/>
      <c r="X1823" s="9"/>
      <c r="Y1823" s="9"/>
      <c r="Z1823" s="9"/>
      <c r="AA1823" s="6"/>
    </row>
    <row r="1824" spans="1:27" x14ac:dyDescent="0.25">
      <c r="A1824" s="9"/>
      <c r="B1824" s="9"/>
      <c r="C1824" s="9"/>
      <c r="D1824" s="9"/>
      <c r="E1824" s="9"/>
      <c r="F1824" s="9"/>
      <c r="G1824" s="9"/>
      <c r="H1824" s="9"/>
      <c r="I1824" s="9"/>
      <c r="J1824" s="9"/>
      <c r="K1824" s="9"/>
      <c r="L1824" s="9"/>
      <c r="M1824" s="9"/>
      <c r="N1824" s="9"/>
      <c r="O1824" s="9"/>
      <c r="P1824" s="9"/>
      <c r="Q1824" s="9"/>
      <c r="R1824" s="9"/>
      <c r="S1824" s="9"/>
      <c r="T1824" s="9"/>
      <c r="U1824" s="9"/>
      <c r="V1824" s="9"/>
      <c r="W1824" s="9"/>
      <c r="X1824" s="9"/>
      <c r="Y1824" s="9"/>
      <c r="Z1824" s="9"/>
      <c r="AA1824" s="6"/>
    </row>
    <row r="1825" spans="1:27" x14ac:dyDescent="0.25">
      <c r="A1825" s="9"/>
      <c r="B1825" s="9"/>
      <c r="C1825" s="9"/>
      <c r="D1825" s="9"/>
      <c r="E1825" s="9"/>
      <c r="F1825" s="9"/>
      <c r="G1825" s="9"/>
      <c r="H1825" s="9"/>
      <c r="I1825" s="9"/>
      <c r="J1825" s="9"/>
      <c r="K1825" s="9"/>
      <c r="L1825" s="9"/>
      <c r="M1825" s="9"/>
      <c r="N1825" s="9"/>
      <c r="O1825" s="9"/>
      <c r="P1825" s="9"/>
      <c r="Q1825" s="9"/>
      <c r="R1825" s="9"/>
      <c r="S1825" s="9"/>
      <c r="T1825" s="9"/>
      <c r="U1825" s="9"/>
      <c r="V1825" s="9"/>
      <c r="W1825" s="9"/>
      <c r="X1825" s="9"/>
      <c r="Y1825" s="9"/>
      <c r="Z1825" s="9"/>
      <c r="AA1825" s="6"/>
    </row>
    <row r="1826" spans="1:27" x14ac:dyDescent="0.25">
      <c r="A1826" s="9"/>
      <c r="B1826" s="9"/>
      <c r="C1826" s="9"/>
      <c r="D1826" s="9"/>
      <c r="E1826" s="9"/>
      <c r="F1826" s="9"/>
      <c r="G1826" s="9"/>
      <c r="H1826" s="9"/>
      <c r="I1826" s="9"/>
      <c r="J1826" s="9"/>
      <c r="K1826" s="9"/>
      <c r="L1826" s="9"/>
      <c r="M1826" s="9"/>
      <c r="N1826" s="9"/>
      <c r="O1826" s="9"/>
      <c r="P1826" s="9"/>
      <c r="Q1826" s="9"/>
      <c r="R1826" s="9"/>
      <c r="S1826" s="9"/>
      <c r="T1826" s="9"/>
      <c r="U1826" s="9"/>
      <c r="V1826" s="9"/>
      <c r="W1826" s="9"/>
      <c r="X1826" s="9"/>
      <c r="Y1826" s="9"/>
      <c r="Z1826" s="9"/>
      <c r="AA1826" s="6"/>
    </row>
    <row r="1827" spans="1:27" x14ac:dyDescent="0.25">
      <c r="A1827" s="9"/>
      <c r="B1827" s="9"/>
      <c r="C1827" s="9"/>
      <c r="D1827" s="9"/>
      <c r="E1827" s="9"/>
      <c r="F1827" s="9"/>
      <c r="G1827" s="9"/>
      <c r="H1827" s="9"/>
      <c r="I1827" s="9"/>
      <c r="J1827" s="9"/>
      <c r="K1827" s="9"/>
      <c r="L1827" s="9"/>
      <c r="M1827" s="9"/>
      <c r="N1827" s="9"/>
      <c r="O1827" s="9"/>
      <c r="P1827" s="9"/>
      <c r="Q1827" s="9"/>
      <c r="R1827" s="9"/>
      <c r="S1827" s="9"/>
      <c r="T1827" s="9"/>
      <c r="U1827" s="9"/>
      <c r="V1827" s="9"/>
      <c r="W1827" s="9"/>
      <c r="X1827" s="9"/>
      <c r="Y1827" s="9"/>
      <c r="Z1827" s="9"/>
      <c r="AA1827" s="6"/>
    </row>
    <row r="1828" spans="1:27" x14ac:dyDescent="0.25">
      <c r="A1828" s="9"/>
      <c r="B1828" s="9"/>
      <c r="C1828" s="9"/>
      <c r="D1828" s="9"/>
      <c r="E1828" s="9"/>
      <c r="F1828" s="9"/>
      <c r="G1828" s="9"/>
      <c r="H1828" s="9"/>
      <c r="I1828" s="9"/>
      <c r="J1828" s="9"/>
      <c r="K1828" s="9"/>
      <c r="L1828" s="9"/>
      <c r="M1828" s="9"/>
      <c r="N1828" s="9"/>
      <c r="O1828" s="9"/>
      <c r="P1828" s="9"/>
      <c r="Q1828" s="9"/>
      <c r="R1828" s="9"/>
      <c r="S1828" s="9"/>
      <c r="T1828" s="9"/>
      <c r="U1828" s="9"/>
      <c r="V1828" s="9"/>
      <c r="W1828" s="9"/>
      <c r="X1828" s="9"/>
      <c r="Y1828" s="9"/>
      <c r="Z1828" s="9"/>
      <c r="AA1828" s="6"/>
    </row>
    <row r="1829" spans="1:27" x14ac:dyDescent="0.25">
      <c r="A1829" s="9"/>
      <c r="B1829" s="9"/>
      <c r="C1829" s="9"/>
      <c r="D1829" s="9"/>
      <c r="E1829" s="9"/>
      <c r="F1829" s="9"/>
      <c r="G1829" s="9"/>
      <c r="H1829" s="9"/>
      <c r="I1829" s="9"/>
      <c r="J1829" s="9"/>
      <c r="K1829" s="9"/>
      <c r="L1829" s="9"/>
      <c r="M1829" s="9"/>
      <c r="N1829" s="9"/>
      <c r="O1829" s="9"/>
      <c r="P1829" s="9"/>
      <c r="Q1829" s="9"/>
      <c r="R1829" s="9"/>
      <c r="S1829" s="9"/>
      <c r="T1829" s="9"/>
      <c r="U1829" s="9"/>
      <c r="V1829" s="9"/>
      <c r="W1829" s="9"/>
      <c r="X1829" s="9"/>
      <c r="Y1829" s="9"/>
      <c r="Z1829" s="9"/>
      <c r="AA1829" s="6"/>
    </row>
    <row r="1830" spans="1:27" x14ac:dyDescent="0.25">
      <c r="A1830" s="9"/>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c r="Z1830" s="9"/>
      <c r="AA1830" s="6"/>
    </row>
    <row r="1831" spans="1:27" x14ac:dyDescent="0.25">
      <c r="A1831" s="9"/>
      <c r="B1831" s="9"/>
      <c r="C1831" s="9"/>
      <c r="D1831" s="9"/>
      <c r="E1831" s="9"/>
      <c r="F1831" s="9"/>
      <c r="G1831" s="9"/>
      <c r="H1831" s="9"/>
      <c r="I1831" s="9"/>
      <c r="J1831" s="9"/>
      <c r="K1831" s="9"/>
      <c r="L1831" s="9"/>
      <c r="M1831" s="9"/>
      <c r="N1831" s="9"/>
      <c r="O1831" s="9"/>
      <c r="P1831" s="9"/>
      <c r="Q1831" s="9"/>
      <c r="R1831" s="9"/>
      <c r="S1831" s="9"/>
      <c r="T1831" s="9"/>
      <c r="U1831" s="9"/>
      <c r="V1831" s="9"/>
      <c r="W1831" s="9"/>
      <c r="X1831" s="9"/>
      <c r="Y1831" s="9"/>
      <c r="Z1831" s="9"/>
      <c r="AA1831" s="6"/>
    </row>
    <row r="1832" spans="1:27" x14ac:dyDescent="0.25">
      <c r="A1832" s="9"/>
      <c r="B1832" s="9"/>
      <c r="C1832" s="9"/>
      <c r="D1832" s="9"/>
      <c r="E1832" s="9"/>
      <c r="F1832" s="9"/>
      <c r="G1832" s="9"/>
      <c r="H1832" s="9"/>
      <c r="I1832" s="9"/>
      <c r="J1832" s="9"/>
      <c r="K1832" s="9"/>
      <c r="L1832" s="9"/>
      <c r="M1832" s="9"/>
      <c r="N1832" s="9"/>
      <c r="O1832" s="9"/>
      <c r="P1832" s="9"/>
      <c r="Q1832" s="9"/>
      <c r="R1832" s="9"/>
      <c r="S1832" s="9"/>
      <c r="T1832" s="9"/>
      <c r="U1832" s="9"/>
      <c r="V1832" s="9"/>
      <c r="W1832" s="9"/>
      <c r="X1832" s="9"/>
      <c r="Y1832" s="9"/>
      <c r="Z1832" s="9"/>
      <c r="AA1832" s="6"/>
    </row>
    <row r="1833" spans="1:27" x14ac:dyDescent="0.25">
      <c r="A1833" s="9"/>
      <c r="B1833" s="9"/>
      <c r="C1833" s="9"/>
      <c r="D1833" s="9"/>
      <c r="E1833" s="9"/>
      <c r="F1833" s="9"/>
      <c r="G1833" s="9"/>
      <c r="H1833" s="9"/>
      <c r="I1833" s="9"/>
      <c r="J1833" s="9"/>
      <c r="K1833" s="9"/>
      <c r="L1833" s="9"/>
      <c r="M1833" s="9"/>
      <c r="N1833" s="9"/>
      <c r="O1833" s="9"/>
      <c r="P1833" s="9"/>
      <c r="Q1833" s="9"/>
      <c r="R1833" s="9"/>
      <c r="S1833" s="9"/>
      <c r="T1833" s="9"/>
      <c r="U1833" s="9"/>
      <c r="V1833" s="9"/>
      <c r="W1833" s="9"/>
      <c r="X1833" s="9"/>
      <c r="Y1833" s="9"/>
      <c r="Z1833" s="9"/>
      <c r="AA1833" s="6"/>
    </row>
    <row r="1834" spans="1:27" x14ac:dyDescent="0.25">
      <c r="A1834" s="9"/>
      <c r="B1834" s="9"/>
      <c r="C1834" s="9"/>
      <c r="D1834" s="9"/>
      <c r="E1834" s="9"/>
      <c r="F1834" s="9"/>
      <c r="G1834" s="9"/>
      <c r="H1834" s="9"/>
      <c r="I1834" s="9"/>
      <c r="J1834" s="9"/>
      <c r="K1834" s="9"/>
      <c r="L1834" s="9"/>
      <c r="M1834" s="9"/>
      <c r="N1834" s="9"/>
      <c r="O1834" s="9"/>
      <c r="P1834" s="9"/>
      <c r="Q1834" s="9"/>
      <c r="R1834" s="9"/>
      <c r="S1834" s="9"/>
      <c r="T1834" s="9"/>
      <c r="U1834" s="9"/>
      <c r="V1834" s="9"/>
      <c r="W1834" s="9"/>
      <c r="X1834" s="9"/>
      <c r="Y1834" s="9"/>
      <c r="Z1834" s="9"/>
      <c r="AA1834" s="6"/>
    </row>
    <row r="1835" spans="1:27" x14ac:dyDescent="0.25">
      <c r="A1835" s="9"/>
      <c r="B1835" s="9"/>
      <c r="C1835" s="9"/>
      <c r="D1835" s="9"/>
      <c r="E1835" s="9"/>
      <c r="F1835" s="9"/>
      <c r="G1835" s="9"/>
      <c r="H1835" s="9"/>
      <c r="I1835" s="9"/>
      <c r="J1835" s="9"/>
      <c r="K1835" s="9"/>
      <c r="L1835" s="9"/>
      <c r="M1835" s="9"/>
      <c r="N1835" s="9"/>
      <c r="O1835" s="9"/>
      <c r="P1835" s="9"/>
      <c r="Q1835" s="9"/>
      <c r="R1835" s="9"/>
      <c r="S1835" s="9"/>
      <c r="T1835" s="9"/>
      <c r="U1835" s="9"/>
      <c r="V1835" s="9"/>
      <c r="W1835" s="9"/>
      <c r="X1835" s="9"/>
      <c r="Y1835" s="9"/>
      <c r="Z1835" s="9"/>
      <c r="AA1835" s="6"/>
    </row>
    <row r="1836" spans="1:27" x14ac:dyDescent="0.25">
      <c r="A1836" s="9"/>
      <c r="B1836" s="9"/>
      <c r="C1836" s="9"/>
      <c r="D1836" s="9"/>
      <c r="E1836" s="9"/>
      <c r="F1836" s="9"/>
      <c r="G1836" s="9"/>
      <c r="H1836" s="9"/>
      <c r="I1836" s="9"/>
      <c r="J1836" s="9"/>
      <c r="K1836" s="9"/>
      <c r="L1836" s="9"/>
      <c r="M1836" s="9"/>
      <c r="N1836" s="9"/>
      <c r="O1836" s="9"/>
      <c r="P1836" s="9"/>
      <c r="Q1836" s="9"/>
      <c r="R1836" s="9"/>
      <c r="S1836" s="9"/>
      <c r="T1836" s="9"/>
      <c r="U1836" s="9"/>
      <c r="V1836" s="9"/>
      <c r="W1836" s="9"/>
      <c r="X1836" s="9"/>
      <c r="Y1836" s="9"/>
      <c r="Z1836" s="9"/>
      <c r="AA1836" s="6"/>
    </row>
    <row r="1837" spans="1:27" x14ac:dyDescent="0.25">
      <c r="A1837" s="9"/>
      <c r="B1837" s="9"/>
      <c r="C1837" s="9"/>
      <c r="D1837" s="9"/>
      <c r="E1837" s="9"/>
      <c r="F1837" s="9"/>
      <c r="G1837" s="9"/>
      <c r="H1837" s="9"/>
      <c r="I1837" s="9"/>
      <c r="J1837" s="9"/>
      <c r="K1837" s="9"/>
      <c r="L1837" s="9"/>
      <c r="M1837" s="9"/>
      <c r="N1837" s="9"/>
      <c r="O1837" s="9"/>
      <c r="P1837" s="9"/>
      <c r="Q1837" s="9"/>
      <c r="R1837" s="9"/>
      <c r="S1837" s="9"/>
      <c r="T1837" s="9"/>
      <c r="U1837" s="9"/>
      <c r="V1837" s="9"/>
      <c r="W1837" s="9"/>
      <c r="X1837" s="9"/>
      <c r="Y1837" s="9"/>
      <c r="Z1837" s="9"/>
      <c r="AA1837" s="6"/>
    </row>
    <row r="1838" spans="1:27" x14ac:dyDescent="0.25">
      <c r="A1838" s="9"/>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6"/>
    </row>
    <row r="1839" spans="1:27" x14ac:dyDescent="0.25">
      <c r="A1839" s="9"/>
      <c r="B1839" s="9"/>
      <c r="C1839" s="9"/>
      <c r="D1839" s="9"/>
      <c r="E1839" s="9"/>
      <c r="F1839" s="9"/>
      <c r="G1839" s="9"/>
      <c r="H1839" s="9"/>
      <c r="I1839" s="9"/>
      <c r="J1839" s="9"/>
      <c r="K1839" s="9"/>
      <c r="L1839" s="9"/>
      <c r="M1839" s="9"/>
      <c r="N1839" s="9"/>
      <c r="O1839" s="9"/>
      <c r="P1839" s="9"/>
      <c r="Q1839" s="9"/>
      <c r="R1839" s="9"/>
      <c r="S1839" s="9"/>
      <c r="T1839" s="9"/>
      <c r="U1839" s="9"/>
      <c r="V1839" s="9"/>
      <c r="W1839" s="9"/>
      <c r="X1839" s="9"/>
      <c r="Y1839" s="9"/>
      <c r="Z1839" s="9"/>
      <c r="AA1839" s="6"/>
    </row>
    <row r="1840" spans="1:27" x14ac:dyDescent="0.25">
      <c r="A1840" s="9"/>
      <c r="B1840" s="9"/>
      <c r="C1840" s="9"/>
      <c r="D1840" s="9"/>
      <c r="E1840" s="9"/>
      <c r="F1840" s="9"/>
      <c r="G1840" s="9"/>
      <c r="H1840" s="9"/>
      <c r="I1840" s="9"/>
      <c r="J1840" s="9"/>
      <c r="K1840" s="9"/>
      <c r="L1840" s="9"/>
      <c r="M1840" s="9"/>
      <c r="N1840" s="9"/>
      <c r="O1840" s="9"/>
      <c r="P1840" s="9"/>
      <c r="Q1840" s="9"/>
      <c r="R1840" s="9"/>
      <c r="S1840" s="9"/>
      <c r="T1840" s="9"/>
      <c r="U1840" s="9"/>
      <c r="V1840" s="9"/>
      <c r="W1840" s="9"/>
      <c r="X1840" s="9"/>
      <c r="Y1840" s="9"/>
      <c r="Z1840" s="9"/>
      <c r="AA1840" s="6"/>
    </row>
    <row r="1841" spans="1:27" x14ac:dyDescent="0.25">
      <c r="A1841" s="9"/>
      <c r="B1841" s="9"/>
      <c r="C1841" s="9"/>
      <c r="D1841" s="9"/>
      <c r="E1841" s="9"/>
      <c r="F1841" s="9"/>
      <c r="G1841" s="9"/>
      <c r="H1841" s="9"/>
      <c r="I1841" s="9"/>
      <c r="J1841" s="9"/>
      <c r="K1841" s="9"/>
      <c r="L1841" s="9"/>
      <c r="M1841" s="9"/>
      <c r="N1841" s="9"/>
      <c r="O1841" s="9"/>
      <c r="P1841" s="9"/>
      <c r="Q1841" s="9"/>
      <c r="R1841" s="9"/>
      <c r="S1841" s="9"/>
      <c r="T1841" s="9"/>
      <c r="U1841" s="9"/>
      <c r="V1841" s="9"/>
      <c r="W1841" s="9"/>
      <c r="X1841" s="9"/>
      <c r="Y1841" s="9"/>
      <c r="Z1841" s="9"/>
      <c r="AA1841" s="6"/>
    </row>
    <row r="1842" spans="1:27" x14ac:dyDescent="0.25">
      <c r="A1842" s="9"/>
      <c r="B1842" s="9"/>
      <c r="C1842" s="9"/>
      <c r="D1842" s="9"/>
      <c r="E1842" s="9"/>
      <c r="F1842" s="9"/>
      <c r="G1842" s="9"/>
      <c r="H1842" s="9"/>
      <c r="I1842" s="9"/>
      <c r="J1842" s="9"/>
      <c r="K1842" s="9"/>
      <c r="L1842" s="9"/>
      <c r="M1842" s="9"/>
      <c r="N1842" s="9"/>
      <c r="O1842" s="9"/>
      <c r="P1842" s="9"/>
      <c r="Q1842" s="9"/>
      <c r="R1842" s="9"/>
      <c r="S1842" s="9"/>
      <c r="T1842" s="9"/>
      <c r="U1842" s="9"/>
      <c r="V1842" s="9"/>
      <c r="W1842" s="9"/>
      <c r="X1842" s="9"/>
      <c r="Y1842" s="9"/>
      <c r="Z1842" s="9"/>
      <c r="AA1842" s="6"/>
    </row>
    <row r="1843" spans="1:27" x14ac:dyDescent="0.25">
      <c r="A1843" s="9"/>
      <c r="B1843" s="9"/>
      <c r="C1843" s="9"/>
      <c r="D1843" s="9"/>
      <c r="E1843" s="9"/>
      <c r="F1843" s="9"/>
      <c r="G1843" s="9"/>
      <c r="H1843" s="9"/>
      <c r="I1843" s="9"/>
      <c r="J1843" s="9"/>
      <c r="K1843" s="9"/>
      <c r="L1843" s="9"/>
      <c r="M1843" s="9"/>
      <c r="N1843" s="9"/>
      <c r="O1843" s="9"/>
      <c r="P1843" s="9"/>
      <c r="Q1843" s="9"/>
      <c r="R1843" s="9"/>
      <c r="S1843" s="9"/>
      <c r="T1843" s="9"/>
      <c r="U1843" s="9"/>
      <c r="V1843" s="9"/>
      <c r="W1843" s="9"/>
      <c r="X1843" s="9"/>
      <c r="Y1843" s="9"/>
      <c r="Z1843" s="9"/>
      <c r="AA1843" s="6"/>
    </row>
    <row r="1844" spans="1:27" x14ac:dyDescent="0.25">
      <c r="A1844" s="9"/>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6"/>
    </row>
    <row r="1845" spans="1:27" x14ac:dyDescent="0.25">
      <c r="A1845" s="9"/>
      <c r="B1845" s="9"/>
      <c r="C1845" s="9"/>
      <c r="D1845" s="9"/>
      <c r="E1845" s="9"/>
      <c r="F1845" s="9"/>
      <c r="G1845" s="9"/>
      <c r="H1845" s="9"/>
      <c r="I1845" s="9"/>
      <c r="J1845" s="9"/>
      <c r="K1845" s="9"/>
      <c r="L1845" s="9"/>
      <c r="M1845" s="9"/>
      <c r="N1845" s="9"/>
      <c r="O1845" s="9"/>
      <c r="P1845" s="9"/>
      <c r="Q1845" s="9"/>
      <c r="R1845" s="9"/>
      <c r="S1845" s="9"/>
      <c r="T1845" s="9"/>
      <c r="U1845" s="9"/>
      <c r="V1845" s="9"/>
      <c r="W1845" s="9"/>
      <c r="X1845" s="9"/>
      <c r="Y1845" s="9"/>
      <c r="Z1845" s="9"/>
      <c r="AA1845" s="6"/>
    </row>
    <row r="1846" spans="1:27" x14ac:dyDescent="0.25">
      <c r="A1846" s="9"/>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c r="Z1846" s="9"/>
      <c r="AA1846" s="6"/>
    </row>
    <row r="1847" spans="1:27" x14ac:dyDescent="0.25">
      <c r="A1847" s="9"/>
      <c r="B1847" s="9"/>
      <c r="C1847" s="9"/>
      <c r="D1847" s="9"/>
      <c r="E1847" s="9"/>
      <c r="F1847" s="9"/>
      <c r="G1847" s="9"/>
      <c r="H1847" s="9"/>
      <c r="I1847" s="9"/>
      <c r="J1847" s="9"/>
      <c r="K1847" s="9"/>
      <c r="L1847" s="9"/>
      <c r="M1847" s="9"/>
      <c r="N1847" s="9"/>
      <c r="O1847" s="9"/>
      <c r="P1847" s="9"/>
      <c r="Q1847" s="9"/>
      <c r="R1847" s="9"/>
      <c r="S1847" s="9"/>
      <c r="T1847" s="9"/>
      <c r="U1847" s="9"/>
      <c r="V1847" s="9"/>
      <c r="W1847" s="9"/>
      <c r="X1847" s="9"/>
      <c r="Y1847" s="9"/>
      <c r="Z1847" s="9"/>
      <c r="AA1847" s="6"/>
    </row>
    <row r="1848" spans="1:27" x14ac:dyDescent="0.25">
      <c r="A1848" s="9"/>
      <c r="B1848" s="9"/>
      <c r="C1848" s="9"/>
      <c r="D1848" s="9"/>
      <c r="E1848" s="9"/>
      <c r="F1848" s="9"/>
      <c r="G1848" s="9"/>
      <c r="H1848" s="9"/>
      <c r="I1848" s="9"/>
      <c r="J1848" s="9"/>
      <c r="K1848" s="9"/>
      <c r="L1848" s="9"/>
      <c r="M1848" s="9"/>
      <c r="N1848" s="9"/>
      <c r="O1848" s="9"/>
      <c r="P1848" s="9"/>
      <c r="Q1848" s="9"/>
      <c r="R1848" s="9"/>
      <c r="S1848" s="9"/>
      <c r="T1848" s="9"/>
      <c r="U1848" s="9"/>
      <c r="V1848" s="9"/>
      <c r="W1848" s="9"/>
      <c r="X1848" s="9"/>
      <c r="Y1848" s="9"/>
      <c r="Z1848" s="9"/>
      <c r="AA1848" s="6"/>
    </row>
    <row r="1849" spans="1:27" x14ac:dyDescent="0.25">
      <c r="A1849" s="9"/>
      <c r="B1849" s="9"/>
      <c r="C1849" s="9"/>
      <c r="D1849" s="9"/>
      <c r="E1849" s="9"/>
      <c r="F1849" s="9"/>
      <c r="G1849" s="9"/>
      <c r="H1849" s="9"/>
      <c r="I1849" s="9"/>
      <c r="J1849" s="9"/>
      <c r="K1849" s="9"/>
      <c r="L1849" s="9"/>
      <c r="M1849" s="9"/>
      <c r="N1849" s="9"/>
      <c r="O1849" s="9"/>
      <c r="P1849" s="9"/>
      <c r="Q1849" s="9"/>
      <c r="R1849" s="9"/>
      <c r="S1849" s="9"/>
      <c r="T1849" s="9"/>
      <c r="U1849" s="9"/>
      <c r="V1849" s="9"/>
      <c r="W1849" s="9"/>
      <c r="X1849" s="9"/>
      <c r="Y1849" s="9"/>
      <c r="Z1849" s="9"/>
      <c r="AA1849" s="6"/>
    </row>
    <row r="1850" spans="1:27" x14ac:dyDescent="0.25">
      <c r="A1850" s="9"/>
      <c r="B1850" s="9"/>
      <c r="C1850" s="9"/>
      <c r="D1850" s="9"/>
      <c r="E1850" s="9"/>
      <c r="F1850" s="9"/>
      <c r="G1850" s="9"/>
      <c r="H1850" s="9"/>
      <c r="I1850" s="9"/>
      <c r="J1850" s="9"/>
      <c r="K1850" s="9"/>
      <c r="L1850" s="9"/>
      <c r="M1850" s="9"/>
      <c r="N1850" s="9"/>
      <c r="O1850" s="9"/>
      <c r="P1850" s="9"/>
      <c r="Q1850" s="9"/>
      <c r="R1850" s="9"/>
      <c r="S1850" s="9"/>
      <c r="T1850" s="9"/>
      <c r="U1850" s="9"/>
      <c r="V1850" s="9"/>
      <c r="W1850" s="9"/>
      <c r="X1850" s="9"/>
      <c r="Y1850" s="9"/>
      <c r="Z1850" s="9"/>
      <c r="AA1850" s="6"/>
    </row>
    <row r="1851" spans="1:27" x14ac:dyDescent="0.25">
      <c r="A1851" s="9"/>
      <c r="B1851" s="9"/>
      <c r="C1851" s="9"/>
      <c r="D1851" s="9"/>
      <c r="E1851" s="9"/>
      <c r="F1851" s="9"/>
      <c r="G1851" s="9"/>
      <c r="H1851" s="9"/>
      <c r="I1851" s="9"/>
      <c r="J1851" s="9"/>
      <c r="K1851" s="9"/>
      <c r="L1851" s="9"/>
      <c r="M1851" s="9"/>
      <c r="N1851" s="9"/>
      <c r="O1851" s="9"/>
      <c r="P1851" s="9"/>
      <c r="Q1851" s="9"/>
      <c r="R1851" s="9"/>
      <c r="S1851" s="9"/>
      <c r="T1851" s="9"/>
      <c r="U1851" s="9"/>
      <c r="V1851" s="9"/>
      <c r="W1851" s="9"/>
      <c r="X1851" s="9"/>
      <c r="Y1851" s="9"/>
      <c r="Z1851" s="9"/>
      <c r="AA1851" s="6"/>
    </row>
    <row r="1852" spans="1:27" x14ac:dyDescent="0.25">
      <c r="A1852" s="9"/>
      <c r="B1852" s="9"/>
      <c r="C1852" s="9"/>
      <c r="D1852" s="9"/>
      <c r="E1852" s="9"/>
      <c r="F1852" s="9"/>
      <c r="G1852" s="9"/>
      <c r="H1852" s="9"/>
      <c r="I1852" s="9"/>
      <c r="J1852" s="9"/>
      <c r="K1852" s="9"/>
      <c r="L1852" s="9"/>
      <c r="M1852" s="9"/>
      <c r="N1852" s="9"/>
      <c r="O1852" s="9"/>
      <c r="P1852" s="9"/>
      <c r="Q1852" s="9"/>
      <c r="R1852" s="9"/>
      <c r="S1852" s="9"/>
      <c r="T1852" s="9"/>
      <c r="U1852" s="9"/>
      <c r="V1852" s="9"/>
      <c r="W1852" s="9"/>
      <c r="X1852" s="9"/>
      <c r="Y1852" s="9"/>
      <c r="Z1852" s="9"/>
      <c r="AA1852" s="6"/>
    </row>
    <row r="1853" spans="1:27" x14ac:dyDescent="0.25">
      <c r="A1853" s="9"/>
      <c r="B1853" s="9"/>
      <c r="C1853" s="9"/>
      <c r="D1853" s="9"/>
      <c r="E1853" s="9"/>
      <c r="F1853" s="9"/>
      <c r="G1853" s="9"/>
      <c r="H1853" s="9"/>
      <c r="I1853" s="9"/>
      <c r="J1853" s="9"/>
      <c r="K1853" s="9"/>
      <c r="L1853" s="9"/>
      <c r="M1853" s="9"/>
      <c r="N1853" s="9"/>
      <c r="O1853" s="9"/>
      <c r="P1853" s="9"/>
      <c r="Q1853" s="9"/>
      <c r="R1853" s="9"/>
      <c r="S1853" s="9"/>
      <c r="T1853" s="9"/>
      <c r="U1853" s="9"/>
      <c r="V1853" s="9"/>
      <c r="W1853" s="9"/>
      <c r="X1853" s="9"/>
      <c r="Y1853" s="9"/>
      <c r="Z1853" s="9"/>
      <c r="AA1853" s="6"/>
    </row>
    <row r="1854" spans="1:27" x14ac:dyDescent="0.25">
      <c r="A1854" s="9"/>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c r="Z1854" s="9"/>
      <c r="AA1854" s="6"/>
    </row>
    <row r="1855" spans="1:27" x14ac:dyDescent="0.25">
      <c r="A1855" s="9"/>
      <c r="B1855" s="9"/>
      <c r="C1855" s="9"/>
      <c r="D1855" s="9"/>
      <c r="E1855" s="9"/>
      <c r="F1855" s="9"/>
      <c r="G1855" s="9"/>
      <c r="H1855" s="9"/>
      <c r="I1855" s="9"/>
      <c r="J1855" s="9"/>
      <c r="K1855" s="9"/>
      <c r="L1855" s="9"/>
      <c r="M1855" s="9"/>
      <c r="N1855" s="9"/>
      <c r="O1855" s="9"/>
      <c r="P1855" s="9"/>
      <c r="Q1855" s="9"/>
      <c r="R1855" s="9"/>
      <c r="S1855" s="9"/>
      <c r="T1855" s="9"/>
      <c r="U1855" s="9"/>
      <c r="V1855" s="9"/>
      <c r="W1855" s="9"/>
      <c r="X1855" s="9"/>
      <c r="Y1855" s="9"/>
      <c r="Z1855" s="9"/>
      <c r="AA1855" s="6"/>
    </row>
    <row r="1856" spans="1:27" x14ac:dyDescent="0.25">
      <c r="A1856" s="9"/>
      <c r="B1856" s="9"/>
      <c r="C1856" s="9"/>
      <c r="D1856" s="9"/>
      <c r="E1856" s="9"/>
      <c r="F1856" s="9"/>
      <c r="G1856" s="9"/>
      <c r="H1856" s="9"/>
      <c r="I1856" s="9"/>
      <c r="J1856" s="9"/>
      <c r="K1856" s="9"/>
      <c r="L1856" s="9"/>
      <c r="M1856" s="9"/>
      <c r="N1856" s="9"/>
      <c r="O1856" s="9"/>
      <c r="P1856" s="9"/>
      <c r="Q1856" s="9"/>
      <c r="R1856" s="9"/>
      <c r="S1856" s="9"/>
      <c r="T1856" s="9"/>
      <c r="U1856" s="9"/>
      <c r="V1856" s="9"/>
      <c r="W1856" s="9"/>
      <c r="X1856" s="9"/>
      <c r="Y1856" s="9"/>
      <c r="Z1856" s="9"/>
      <c r="AA1856" s="6"/>
    </row>
    <row r="1857" spans="1:27" x14ac:dyDescent="0.25">
      <c r="A1857" s="9"/>
      <c r="B1857" s="9"/>
      <c r="C1857" s="9"/>
      <c r="D1857" s="9"/>
      <c r="E1857" s="9"/>
      <c r="F1857" s="9"/>
      <c r="G1857" s="9"/>
      <c r="H1857" s="9"/>
      <c r="I1857" s="9"/>
      <c r="J1857" s="9"/>
      <c r="K1857" s="9"/>
      <c r="L1857" s="9"/>
      <c r="M1857" s="9"/>
      <c r="N1857" s="9"/>
      <c r="O1857" s="9"/>
      <c r="P1857" s="9"/>
      <c r="Q1857" s="9"/>
      <c r="R1857" s="9"/>
      <c r="S1857" s="9"/>
      <c r="T1857" s="9"/>
      <c r="U1857" s="9"/>
      <c r="V1857" s="9"/>
      <c r="W1857" s="9"/>
      <c r="X1857" s="9"/>
      <c r="Y1857" s="9"/>
      <c r="Z1857" s="9"/>
      <c r="AA1857" s="6"/>
    </row>
    <row r="1858" spans="1:27" x14ac:dyDescent="0.25">
      <c r="A1858" s="9"/>
      <c r="B1858" s="9"/>
      <c r="C1858" s="9"/>
      <c r="D1858" s="9"/>
      <c r="E1858" s="9"/>
      <c r="F1858" s="9"/>
      <c r="G1858" s="9"/>
      <c r="H1858" s="9"/>
      <c r="I1858" s="9"/>
      <c r="J1858" s="9"/>
      <c r="K1858" s="9"/>
      <c r="L1858" s="9"/>
      <c r="M1858" s="9"/>
      <c r="N1858" s="9"/>
      <c r="O1858" s="9"/>
      <c r="P1858" s="9"/>
      <c r="Q1858" s="9"/>
      <c r="R1858" s="9"/>
      <c r="S1858" s="9"/>
      <c r="T1858" s="9"/>
      <c r="U1858" s="9"/>
      <c r="V1858" s="9"/>
      <c r="W1858" s="9"/>
      <c r="X1858" s="9"/>
      <c r="Y1858" s="9"/>
      <c r="Z1858" s="9"/>
      <c r="AA1858" s="6"/>
    </row>
    <row r="1859" spans="1:27" x14ac:dyDescent="0.25">
      <c r="A1859" s="9"/>
      <c r="B1859" s="9"/>
      <c r="C1859" s="9"/>
      <c r="D1859" s="9"/>
      <c r="E1859" s="9"/>
      <c r="F1859" s="9"/>
      <c r="G1859" s="9"/>
      <c r="H1859" s="9"/>
      <c r="I1859" s="9"/>
      <c r="J1859" s="9"/>
      <c r="K1859" s="9"/>
      <c r="L1859" s="9"/>
      <c r="M1859" s="9"/>
      <c r="N1859" s="9"/>
      <c r="O1859" s="9"/>
      <c r="P1859" s="9"/>
      <c r="Q1859" s="9"/>
      <c r="R1859" s="9"/>
      <c r="S1859" s="9"/>
      <c r="T1859" s="9"/>
      <c r="U1859" s="9"/>
      <c r="V1859" s="9"/>
      <c r="W1859" s="9"/>
      <c r="X1859" s="9"/>
      <c r="Y1859" s="9"/>
      <c r="Z1859" s="9"/>
      <c r="AA1859" s="6"/>
    </row>
    <row r="1860" spans="1:27" x14ac:dyDescent="0.25">
      <c r="A1860" s="9"/>
      <c r="B1860" s="9"/>
      <c r="C1860" s="9"/>
      <c r="D1860" s="9"/>
      <c r="E1860" s="9"/>
      <c r="F1860" s="9"/>
      <c r="G1860" s="9"/>
      <c r="H1860" s="9"/>
      <c r="I1860" s="9"/>
      <c r="J1860" s="9"/>
      <c r="K1860" s="9"/>
      <c r="L1860" s="9"/>
      <c r="M1860" s="9"/>
      <c r="N1860" s="9"/>
      <c r="O1860" s="9"/>
      <c r="P1860" s="9"/>
      <c r="Q1860" s="9"/>
      <c r="R1860" s="9"/>
      <c r="S1860" s="9"/>
      <c r="T1860" s="9"/>
      <c r="U1860" s="9"/>
      <c r="V1860" s="9"/>
      <c r="W1860" s="9"/>
      <c r="X1860" s="9"/>
      <c r="Y1860" s="9"/>
      <c r="Z1860" s="9"/>
      <c r="AA1860" s="6"/>
    </row>
    <row r="1861" spans="1:27" x14ac:dyDescent="0.25">
      <c r="A1861" s="9"/>
      <c r="B1861" s="9"/>
      <c r="C1861" s="9"/>
      <c r="D1861" s="9"/>
      <c r="E1861" s="9"/>
      <c r="F1861" s="9"/>
      <c r="G1861" s="9"/>
      <c r="H1861" s="9"/>
      <c r="I1861" s="9"/>
      <c r="J1861" s="9"/>
      <c r="K1861" s="9"/>
      <c r="L1861" s="9"/>
      <c r="M1861" s="9"/>
      <c r="N1861" s="9"/>
      <c r="O1861" s="9"/>
      <c r="P1861" s="9"/>
      <c r="Q1861" s="9"/>
      <c r="R1861" s="9"/>
      <c r="S1861" s="9"/>
      <c r="T1861" s="9"/>
      <c r="U1861" s="9"/>
      <c r="V1861" s="9"/>
      <c r="W1861" s="9"/>
      <c r="X1861" s="9"/>
      <c r="Y1861" s="9"/>
      <c r="Z1861" s="9"/>
      <c r="AA1861" s="6"/>
    </row>
    <row r="1862" spans="1:27" x14ac:dyDescent="0.25">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6"/>
    </row>
    <row r="1863" spans="1:27" x14ac:dyDescent="0.25">
      <c r="A1863" s="9"/>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c r="Z1863" s="9"/>
      <c r="AA1863" s="6"/>
    </row>
    <row r="1864" spans="1:27" x14ac:dyDescent="0.25">
      <c r="A1864" s="9"/>
      <c r="B1864" s="9"/>
      <c r="C1864" s="9"/>
      <c r="D1864" s="9"/>
      <c r="E1864" s="9"/>
      <c r="F1864" s="9"/>
      <c r="G1864" s="9"/>
      <c r="H1864" s="9"/>
      <c r="I1864" s="9"/>
      <c r="J1864" s="9"/>
      <c r="K1864" s="9"/>
      <c r="L1864" s="9"/>
      <c r="M1864" s="9"/>
      <c r="N1864" s="9"/>
      <c r="O1864" s="9"/>
      <c r="P1864" s="9"/>
      <c r="Q1864" s="9"/>
      <c r="R1864" s="9"/>
      <c r="S1864" s="9"/>
      <c r="T1864" s="9"/>
      <c r="U1864" s="9"/>
      <c r="V1864" s="9"/>
      <c r="W1864" s="9"/>
      <c r="X1864" s="9"/>
      <c r="Y1864" s="9"/>
      <c r="Z1864" s="9"/>
      <c r="AA1864" s="6"/>
    </row>
    <row r="1865" spans="1:27" x14ac:dyDescent="0.25">
      <c r="A1865" s="9"/>
      <c r="B1865" s="9"/>
      <c r="C1865" s="9"/>
      <c r="D1865" s="9"/>
      <c r="E1865" s="9"/>
      <c r="F1865" s="9"/>
      <c r="G1865" s="9"/>
      <c r="H1865" s="9"/>
      <c r="I1865" s="9"/>
      <c r="J1865" s="9"/>
      <c r="K1865" s="9"/>
      <c r="L1865" s="9"/>
      <c r="M1865" s="9"/>
      <c r="N1865" s="9"/>
      <c r="O1865" s="9"/>
      <c r="P1865" s="9"/>
      <c r="Q1865" s="9"/>
      <c r="R1865" s="9"/>
      <c r="S1865" s="9"/>
      <c r="T1865" s="9"/>
      <c r="U1865" s="9"/>
      <c r="V1865" s="9"/>
      <c r="W1865" s="9"/>
      <c r="X1865" s="9"/>
      <c r="Y1865" s="9"/>
      <c r="Z1865" s="9"/>
      <c r="AA1865" s="6"/>
    </row>
    <row r="1866" spans="1:27" x14ac:dyDescent="0.25">
      <c r="A1866" s="9"/>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c r="Z1866" s="9"/>
      <c r="AA1866" s="6"/>
    </row>
    <row r="1867" spans="1:27" x14ac:dyDescent="0.25">
      <c r="A1867" s="9"/>
      <c r="B1867" s="9"/>
      <c r="C1867" s="9"/>
      <c r="D1867" s="9"/>
      <c r="E1867" s="9"/>
      <c r="F1867" s="9"/>
      <c r="G1867" s="9"/>
      <c r="H1867" s="9"/>
      <c r="I1867" s="9"/>
      <c r="J1867" s="9"/>
      <c r="K1867" s="9"/>
      <c r="L1867" s="9"/>
      <c r="M1867" s="9"/>
      <c r="N1867" s="9"/>
      <c r="O1867" s="9"/>
      <c r="P1867" s="9"/>
      <c r="Q1867" s="9"/>
      <c r="R1867" s="9"/>
      <c r="S1867" s="9"/>
      <c r="T1867" s="9"/>
      <c r="U1867" s="9"/>
      <c r="V1867" s="9"/>
      <c r="W1867" s="9"/>
      <c r="X1867" s="9"/>
      <c r="Y1867" s="9"/>
      <c r="Z1867" s="9"/>
      <c r="AA1867" s="6"/>
    </row>
    <row r="1868" spans="1:27" x14ac:dyDescent="0.25">
      <c r="A1868" s="9"/>
      <c r="B1868" s="9"/>
      <c r="C1868" s="9"/>
      <c r="D1868" s="9"/>
      <c r="E1868" s="9"/>
      <c r="F1868" s="9"/>
      <c r="G1868" s="9"/>
      <c r="H1868" s="9"/>
      <c r="I1868" s="9"/>
      <c r="J1868" s="9"/>
      <c r="K1868" s="9"/>
      <c r="L1868" s="9"/>
      <c r="M1868" s="9"/>
      <c r="N1868" s="9"/>
      <c r="O1868" s="9"/>
      <c r="P1868" s="9"/>
      <c r="Q1868" s="9"/>
      <c r="R1868" s="9"/>
      <c r="S1868" s="9"/>
      <c r="T1868" s="9"/>
      <c r="U1868" s="9"/>
      <c r="V1868" s="9"/>
      <c r="W1868" s="9"/>
      <c r="X1868" s="9"/>
      <c r="Y1868" s="9"/>
      <c r="Z1868" s="9"/>
      <c r="AA1868" s="6"/>
    </row>
    <row r="1869" spans="1:27" x14ac:dyDescent="0.25">
      <c r="A1869" s="9"/>
      <c r="B1869" s="9"/>
      <c r="C1869" s="9"/>
      <c r="D1869" s="9"/>
      <c r="E1869" s="9"/>
      <c r="F1869" s="9"/>
      <c r="G1869" s="9"/>
      <c r="H1869" s="9"/>
      <c r="I1869" s="9"/>
      <c r="J1869" s="9"/>
      <c r="K1869" s="9"/>
      <c r="L1869" s="9"/>
      <c r="M1869" s="9"/>
      <c r="N1869" s="9"/>
      <c r="O1869" s="9"/>
      <c r="P1869" s="9"/>
      <c r="Q1869" s="9"/>
      <c r="R1869" s="9"/>
      <c r="S1869" s="9"/>
      <c r="T1869" s="9"/>
      <c r="U1869" s="9"/>
      <c r="V1869" s="9"/>
      <c r="W1869" s="9"/>
      <c r="X1869" s="9"/>
      <c r="Y1869" s="9"/>
      <c r="Z1869" s="9"/>
      <c r="AA1869" s="6"/>
    </row>
    <row r="1870" spans="1:27" x14ac:dyDescent="0.25">
      <c r="A1870" s="9"/>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6"/>
    </row>
    <row r="1871" spans="1:27" x14ac:dyDescent="0.25">
      <c r="A1871" s="9"/>
      <c r="B1871" s="9"/>
      <c r="C1871" s="9"/>
      <c r="D1871" s="9"/>
      <c r="E1871" s="9"/>
      <c r="F1871" s="9"/>
      <c r="G1871" s="9"/>
      <c r="H1871" s="9"/>
      <c r="I1871" s="9"/>
      <c r="J1871" s="9"/>
      <c r="K1871" s="9"/>
      <c r="L1871" s="9"/>
      <c r="M1871" s="9"/>
      <c r="N1871" s="9"/>
      <c r="O1871" s="9"/>
      <c r="P1871" s="9"/>
      <c r="Q1871" s="9"/>
      <c r="R1871" s="9"/>
      <c r="S1871" s="9"/>
      <c r="T1871" s="9"/>
      <c r="U1871" s="9"/>
      <c r="V1871" s="9"/>
      <c r="W1871" s="9"/>
      <c r="X1871" s="9"/>
      <c r="Y1871" s="9"/>
      <c r="Z1871" s="9"/>
      <c r="AA1871" s="6"/>
    </row>
    <row r="1872" spans="1:27" x14ac:dyDescent="0.25">
      <c r="A1872" s="9"/>
      <c r="B1872" s="9"/>
      <c r="C1872" s="9"/>
      <c r="D1872" s="9"/>
      <c r="E1872" s="9"/>
      <c r="F1872" s="9"/>
      <c r="G1872" s="9"/>
      <c r="H1872" s="9"/>
      <c r="I1872" s="9"/>
      <c r="J1872" s="9"/>
      <c r="K1872" s="9"/>
      <c r="L1872" s="9"/>
      <c r="M1872" s="9"/>
      <c r="N1872" s="9"/>
      <c r="O1872" s="9"/>
      <c r="P1872" s="9"/>
      <c r="Q1872" s="9"/>
      <c r="R1872" s="9"/>
      <c r="S1872" s="9"/>
      <c r="T1872" s="9"/>
      <c r="U1872" s="9"/>
      <c r="V1872" s="9"/>
      <c r="W1872" s="9"/>
      <c r="X1872" s="9"/>
      <c r="Y1872" s="9"/>
      <c r="Z1872" s="9"/>
      <c r="AA1872" s="6"/>
    </row>
    <row r="1873" spans="1:27" x14ac:dyDescent="0.25">
      <c r="A1873" s="9"/>
      <c r="B1873" s="9"/>
      <c r="C1873" s="9"/>
      <c r="D1873" s="9"/>
      <c r="E1873" s="9"/>
      <c r="F1873" s="9"/>
      <c r="G1873" s="9"/>
      <c r="H1873" s="9"/>
      <c r="I1873" s="9"/>
      <c r="J1873" s="9"/>
      <c r="K1873" s="9"/>
      <c r="L1873" s="9"/>
      <c r="M1873" s="9"/>
      <c r="N1873" s="9"/>
      <c r="O1873" s="9"/>
      <c r="P1873" s="9"/>
      <c r="Q1873" s="9"/>
      <c r="R1873" s="9"/>
      <c r="S1873" s="9"/>
      <c r="T1873" s="9"/>
      <c r="U1873" s="9"/>
      <c r="V1873" s="9"/>
      <c r="W1873" s="9"/>
      <c r="X1873" s="9"/>
      <c r="Y1873" s="9"/>
      <c r="Z1873" s="9"/>
      <c r="AA1873" s="6"/>
    </row>
    <row r="1874" spans="1:27" x14ac:dyDescent="0.25">
      <c r="A1874" s="9"/>
      <c r="B1874" s="9"/>
      <c r="C1874" s="9"/>
      <c r="D1874" s="9"/>
      <c r="E1874" s="9"/>
      <c r="F1874" s="9"/>
      <c r="G1874" s="9"/>
      <c r="H1874" s="9"/>
      <c r="I1874" s="9"/>
      <c r="J1874" s="9"/>
      <c r="K1874" s="9"/>
      <c r="L1874" s="9"/>
      <c r="M1874" s="9"/>
      <c r="N1874" s="9"/>
      <c r="O1874" s="9"/>
      <c r="P1874" s="9"/>
      <c r="Q1874" s="9"/>
      <c r="R1874" s="9"/>
      <c r="S1874" s="9"/>
      <c r="T1874" s="9"/>
      <c r="U1874" s="9"/>
      <c r="V1874" s="9"/>
      <c r="W1874" s="9"/>
      <c r="X1874" s="9"/>
      <c r="Y1874" s="9"/>
      <c r="Z1874" s="9"/>
      <c r="AA1874" s="6"/>
    </row>
    <row r="1875" spans="1:27" x14ac:dyDescent="0.25">
      <c r="A1875" s="9"/>
      <c r="B1875" s="9"/>
      <c r="C1875" s="9"/>
      <c r="D1875" s="9"/>
      <c r="E1875" s="9"/>
      <c r="F1875" s="9"/>
      <c r="G1875" s="9"/>
      <c r="H1875" s="9"/>
      <c r="I1875" s="9"/>
      <c r="J1875" s="9"/>
      <c r="K1875" s="9"/>
      <c r="L1875" s="9"/>
      <c r="M1875" s="9"/>
      <c r="N1875" s="9"/>
      <c r="O1875" s="9"/>
      <c r="P1875" s="9"/>
      <c r="Q1875" s="9"/>
      <c r="R1875" s="9"/>
      <c r="S1875" s="9"/>
      <c r="T1875" s="9"/>
      <c r="U1875" s="9"/>
      <c r="V1875" s="9"/>
      <c r="W1875" s="9"/>
      <c r="X1875" s="9"/>
      <c r="Y1875" s="9"/>
      <c r="Z1875" s="9"/>
      <c r="AA1875" s="6"/>
    </row>
    <row r="1876" spans="1:27" x14ac:dyDescent="0.25">
      <c r="A1876" s="9"/>
      <c r="B1876" s="9"/>
      <c r="C1876" s="9"/>
      <c r="D1876" s="9"/>
      <c r="E1876" s="9"/>
      <c r="F1876" s="9"/>
      <c r="G1876" s="9"/>
      <c r="H1876" s="9"/>
      <c r="I1876" s="9"/>
      <c r="J1876" s="9"/>
      <c r="K1876" s="9"/>
      <c r="L1876" s="9"/>
      <c r="M1876" s="9"/>
      <c r="N1876" s="9"/>
      <c r="O1876" s="9"/>
      <c r="P1876" s="9"/>
      <c r="Q1876" s="9"/>
      <c r="R1876" s="9"/>
      <c r="S1876" s="9"/>
      <c r="T1876" s="9"/>
      <c r="U1876" s="9"/>
      <c r="V1876" s="9"/>
      <c r="W1876" s="9"/>
      <c r="X1876" s="9"/>
      <c r="Y1876" s="9"/>
      <c r="Z1876" s="9"/>
      <c r="AA1876" s="6"/>
    </row>
    <row r="1877" spans="1:27" x14ac:dyDescent="0.25">
      <c r="A1877" s="9"/>
      <c r="B1877" s="9"/>
      <c r="C1877" s="9"/>
      <c r="D1877" s="9"/>
      <c r="E1877" s="9"/>
      <c r="F1877" s="9"/>
      <c r="G1877" s="9"/>
      <c r="H1877" s="9"/>
      <c r="I1877" s="9"/>
      <c r="J1877" s="9"/>
      <c r="K1877" s="9"/>
      <c r="L1877" s="9"/>
      <c r="M1877" s="9"/>
      <c r="N1877" s="9"/>
      <c r="O1877" s="9"/>
      <c r="P1877" s="9"/>
      <c r="Q1877" s="9"/>
      <c r="R1877" s="9"/>
      <c r="S1877" s="9"/>
      <c r="T1877" s="9"/>
      <c r="U1877" s="9"/>
      <c r="V1877" s="9"/>
      <c r="W1877" s="9"/>
      <c r="X1877" s="9"/>
      <c r="Y1877" s="9"/>
      <c r="Z1877" s="9"/>
      <c r="AA1877" s="6"/>
    </row>
    <row r="1878" spans="1:27" x14ac:dyDescent="0.25">
      <c r="A1878" s="9"/>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6"/>
    </row>
    <row r="1879" spans="1:27" x14ac:dyDescent="0.25">
      <c r="A1879" s="9"/>
      <c r="B1879" s="9"/>
      <c r="C1879" s="9"/>
      <c r="D1879" s="9"/>
      <c r="E1879" s="9"/>
      <c r="F1879" s="9"/>
      <c r="G1879" s="9"/>
      <c r="H1879" s="9"/>
      <c r="I1879" s="9"/>
      <c r="J1879" s="9"/>
      <c r="K1879" s="9"/>
      <c r="L1879" s="9"/>
      <c r="M1879" s="9"/>
      <c r="N1879" s="9"/>
      <c r="O1879" s="9"/>
      <c r="P1879" s="9"/>
      <c r="Q1879" s="9"/>
      <c r="R1879" s="9"/>
      <c r="S1879" s="9"/>
      <c r="T1879" s="9"/>
      <c r="U1879" s="9"/>
      <c r="V1879" s="9"/>
      <c r="W1879" s="9"/>
      <c r="X1879" s="9"/>
      <c r="Y1879" s="9"/>
      <c r="Z1879" s="9"/>
      <c r="AA1879" s="6"/>
    </row>
    <row r="1880" spans="1:27" x14ac:dyDescent="0.25">
      <c r="A1880" s="9"/>
      <c r="B1880" s="9"/>
      <c r="C1880" s="9"/>
      <c r="D1880" s="9"/>
      <c r="E1880" s="9"/>
      <c r="F1880" s="9"/>
      <c r="G1880" s="9"/>
      <c r="H1880" s="9"/>
      <c r="I1880" s="9"/>
      <c r="J1880" s="9"/>
      <c r="K1880" s="9"/>
      <c r="L1880" s="9"/>
      <c r="M1880" s="9"/>
      <c r="N1880" s="9"/>
      <c r="O1880" s="9"/>
      <c r="P1880" s="9"/>
      <c r="Q1880" s="9"/>
      <c r="R1880" s="9"/>
      <c r="S1880" s="9"/>
      <c r="T1880" s="9"/>
      <c r="U1880" s="9"/>
      <c r="V1880" s="9"/>
      <c r="W1880" s="9"/>
      <c r="X1880" s="9"/>
      <c r="Y1880" s="9"/>
      <c r="Z1880" s="9"/>
      <c r="AA1880" s="6"/>
    </row>
    <row r="1881" spans="1:27" x14ac:dyDescent="0.25">
      <c r="A1881" s="9"/>
      <c r="B1881" s="9"/>
      <c r="C1881" s="9"/>
      <c r="D1881" s="9"/>
      <c r="E1881" s="9"/>
      <c r="F1881" s="9"/>
      <c r="G1881" s="9"/>
      <c r="H1881" s="9"/>
      <c r="I1881" s="9"/>
      <c r="J1881" s="9"/>
      <c r="K1881" s="9"/>
      <c r="L1881" s="9"/>
      <c r="M1881" s="9"/>
      <c r="N1881" s="9"/>
      <c r="O1881" s="9"/>
      <c r="P1881" s="9"/>
      <c r="Q1881" s="9"/>
      <c r="R1881" s="9"/>
      <c r="S1881" s="9"/>
      <c r="T1881" s="9"/>
      <c r="U1881" s="9"/>
      <c r="V1881" s="9"/>
      <c r="W1881" s="9"/>
      <c r="X1881" s="9"/>
      <c r="Y1881" s="9"/>
      <c r="Z1881" s="9"/>
      <c r="AA1881" s="6"/>
    </row>
    <row r="1882" spans="1:27" x14ac:dyDescent="0.25">
      <c r="A1882" s="9"/>
      <c r="B1882" s="9"/>
      <c r="C1882" s="9"/>
      <c r="D1882" s="9"/>
      <c r="E1882" s="9"/>
      <c r="F1882" s="9"/>
      <c r="G1882" s="9"/>
      <c r="H1882" s="9"/>
      <c r="I1882" s="9"/>
      <c r="J1882" s="9"/>
      <c r="K1882" s="9"/>
      <c r="L1882" s="9"/>
      <c r="M1882" s="9"/>
      <c r="N1882" s="9"/>
      <c r="O1882" s="9"/>
      <c r="P1882" s="9"/>
      <c r="Q1882" s="9"/>
      <c r="R1882" s="9"/>
      <c r="S1882" s="9"/>
      <c r="T1882" s="9"/>
      <c r="U1882" s="9"/>
      <c r="V1882" s="9"/>
      <c r="W1882" s="9"/>
      <c r="X1882" s="9"/>
      <c r="Y1882" s="9"/>
      <c r="Z1882" s="9"/>
      <c r="AA1882" s="6"/>
    </row>
    <row r="1883" spans="1:27" x14ac:dyDescent="0.25">
      <c r="A1883" s="9"/>
      <c r="B1883" s="9"/>
      <c r="C1883" s="9"/>
      <c r="D1883" s="9"/>
      <c r="E1883" s="9"/>
      <c r="F1883" s="9"/>
      <c r="G1883" s="9"/>
      <c r="H1883" s="9"/>
      <c r="I1883" s="9"/>
      <c r="J1883" s="9"/>
      <c r="K1883" s="9"/>
      <c r="L1883" s="9"/>
      <c r="M1883" s="9"/>
      <c r="N1883" s="9"/>
      <c r="O1883" s="9"/>
      <c r="P1883" s="9"/>
      <c r="Q1883" s="9"/>
      <c r="R1883" s="9"/>
      <c r="S1883" s="9"/>
      <c r="T1883" s="9"/>
      <c r="U1883" s="9"/>
      <c r="V1883" s="9"/>
      <c r="W1883" s="9"/>
      <c r="X1883" s="9"/>
      <c r="Y1883" s="9"/>
      <c r="Z1883" s="9"/>
      <c r="AA1883" s="6"/>
    </row>
    <row r="1884" spans="1:27" x14ac:dyDescent="0.25">
      <c r="A1884" s="9"/>
      <c r="B1884" s="9"/>
      <c r="C1884" s="9"/>
      <c r="D1884" s="9"/>
      <c r="E1884" s="9"/>
      <c r="F1884" s="9"/>
      <c r="G1884" s="9"/>
      <c r="H1884" s="9"/>
      <c r="I1884" s="9"/>
      <c r="J1884" s="9"/>
      <c r="K1884" s="9"/>
      <c r="L1884" s="9"/>
      <c r="M1884" s="9"/>
      <c r="N1884" s="9"/>
      <c r="O1884" s="9"/>
      <c r="P1884" s="9"/>
      <c r="Q1884" s="9"/>
      <c r="R1884" s="9"/>
      <c r="S1884" s="9"/>
      <c r="T1884" s="9"/>
      <c r="U1884" s="9"/>
      <c r="V1884" s="9"/>
      <c r="W1884" s="9"/>
      <c r="X1884" s="9"/>
      <c r="Y1884" s="9"/>
      <c r="Z1884" s="9"/>
      <c r="AA1884" s="6"/>
    </row>
    <row r="1885" spans="1:27" x14ac:dyDescent="0.25">
      <c r="A1885" s="9"/>
      <c r="B1885" s="9"/>
      <c r="C1885" s="9"/>
      <c r="D1885" s="9"/>
      <c r="E1885" s="9"/>
      <c r="F1885" s="9"/>
      <c r="G1885" s="9"/>
      <c r="H1885" s="9"/>
      <c r="I1885" s="9"/>
      <c r="J1885" s="9"/>
      <c r="K1885" s="9"/>
      <c r="L1885" s="9"/>
      <c r="M1885" s="9"/>
      <c r="N1885" s="9"/>
      <c r="O1885" s="9"/>
      <c r="P1885" s="9"/>
      <c r="Q1885" s="9"/>
      <c r="R1885" s="9"/>
      <c r="S1885" s="9"/>
      <c r="T1885" s="9"/>
      <c r="U1885" s="9"/>
      <c r="V1885" s="9"/>
      <c r="W1885" s="9"/>
      <c r="X1885" s="9"/>
      <c r="Y1885" s="9"/>
      <c r="Z1885" s="9"/>
      <c r="AA1885" s="6"/>
    </row>
    <row r="1886" spans="1:27" x14ac:dyDescent="0.25">
      <c r="A1886" s="9"/>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6"/>
    </row>
    <row r="1887" spans="1:27" x14ac:dyDescent="0.25">
      <c r="A1887" s="9"/>
      <c r="B1887" s="9"/>
      <c r="C1887" s="9"/>
      <c r="D1887" s="9"/>
      <c r="E1887" s="9"/>
      <c r="F1887" s="9"/>
      <c r="G1887" s="9"/>
      <c r="H1887" s="9"/>
      <c r="I1887" s="9"/>
      <c r="J1887" s="9"/>
      <c r="K1887" s="9"/>
      <c r="L1887" s="9"/>
      <c r="M1887" s="9"/>
      <c r="N1887" s="9"/>
      <c r="O1887" s="9"/>
      <c r="P1887" s="9"/>
      <c r="Q1887" s="9"/>
      <c r="R1887" s="9"/>
      <c r="S1887" s="9"/>
      <c r="T1887" s="9"/>
      <c r="U1887" s="9"/>
      <c r="V1887" s="9"/>
      <c r="W1887" s="9"/>
      <c r="X1887" s="9"/>
      <c r="Y1887" s="9"/>
      <c r="Z1887" s="9"/>
      <c r="AA1887" s="6"/>
    </row>
    <row r="1888" spans="1:27" x14ac:dyDescent="0.25">
      <c r="A1888" s="9"/>
      <c r="B1888" s="9"/>
      <c r="C1888" s="9"/>
      <c r="D1888" s="9"/>
      <c r="E1888" s="9"/>
      <c r="F1888" s="9"/>
      <c r="G1888" s="9"/>
      <c r="H1888" s="9"/>
      <c r="I1888" s="9"/>
      <c r="J1888" s="9"/>
      <c r="K1888" s="9"/>
      <c r="L1888" s="9"/>
      <c r="M1888" s="9"/>
      <c r="N1888" s="9"/>
      <c r="O1888" s="9"/>
      <c r="P1888" s="9"/>
      <c r="Q1888" s="9"/>
      <c r="R1888" s="9"/>
      <c r="S1888" s="9"/>
      <c r="T1888" s="9"/>
      <c r="U1888" s="9"/>
      <c r="V1888" s="9"/>
      <c r="W1888" s="9"/>
      <c r="X1888" s="9"/>
      <c r="Y1888" s="9"/>
      <c r="Z1888" s="9"/>
      <c r="AA1888" s="6"/>
    </row>
    <row r="1889" spans="1:27" x14ac:dyDescent="0.25">
      <c r="A1889" s="9"/>
      <c r="B1889" s="9"/>
      <c r="C1889" s="9"/>
      <c r="D1889" s="9"/>
      <c r="E1889" s="9"/>
      <c r="F1889" s="9"/>
      <c r="G1889" s="9"/>
      <c r="H1889" s="9"/>
      <c r="I1889" s="9"/>
      <c r="J1889" s="9"/>
      <c r="K1889" s="9"/>
      <c r="L1889" s="9"/>
      <c r="M1889" s="9"/>
      <c r="N1889" s="9"/>
      <c r="O1889" s="9"/>
      <c r="P1889" s="9"/>
      <c r="Q1889" s="9"/>
      <c r="R1889" s="9"/>
      <c r="S1889" s="9"/>
      <c r="T1889" s="9"/>
      <c r="U1889" s="9"/>
      <c r="V1889" s="9"/>
      <c r="W1889" s="9"/>
      <c r="X1889" s="9"/>
      <c r="Y1889" s="9"/>
      <c r="Z1889" s="9"/>
      <c r="AA1889" s="6"/>
    </row>
    <row r="1890" spans="1:27" x14ac:dyDescent="0.25">
      <c r="A1890" s="9"/>
      <c r="B1890" s="9"/>
      <c r="C1890" s="9"/>
      <c r="D1890" s="9"/>
      <c r="E1890" s="9"/>
      <c r="F1890" s="9"/>
      <c r="G1890" s="9"/>
      <c r="H1890" s="9"/>
      <c r="I1890" s="9"/>
      <c r="J1890" s="9"/>
      <c r="K1890" s="9"/>
      <c r="L1890" s="9"/>
      <c r="M1890" s="9"/>
      <c r="N1890" s="9"/>
      <c r="O1890" s="9"/>
      <c r="P1890" s="9"/>
      <c r="Q1890" s="9"/>
      <c r="R1890" s="9"/>
      <c r="S1890" s="9"/>
      <c r="T1890" s="9"/>
      <c r="U1890" s="9"/>
      <c r="V1890" s="9"/>
      <c r="W1890" s="9"/>
      <c r="X1890" s="9"/>
      <c r="Y1890" s="9"/>
      <c r="Z1890" s="9"/>
      <c r="AA1890" s="6"/>
    </row>
    <row r="1891" spans="1:27" x14ac:dyDescent="0.25">
      <c r="A1891" s="9"/>
      <c r="B1891" s="9"/>
      <c r="C1891" s="9"/>
      <c r="D1891" s="9"/>
      <c r="E1891" s="9"/>
      <c r="F1891" s="9"/>
      <c r="G1891" s="9"/>
      <c r="H1891" s="9"/>
      <c r="I1891" s="9"/>
      <c r="J1891" s="9"/>
      <c r="K1891" s="9"/>
      <c r="L1891" s="9"/>
      <c r="M1891" s="9"/>
      <c r="N1891" s="9"/>
      <c r="O1891" s="9"/>
      <c r="P1891" s="9"/>
      <c r="Q1891" s="9"/>
      <c r="R1891" s="9"/>
      <c r="S1891" s="9"/>
      <c r="T1891" s="9"/>
      <c r="U1891" s="9"/>
      <c r="V1891" s="9"/>
      <c r="W1891" s="9"/>
      <c r="X1891" s="9"/>
      <c r="Y1891" s="9"/>
      <c r="Z1891" s="9"/>
      <c r="AA1891" s="6"/>
    </row>
    <row r="1892" spans="1:27" x14ac:dyDescent="0.25">
      <c r="A1892" s="9"/>
      <c r="B1892" s="9"/>
      <c r="C1892" s="9"/>
      <c r="D1892" s="9"/>
      <c r="E1892" s="9"/>
      <c r="F1892" s="9"/>
      <c r="G1892" s="9"/>
      <c r="H1892" s="9"/>
      <c r="I1892" s="9"/>
      <c r="J1892" s="9"/>
      <c r="K1892" s="9"/>
      <c r="L1892" s="9"/>
      <c r="M1892" s="9"/>
      <c r="N1892" s="9"/>
      <c r="O1892" s="9"/>
      <c r="P1892" s="9"/>
      <c r="Q1892" s="9"/>
      <c r="R1892" s="9"/>
      <c r="S1892" s="9"/>
      <c r="T1892" s="9"/>
      <c r="U1892" s="9"/>
      <c r="V1892" s="9"/>
      <c r="W1892" s="9"/>
      <c r="X1892" s="9"/>
      <c r="Y1892" s="9"/>
      <c r="Z1892" s="9"/>
      <c r="AA1892" s="6"/>
    </row>
    <row r="1893" spans="1:27" x14ac:dyDescent="0.25">
      <c r="A1893" s="9"/>
      <c r="B1893" s="9"/>
      <c r="C1893" s="9"/>
      <c r="D1893" s="9"/>
      <c r="E1893" s="9"/>
      <c r="F1893" s="9"/>
      <c r="G1893" s="9"/>
      <c r="H1893" s="9"/>
      <c r="I1893" s="9"/>
      <c r="J1893" s="9"/>
      <c r="K1893" s="9"/>
      <c r="L1893" s="9"/>
      <c r="M1893" s="9"/>
      <c r="N1893" s="9"/>
      <c r="O1893" s="9"/>
      <c r="P1893" s="9"/>
      <c r="Q1893" s="9"/>
      <c r="R1893" s="9"/>
      <c r="S1893" s="9"/>
      <c r="T1893" s="9"/>
      <c r="U1893" s="9"/>
      <c r="V1893" s="9"/>
      <c r="W1893" s="9"/>
      <c r="X1893" s="9"/>
      <c r="Y1893" s="9"/>
      <c r="Z1893" s="9"/>
      <c r="AA1893" s="6"/>
    </row>
    <row r="1894" spans="1:27" x14ac:dyDescent="0.25">
      <c r="A1894" s="9"/>
      <c r="B1894" s="9"/>
      <c r="C1894" s="9"/>
      <c r="D1894" s="9"/>
      <c r="E1894" s="9"/>
      <c r="F1894" s="9"/>
      <c r="G1894" s="9"/>
      <c r="H1894" s="9"/>
      <c r="I1894" s="9"/>
      <c r="J1894" s="9"/>
      <c r="K1894" s="9"/>
      <c r="L1894" s="9"/>
      <c r="M1894" s="9"/>
      <c r="N1894" s="9"/>
      <c r="O1894" s="9"/>
      <c r="P1894" s="9"/>
      <c r="Q1894" s="9"/>
      <c r="R1894" s="9"/>
      <c r="S1894" s="9"/>
      <c r="T1894" s="9"/>
      <c r="U1894" s="9"/>
      <c r="V1894" s="9"/>
      <c r="W1894" s="9"/>
      <c r="X1894" s="9"/>
      <c r="Y1894" s="9"/>
      <c r="Z1894" s="9"/>
      <c r="AA1894" s="6"/>
    </row>
    <row r="1895" spans="1:27" x14ac:dyDescent="0.25">
      <c r="A1895" s="9"/>
      <c r="B1895" s="9"/>
      <c r="C1895" s="9"/>
      <c r="D1895" s="9"/>
      <c r="E1895" s="9"/>
      <c r="F1895" s="9"/>
      <c r="G1895" s="9"/>
      <c r="H1895" s="9"/>
      <c r="I1895" s="9"/>
      <c r="J1895" s="9"/>
      <c r="K1895" s="9"/>
      <c r="L1895" s="9"/>
      <c r="M1895" s="9"/>
      <c r="N1895" s="9"/>
      <c r="O1895" s="9"/>
      <c r="P1895" s="9"/>
      <c r="Q1895" s="9"/>
      <c r="R1895" s="9"/>
      <c r="S1895" s="9"/>
      <c r="T1895" s="9"/>
      <c r="U1895" s="9"/>
      <c r="V1895" s="9"/>
      <c r="W1895" s="9"/>
      <c r="X1895" s="9"/>
      <c r="Y1895" s="9"/>
      <c r="Z1895" s="9"/>
      <c r="AA1895" s="6"/>
    </row>
    <row r="1896" spans="1:27" x14ac:dyDescent="0.25">
      <c r="A1896" s="9"/>
      <c r="B1896" s="9"/>
      <c r="C1896" s="9"/>
      <c r="D1896" s="9"/>
      <c r="E1896" s="9"/>
      <c r="F1896" s="9"/>
      <c r="G1896" s="9"/>
      <c r="H1896" s="9"/>
      <c r="I1896" s="9"/>
      <c r="J1896" s="9"/>
      <c r="K1896" s="9"/>
      <c r="L1896" s="9"/>
      <c r="M1896" s="9"/>
      <c r="N1896" s="9"/>
      <c r="O1896" s="9"/>
      <c r="P1896" s="9"/>
      <c r="Q1896" s="9"/>
      <c r="R1896" s="9"/>
      <c r="S1896" s="9"/>
      <c r="T1896" s="9"/>
      <c r="U1896" s="9"/>
      <c r="V1896" s="9"/>
      <c r="W1896" s="9"/>
      <c r="X1896" s="9"/>
      <c r="Y1896" s="9"/>
      <c r="Z1896" s="9"/>
      <c r="AA1896" s="6"/>
    </row>
    <row r="1897" spans="1:27" x14ac:dyDescent="0.25">
      <c r="A1897" s="9"/>
      <c r="B1897" s="9"/>
      <c r="C1897" s="9"/>
      <c r="D1897" s="9"/>
      <c r="E1897" s="9"/>
      <c r="F1897" s="9"/>
      <c r="G1897" s="9"/>
      <c r="H1897" s="9"/>
      <c r="I1897" s="9"/>
      <c r="J1897" s="9"/>
      <c r="K1897" s="9"/>
      <c r="L1897" s="9"/>
      <c r="M1897" s="9"/>
      <c r="N1897" s="9"/>
      <c r="O1897" s="9"/>
      <c r="P1897" s="9"/>
      <c r="Q1897" s="9"/>
      <c r="R1897" s="9"/>
      <c r="S1897" s="9"/>
      <c r="T1897" s="9"/>
      <c r="U1897" s="9"/>
      <c r="V1897" s="9"/>
      <c r="W1897" s="9"/>
      <c r="X1897" s="9"/>
      <c r="Y1897" s="9"/>
      <c r="Z1897" s="9"/>
      <c r="AA1897" s="6"/>
    </row>
    <row r="1898" spans="1:27" x14ac:dyDescent="0.25">
      <c r="A1898" s="9"/>
      <c r="B1898" s="9"/>
      <c r="C1898" s="9"/>
      <c r="D1898" s="9"/>
      <c r="E1898" s="9"/>
      <c r="F1898" s="9"/>
      <c r="G1898" s="9"/>
      <c r="H1898" s="9"/>
      <c r="I1898" s="9"/>
      <c r="J1898" s="9"/>
      <c r="K1898" s="9"/>
      <c r="L1898" s="9"/>
      <c r="M1898" s="9"/>
      <c r="N1898" s="9"/>
      <c r="O1898" s="9"/>
      <c r="P1898" s="9"/>
      <c r="Q1898" s="9"/>
      <c r="R1898" s="9"/>
      <c r="S1898" s="9"/>
      <c r="T1898" s="9"/>
      <c r="U1898" s="9"/>
      <c r="V1898" s="9"/>
      <c r="W1898" s="9"/>
      <c r="X1898" s="9"/>
      <c r="Y1898" s="9"/>
      <c r="Z1898" s="9"/>
      <c r="AA1898" s="6"/>
    </row>
    <row r="1899" spans="1:27" x14ac:dyDescent="0.25">
      <c r="A1899" s="9"/>
      <c r="B1899" s="9"/>
      <c r="C1899" s="9"/>
      <c r="D1899" s="9"/>
      <c r="E1899" s="9"/>
      <c r="F1899" s="9"/>
      <c r="G1899" s="9"/>
      <c r="H1899" s="9"/>
      <c r="I1899" s="9"/>
      <c r="J1899" s="9"/>
      <c r="K1899" s="9"/>
      <c r="L1899" s="9"/>
      <c r="M1899" s="9"/>
      <c r="N1899" s="9"/>
      <c r="O1899" s="9"/>
      <c r="P1899" s="9"/>
      <c r="Q1899" s="9"/>
      <c r="R1899" s="9"/>
      <c r="S1899" s="9"/>
      <c r="T1899" s="9"/>
      <c r="U1899" s="9"/>
      <c r="V1899" s="9"/>
      <c r="W1899" s="9"/>
      <c r="X1899" s="9"/>
      <c r="Y1899" s="9"/>
      <c r="Z1899" s="9"/>
      <c r="AA1899" s="6"/>
    </row>
    <row r="1900" spans="1:27" x14ac:dyDescent="0.25">
      <c r="A1900" s="9"/>
      <c r="B1900" s="9"/>
      <c r="C1900" s="9"/>
      <c r="D1900" s="9"/>
      <c r="E1900" s="9"/>
      <c r="F1900" s="9"/>
      <c r="G1900" s="9"/>
      <c r="H1900" s="9"/>
      <c r="I1900" s="9"/>
      <c r="J1900" s="9"/>
      <c r="K1900" s="9"/>
      <c r="L1900" s="9"/>
      <c r="M1900" s="9"/>
      <c r="N1900" s="9"/>
      <c r="O1900" s="9"/>
      <c r="P1900" s="9"/>
      <c r="Q1900" s="9"/>
      <c r="R1900" s="9"/>
      <c r="S1900" s="9"/>
      <c r="T1900" s="9"/>
      <c r="U1900" s="9"/>
      <c r="V1900" s="9"/>
      <c r="W1900" s="9"/>
      <c r="X1900" s="9"/>
      <c r="Y1900" s="9"/>
      <c r="Z1900" s="9"/>
      <c r="AA1900" s="6"/>
    </row>
    <row r="1901" spans="1:27" x14ac:dyDescent="0.25">
      <c r="A1901" s="9"/>
      <c r="B1901" s="9"/>
      <c r="C1901" s="9"/>
      <c r="D1901" s="9"/>
      <c r="E1901" s="9"/>
      <c r="F1901" s="9"/>
      <c r="G1901" s="9"/>
      <c r="H1901" s="9"/>
      <c r="I1901" s="9"/>
      <c r="J1901" s="9"/>
      <c r="K1901" s="9"/>
      <c r="L1901" s="9"/>
      <c r="M1901" s="9"/>
      <c r="N1901" s="9"/>
      <c r="O1901" s="9"/>
      <c r="P1901" s="9"/>
      <c r="Q1901" s="9"/>
      <c r="R1901" s="9"/>
      <c r="S1901" s="9"/>
      <c r="T1901" s="9"/>
      <c r="U1901" s="9"/>
      <c r="V1901" s="9"/>
      <c r="W1901" s="9"/>
      <c r="X1901" s="9"/>
      <c r="Y1901" s="9"/>
      <c r="Z1901" s="9"/>
      <c r="AA1901" s="6"/>
    </row>
    <row r="1902" spans="1:27" x14ac:dyDescent="0.25">
      <c r="A1902" s="9"/>
      <c r="B1902" s="9"/>
      <c r="C1902" s="9"/>
      <c r="D1902" s="9"/>
      <c r="E1902" s="9"/>
      <c r="F1902" s="9"/>
      <c r="G1902" s="9"/>
      <c r="H1902" s="9"/>
      <c r="I1902" s="9"/>
      <c r="J1902" s="9"/>
      <c r="K1902" s="9"/>
      <c r="L1902" s="9"/>
      <c r="M1902" s="9"/>
      <c r="N1902" s="9"/>
      <c r="O1902" s="9"/>
      <c r="P1902" s="9"/>
      <c r="Q1902" s="9"/>
      <c r="R1902" s="9"/>
      <c r="S1902" s="9"/>
      <c r="T1902" s="9"/>
      <c r="U1902" s="9"/>
      <c r="V1902" s="9"/>
      <c r="W1902" s="9"/>
      <c r="X1902" s="9"/>
      <c r="Y1902" s="9"/>
      <c r="Z1902" s="9"/>
      <c r="AA1902" s="6"/>
    </row>
    <row r="1903" spans="1:27" x14ac:dyDescent="0.25">
      <c r="A1903" s="9"/>
      <c r="B1903" s="9"/>
      <c r="C1903" s="9"/>
      <c r="D1903" s="9"/>
      <c r="E1903" s="9"/>
      <c r="F1903" s="9"/>
      <c r="G1903" s="9"/>
      <c r="H1903" s="9"/>
      <c r="I1903" s="9"/>
      <c r="J1903" s="9"/>
      <c r="K1903" s="9"/>
      <c r="L1903" s="9"/>
      <c r="M1903" s="9"/>
      <c r="N1903" s="9"/>
      <c r="O1903" s="9"/>
      <c r="P1903" s="9"/>
      <c r="Q1903" s="9"/>
      <c r="R1903" s="9"/>
      <c r="S1903" s="9"/>
      <c r="T1903" s="9"/>
      <c r="U1903" s="9"/>
      <c r="V1903" s="9"/>
      <c r="W1903" s="9"/>
      <c r="X1903" s="9"/>
      <c r="Y1903" s="9"/>
      <c r="Z1903" s="9"/>
      <c r="AA1903" s="6"/>
    </row>
    <row r="1904" spans="1:27" x14ac:dyDescent="0.25">
      <c r="A1904" s="9"/>
      <c r="B1904" s="9"/>
      <c r="C1904" s="9"/>
      <c r="D1904" s="9"/>
      <c r="E1904" s="9"/>
      <c r="F1904" s="9"/>
      <c r="G1904" s="9"/>
      <c r="H1904" s="9"/>
      <c r="I1904" s="9"/>
      <c r="J1904" s="9"/>
      <c r="K1904" s="9"/>
      <c r="L1904" s="9"/>
      <c r="M1904" s="9"/>
      <c r="N1904" s="9"/>
      <c r="O1904" s="9"/>
      <c r="P1904" s="9"/>
      <c r="Q1904" s="9"/>
      <c r="R1904" s="9"/>
      <c r="S1904" s="9"/>
      <c r="T1904" s="9"/>
      <c r="U1904" s="9"/>
      <c r="V1904" s="9"/>
      <c r="W1904" s="9"/>
      <c r="X1904" s="9"/>
      <c r="Y1904" s="9"/>
      <c r="Z1904" s="9"/>
      <c r="AA1904" s="6"/>
    </row>
    <row r="1905" spans="1:27" x14ac:dyDescent="0.25">
      <c r="A1905" s="9"/>
      <c r="B1905" s="9"/>
      <c r="C1905" s="9"/>
      <c r="D1905" s="9"/>
      <c r="E1905" s="9"/>
      <c r="F1905" s="9"/>
      <c r="G1905" s="9"/>
      <c r="H1905" s="9"/>
      <c r="I1905" s="9"/>
      <c r="J1905" s="9"/>
      <c r="K1905" s="9"/>
      <c r="L1905" s="9"/>
      <c r="M1905" s="9"/>
      <c r="N1905" s="9"/>
      <c r="O1905" s="9"/>
      <c r="P1905" s="9"/>
      <c r="Q1905" s="9"/>
      <c r="R1905" s="9"/>
      <c r="S1905" s="9"/>
      <c r="T1905" s="9"/>
      <c r="U1905" s="9"/>
      <c r="V1905" s="9"/>
      <c r="W1905" s="9"/>
      <c r="X1905" s="9"/>
      <c r="Y1905" s="9"/>
      <c r="Z1905" s="9"/>
      <c r="AA1905" s="6"/>
    </row>
    <row r="1906" spans="1:27" x14ac:dyDescent="0.25">
      <c r="A1906" s="9"/>
      <c r="B1906" s="9"/>
      <c r="C1906" s="9"/>
      <c r="D1906" s="9"/>
      <c r="E1906" s="9"/>
      <c r="F1906" s="9"/>
      <c r="G1906" s="9"/>
      <c r="H1906" s="9"/>
      <c r="I1906" s="9"/>
      <c r="J1906" s="9"/>
      <c r="K1906" s="9"/>
      <c r="L1906" s="9"/>
      <c r="M1906" s="9"/>
      <c r="N1906" s="9"/>
      <c r="O1906" s="9"/>
      <c r="P1906" s="9"/>
      <c r="Q1906" s="9"/>
      <c r="R1906" s="9"/>
      <c r="S1906" s="9"/>
      <c r="T1906" s="9"/>
      <c r="U1906" s="9"/>
      <c r="V1906" s="9"/>
      <c r="W1906" s="9"/>
      <c r="X1906" s="9"/>
      <c r="Y1906" s="9"/>
      <c r="Z1906" s="9"/>
      <c r="AA1906" s="6"/>
    </row>
    <row r="1907" spans="1:27" x14ac:dyDescent="0.25">
      <c r="A1907" s="9"/>
      <c r="B1907" s="9"/>
      <c r="C1907" s="9"/>
      <c r="D1907" s="9"/>
      <c r="E1907" s="9"/>
      <c r="F1907" s="9"/>
      <c r="G1907" s="9"/>
      <c r="H1907" s="9"/>
      <c r="I1907" s="9"/>
      <c r="J1907" s="9"/>
      <c r="K1907" s="9"/>
      <c r="L1907" s="9"/>
      <c r="M1907" s="9"/>
      <c r="N1907" s="9"/>
      <c r="O1907" s="9"/>
      <c r="P1907" s="9"/>
      <c r="Q1907" s="9"/>
      <c r="R1907" s="9"/>
      <c r="S1907" s="9"/>
      <c r="T1907" s="9"/>
      <c r="U1907" s="9"/>
      <c r="V1907" s="9"/>
      <c r="W1907" s="9"/>
      <c r="X1907" s="9"/>
      <c r="Y1907" s="9"/>
      <c r="Z1907" s="9"/>
      <c r="AA1907" s="6"/>
    </row>
    <row r="1908" spans="1:27" x14ac:dyDescent="0.25">
      <c r="A1908" s="9"/>
      <c r="B1908" s="9"/>
      <c r="C1908" s="9"/>
      <c r="D1908" s="9"/>
      <c r="E1908" s="9"/>
      <c r="F1908" s="9"/>
      <c r="G1908" s="9"/>
      <c r="H1908" s="9"/>
      <c r="I1908" s="9"/>
      <c r="J1908" s="9"/>
      <c r="K1908" s="9"/>
      <c r="L1908" s="9"/>
      <c r="M1908" s="9"/>
      <c r="N1908" s="9"/>
      <c r="O1908" s="9"/>
      <c r="P1908" s="9"/>
      <c r="Q1908" s="9"/>
      <c r="R1908" s="9"/>
      <c r="S1908" s="9"/>
      <c r="T1908" s="9"/>
      <c r="U1908" s="9"/>
      <c r="V1908" s="9"/>
      <c r="W1908" s="9"/>
      <c r="X1908" s="9"/>
      <c r="Y1908" s="9"/>
      <c r="Z1908" s="9"/>
      <c r="AA1908" s="6"/>
    </row>
    <row r="1909" spans="1:27" x14ac:dyDescent="0.25">
      <c r="A1909" s="9"/>
      <c r="B1909" s="9"/>
      <c r="C1909" s="9"/>
      <c r="D1909" s="9"/>
      <c r="E1909" s="9"/>
      <c r="F1909" s="9"/>
      <c r="G1909" s="9"/>
      <c r="H1909" s="9"/>
      <c r="I1909" s="9"/>
      <c r="J1909" s="9"/>
      <c r="K1909" s="9"/>
      <c r="L1909" s="9"/>
      <c r="M1909" s="9"/>
      <c r="N1909" s="9"/>
      <c r="O1909" s="9"/>
      <c r="P1909" s="9"/>
      <c r="Q1909" s="9"/>
      <c r="R1909" s="9"/>
      <c r="S1909" s="9"/>
      <c r="T1909" s="9"/>
      <c r="U1909" s="9"/>
      <c r="V1909" s="9"/>
      <c r="W1909" s="9"/>
      <c r="X1909" s="9"/>
      <c r="Y1909" s="9"/>
      <c r="Z1909" s="9"/>
      <c r="AA1909" s="6"/>
    </row>
    <row r="1910" spans="1:27" x14ac:dyDescent="0.25">
      <c r="A1910" s="9"/>
      <c r="B1910" s="9"/>
      <c r="C1910" s="9"/>
      <c r="D1910" s="9"/>
      <c r="E1910" s="9"/>
      <c r="F1910" s="9"/>
      <c r="G1910" s="9"/>
      <c r="H1910" s="9"/>
      <c r="I1910" s="9"/>
      <c r="J1910" s="9"/>
      <c r="K1910" s="9"/>
      <c r="L1910" s="9"/>
      <c r="M1910" s="9"/>
      <c r="N1910" s="9"/>
      <c r="O1910" s="9"/>
      <c r="P1910" s="9"/>
      <c r="Q1910" s="9"/>
      <c r="R1910" s="9"/>
      <c r="S1910" s="9"/>
      <c r="T1910" s="9"/>
      <c r="U1910" s="9"/>
      <c r="V1910" s="9"/>
      <c r="W1910" s="9"/>
      <c r="X1910" s="9"/>
      <c r="Y1910" s="9"/>
      <c r="Z1910" s="9"/>
      <c r="AA1910" s="6"/>
    </row>
    <row r="1911" spans="1:27" x14ac:dyDescent="0.25">
      <c r="A1911" s="9"/>
      <c r="B1911" s="9"/>
      <c r="C1911" s="9"/>
      <c r="D1911" s="9"/>
      <c r="E1911" s="9"/>
      <c r="F1911" s="9"/>
      <c r="G1911" s="9"/>
      <c r="H1911" s="9"/>
      <c r="I1911" s="9"/>
      <c r="J1911" s="9"/>
      <c r="K1911" s="9"/>
      <c r="L1911" s="9"/>
      <c r="M1911" s="9"/>
      <c r="N1911" s="9"/>
      <c r="O1911" s="9"/>
      <c r="P1911" s="9"/>
      <c r="Q1911" s="9"/>
      <c r="R1911" s="9"/>
      <c r="S1911" s="9"/>
      <c r="T1911" s="9"/>
      <c r="U1911" s="9"/>
      <c r="V1911" s="9"/>
      <c r="W1911" s="9"/>
      <c r="X1911" s="9"/>
      <c r="Y1911" s="9"/>
      <c r="Z1911" s="9"/>
      <c r="AA1911" s="6"/>
    </row>
    <row r="1912" spans="1:27" x14ac:dyDescent="0.25">
      <c r="A1912" s="9"/>
      <c r="B1912" s="9"/>
      <c r="C1912" s="9"/>
      <c r="D1912" s="9"/>
      <c r="E1912" s="9"/>
      <c r="F1912" s="9"/>
      <c r="G1912" s="9"/>
      <c r="H1912" s="9"/>
      <c r="I1912" s="9"/>
      <c r="J1912" s="9"/>
      <c r="K1912" s="9"/>
      <c r="L1912" s="9"/>
      <c r="M1912" s="9"/>
      <c r="N1912" s="9"/>
      <c r="O1912" s="9"/>
      <c r="P1912" s="9"/>
      <c r="Q1912" s="9"/>
      <c r="R1912" s="9"/>
      <c r="S1912" s="9"/>
      <c r="T1912" s="9"/>
      <c r="U1912" s="9"/>
      <c r="V1912" s="9"/>
      <c r="W1912" s="9"/>
      <c r="X1912" s="9"/>
      <c r="Y1912" s="9"/>
      <c r="Z1912" s="9"/>
      <c r="AA1912" s="6"/>
    </row>
    <row r="1913" spans="1:27" x14ac:dyDescent="0.25">
      <c r="A1913" s="9"/>
      <c r="B1913" s="9"/>
      <c r="C1913" s="9"/>
      <c r="D1913" s="9"/>
      <c r="E1913" s="9"/>
      <c r="F1913" s="9"/>
      <c r="G1913" s="9"/>
      <c r="H1913" s="9"/>
      <c r="I1913" s="9"/>
      <c r="J1913" s="9"/>
      <c r="K1913" s="9"/>
      <c r="L1913" s="9"/>
      <c r="M1913" s="9"/>
      <c r="N1913" s="9"/>
      <c r="O1913" s="9"/>
      <c r="P1913" s="9"/>
      <c r="Q1913" s="9"/>
      <c r="R1913" s="9"/>
      <c r="S1913" s="9"/>
      <c r="T1913" s="9"/>
      <c r="U1913" s="9"/>
      <c r="V1913" s="9"/>
      <c r="W1913" s="9"/>
      <c r="X1913" s="9"/>
      <c r="Y1913" s="9"/>
      <c r="Z1913" s="9"/>
      <c r="AA1913" s="6"/>
    </row>
    <row r="1914" spans="1:27" x14ac:dyDescent="0.25">
      <c r="A1914" s="9"/>
      <c r="B1914" s="9"/>
      <c r="C1914" s="9"/>
      <c r="D1914" s="9"/>
      <c r="E1914" s="9"/>
      <c r="F1914" s="9"/>
      <c r="G1914" s="9"/>
      <c r="H1914" s="9"/>
      <c r="I1914" s="9"/>
      <c r="J1914" s="9"/>
      <c r="K1914" s="9"/>
      <c r="L1914" s="9"/>
      <c r="M1914" s="9"/>
      <c r="N1914" s="9"/>
      <c r="O1914" s="9"/>
      <c r="P1914" s="9"/>
      <c r="Q1914" s="9"/>
      <c r="R1914" s="9"/>
      <c r="S1914" s="9"/>
      <c r="T1914" s="9"/>
      <c r="U1914" s="9"/>
      <c r="V1914" s="9"/>
      <c r="W1914" s="9"/>
      <c r="X1914" s="9"/>
      <c r="Y1914" s="9"/>
      <c r="Z1914" s="9"/>
      <c r="AA1914" s="6"/>
    </row>
    <row r="1915" spans="1:27" x14ac:dyDescent="0.25">
      <c r="A1915" s="9"/>
      <c r="B1915" s="9"/>
      <c r="C1915" s="9"/>
      <c r="D1915" s="9"/>
      <c r="E1915" s="9"/>
      <c r="F1915" s="9"/>
      <c r="G1915" s="9"/>
      <c r="H1915" s="9"/>
      <c r="I1915" s="9"/>
      <c r="J1915" s="9"/>
      <c r="K1915" s="9"/>
      <c r="L1915" s="9"/>
      <c r="M1915" s="9"/>
      <c r="N1915" s="9"/>
      <c r="O1915" s="9"/>
      <c r="P1915" s="9"/>
      <c r="Q1915" s="9"/>
      <c r="R1915" s="9"/>
      <c r="S1915" s="9"/>
      <c r="T1915" s="9"/>
      <c r="U1915" s="9"/>
      <c r="V1915" s="9"/>
      <c r="W1915" s="9"/>
      <c r="X1915" s="9"/>
      <c r="Y1915" s="9"/>
      <c r="Z1915" s="9"/>
      <c r="AA1915" s="6"/>
    </row>
    <row r="1916" spans="1:27" x14ac:dyDescent="0.25">
      <c r="A1916" s="9"/>
      <c r="B1916" s="9"/>
      <c r="C1916" s="9"/>
      <c r="D1916" s="9"/>
      <c r="E1916" s="9"/>
      <c r="F1916" s="9"/>
      <c r="G1916" s="9"/>
      <c r="H1916" s="9"/>
      <c r="I1916" s="9"/>
      <c r="J1916" s="9"/>
      <c r="K1916" s="9"/>
      <c r="L1916" s="9"/>
      <c r="M1916" s="9"/>
      <c r="N1916" s="9"/>
      <c r="O1916" s="9"/>
      <c r="P1916" s="9"/>
      <c r="Q1916" s="9"/>
      <c r="R1916" s="9"/>
      <c r="S1916" s="9"/>
      <c r="T1916" s="9"/>
      <c r="U1916" s="9"/>
      <c r="V1916" s="9"/>
      <c r="W1916" s="9"/>
      <c r="X1916" s="9"/>
      <c r="Y1916" s="9"/>
      <c r="Z1916" s="9"/>
      <c r="AA1916" s="6"/>
    </row>
    <row r="1917" spans="1:27" x14ac:dyDescent="0.25">
      <c r="A1917" s="9"/>
      <c r="B1917" s="9"/>
      <c r="C1917" s="9"/>
      <c r="D1917" s="9"/>
      <c r="E1917" s="9"/>
      <c r="F1917" s="9"/>
      <c r="G1917" s="9"/>
      <c r="H1917" s="9"/>
      <c r="I1917" s="9"/>
      <c r="J1917" s="9"/>
      <c r="K1917" s="9"/>
      <c r="L1917" s="9"/>
      <c r="M1917" s="9"/>
      <c r="N1917" s="9"/>
      <c r="O1917" s="9"/>
      <c r="P1917" s="9"/>
      <c r="Q1917" s="9"/>
      <c r="R1917" s="9"/>
      <c r="S1917" s="9"/>
      <c r="T1917" s="9"/>
      <c r="U1917" s="9"/>
      <c r="V1917" s="9"/>
      <c r="W1917" s="9"/>
      <c r="X1917" s="9"/>
      <c r="Y1917" s="9"/>
      <c r="Z1917" s="9"/>
      <c r="AA1917" s="6"/>
    </row>
    <row r="1918" spans="1:27" x14ac:dyDescent="0.25">
      <c r="A1918" s="9"/>
      <c r="B1918" s="9"/>
      <c r="C1918" s="9"/>
      <c r="D1918" s="9"/>
      <c r="E1918" s="9"/>
      <c r="F1918" s="9"/>
      <c r="G1918" s="9"/>
      <c r="H1918" s="9"/>
      <c r="I1918" s="9"/>
      <c r="J1918" s="9"/>
      <c r="K1918" s="9"/>
      <c r="L1918" s="9"/>
      <c r="M1918" s="9"/>
      <c r="N1918" s="9"/>
      <c r="O1918" s="9"/>
      <c r="P1918" s="9"/>
      <c r="Q1918" s="9"/>
      <c r="R1918" s="9"/>
      <c r="S1918" s="9"/>
      <c r="T1918" s="9"/>
      <c r="U1918" s="9"/>
      <c r="V1918" s="9"/>
      <c r="W1918" s="9"/>
      <c r="X1918" s="9"/>
      <c r="Y1918" s="9"/>
      <c r="Z1918" s="9"/>
      <c r="AA1918" s="6"/>
    </row>
    <row r="1919" spans="1:27" x14ac:dyDescent="0.25">
      <c r="A1919" s="9"/>
      <c r="B1919" s="9"/>
      <c r="C1919" s="9"/>
      <c r="D1919" s="9"/>
      <c r="E1919" s="9"/>
      <c r="F1919" s="9"/>
      <c r="G1919" s="9"/>
      <c r="H1919" s="9"/>
      <c r="I1919" s="9"/>
      <c r="J1919" s="9"/>
      <c r="K1919" s="9"/>
      <c r="L1919" s="9"/>
      <c r="M1919" s="9"/>
      <c r="N1919" s="9"/>
      <c r="O1919" s="9"/>
      <c r="P1919" s="9"/>
      <c r="Q1919" s="9"/>
      <c r="R1919" s="9"/>
      <c r="S1919" s="9"/>
      <c r="T1919" s="9"/>
      <c r="U1919" s="9"/>
      <c r="V1919" s="9"/>
      <c r="W1919" s="9"/>
      <c r="X1919" s="9"/>
      <c r="Y1919" s="9"/>
      <c r="Z1919" s="9"/>
      <c r="AA1919" s="6"/>
    </row>
    <row r="1920" spans="1:27" x14ac:dyDescent="0.25">
      <c r="A1920" s="9"/>
      <c r="B1920" s="9"/>
      <c r="C1920" s="9"/>
      <c r="D1920" s="9"/>
      <c r="E1920" s="9"/>
      <c r="F1920" s="9"/>
      <c r="G1920" s="9"/>
      <c r="H1920" s="9"/>
      <c r="I1920" s="9"/>
      <c r="J1920" s="9"/>
      <c r="K1920" s="9"/>
      <c r="L1920" s="9"/>
      <c r="M1920" s="9"/>
      <c r="N1920" s="9"/>
      <c r="O1920" s="9"/>
      <c r="P1920" s="9"/>
      <c r="Q1920" s="9"/>
      <c r="R1920" s="9"/>
      <c r="S1920" s="9"/>
      <c r="T1920" s="9"/>
      <c r="U1920" s="9"/>
      <c r="V1920" s="9"/>
      <c r="W1920" s="9"/>
      <c r="X1920" s="9"/>
      <c r="Y1920" s="9"/>
      <c r="Z1920" s="9"/>
      <c r="AA1920" s="6"/>
    </row>
    <row r="1921" spans="1:27" x14ac:dyDescent="0.25">
      <c r="A1921" s="9"/>
      <c r="B1921" s="9"/>
      <c r="C1921" s="9"/>
      <c r="D1921" s="9"/>
      <c r="E1921" s="9"/>
      <c r="F1921" s="9"/>
      <c r="G1921" s="9"/>
      <c r="H1921" s="9"/>
      <c r="I1921" s="9"/>
      <c r="J1921" s="9"/>
      <c r="K1921" s="9"/>
      <c r="L1921" s="9"/>
      <c r="M1921" s="9"/>
      <c r="N1921" s="9"/>
      <c r="O1921" s="9"/>
      <c r="P1921" s="9"/>
      <c r="Q1921" s="9"/>
      <c r="R1921" s="9"/>
      <c r="S1921" s="9"/>
      <c r="T1921" s="9"/>
      <c r="U1921" s="9"/>
      <c r="V1921" s="9"/>
      <c r="W1921" s="9"/>
      <c r="X1921" s="9"/>
      <c r="Y1921" s="9"/>
      <c r="Z1921" s="9"/>
      <c r="AA1921" s="6"/>
    </row>
    <row r="1922" spans="1:27" x14ac:dyDescent="0.25">
      <c r="A1922" s="9"/>
      <c r="B1922" s="9"/>
      <c r="C1922" s="9"/>
      <c r="D1922" s="9"/>
      <c r="E1922" s="9"/>
      <c r="F1922" s="9"/>
      <c r="G1922" s="9"/>
      <c r="H1922" s="9"/>
      <c r="I1922" s="9"/>
      <c r="J1922" s="9"/>
      <c r="K1922" s="9"/>
      <c r="L1922" s="9"/>
      <c r="M1922" s="9"/>
      <c r="N1922" s="9"/>
      <c r="O1922" s="9"/>
      <c r="P1922" s="9"/>
      <c r="Q1922" s="9"/>
      <c r="R1922" s="9"/>
      <c r="S1922" s="9"/>
      <c r="T1922" s="9"/>
      <c r="U1922" s="9"/>
      <c r="V1922" s="9"/>
      <c r="W1922" s="9"/>
      <c r="X1922" s="9"/>
      <c r="Y1922" s="9"/>
      <c r="Z1922" s="9"/>
      <c r="AA1922" s="6"/>
    </row>
    <row r="1923" spans="1:27" x14ac:dyDescent="0.25">
      <c r="A1923" s="9"/>
      <c r="B1923" s="9"/>
      <c r="C1923" s="9"/>
      <c r="D1923" s="9"/>
      <c r="E1923" s="9"/>
      <c r="F1923" s="9"/>
      <c r="G1923" s="9"/>
      <c r="H1923" s="9"/>
      <c r="I1923" s="9"/>
      <c r="J1923" s="9"/>
      <c r="K1923" s="9"/>
      <c r="L1923" s="9"/>
      <c r="M1923" s="9"/>
      <c r="N1923" s="9"/>
      <c r="O1923" s="9"/>
      <c r="P1923" s="9"/>
      <c r="Q1923" s="9"/>
      <c r="R1923" s="9"/>
      <c r="S1923" s="9"/>
      <c r="T1923" s="9"/>
      <c r="U1923" s="9"/>
      <c r="V1923" s="9"/>
      <c r="W1923" s="9"/>
      <c r="X1923" s="9"/>
      <c r="Y1923" s="9"/>
      <c r="Z1923" s="9"/>
      <c r="AA1923" s="6"/>
    </row>
    <row r="1924" spans="1:27" x14ac:dyDescent="0.25">
      <c r="A1924" s="9"/>
      <c r="B1924" s="9"/>
      <c r="C1924" s="9"/>
      <c r="D1924" s="9"/>
      <c r="E1924" s="9"/>
      <c r="F1924" s="9"/>
      <c r="G1924" s="9"/>
      <c r="H1924" s="9"/>
      <c r="I1924" s="9"/>
      <c r="J1924" s="9"/>
      <c r="K1924" s="9"/>
      <c r="L1924" s="9"/>
      <c r="M1924" s="9"/>
      <c r="N1924" s="9"/>
      <c r="O1924" s="9"/>
      <c r="P1924" s="9"/>
      <c r="Q1924" s="9"/>
      <c r="R1924" s="9"/>
      <c r="S1924" s="9"/>
      <c r="T1924" s="9"/>
      <c r="U1924" s="9"/>
      <c r="V1924" s="9"/>
      <c r="W1924" s="9"/>
      <c r="X1924" s="9"/>
      <c r="Y1924" s="9"/>
      <c r="Z1924" s="9"/>
      <c r="AA1924" s="6"/>
    </row>
    <row r="1925" spans="1:27" x14ac:dyDescent="0.25">
      <c r="A1925" s="9"/>
      <c r="B1925" s="9"/>
      <c r="C1925" s="9"/>
      <c r="D1925" s="9"/>
      <c r="E1925" s="9"/>
      <c r="F1925" s="9"/>
      <c r="G1925" s="9"/>
      <c r="H1925" s="9"/>
      <c r="I1925" s="9"/>
      <c r="J1925" s="9"/>
      <c r="K1925" s="9"/>
      <c r="L1925" s="9"/>
      <c r="M1925" s="9"/>
      <c r="N1925" s="9"/>
      <c r="O1925" s="9"/>
      <c r="P1925" s="9"/>
      <c r="Q1925" s="9"/>
      <c r="R1925" s="9"/>
      <c r="S1925" s="9"/>
      <c r="T1925" s="9"/>
      <c r="U1925" s="9"/>
      <c r="V1925" s="9"/>
      <c r="W1925" s="9"/>
      <c r="X1925" s="9"/>
      <c r="Y1925" s="9"/>
      <c r="Z1925" s="9"/>
      <c r="AA1925" s="6"/>
    </row>
    <row r="1926" spans="1:27" x14ac:dyDescent="0.25">
      <c r="A1926" s="9"/>
      <c r="B1926" s="9"/>
      <c r="C1926" s="9"/>
      <c r="D1926" s="9"/>
      <c r="E1926" s="9"/>
      <c r="F1926" s="9"/>
      <c r="G1926" s="9"/>
      <c r="H1926" s="9"/>
      <c r="I1926" s="9"/>
      <c r="J1926" s="9"/>
      <c r="K1926" s="9"/>
      <c r="L1926" s="9"/>
      <c r="M1926" s="9"/>
      <c r="N1926" s="9"/>
      <c r="O1926" s="9"/>
      <c r="P1926" s="9"/>
      <c r="Q1926" s="9"/>
      <c r="R1926" s="9"/>
      <c r="S1926" s="9"/>
      <c r="T1926" s="9"/>
      <c r="U1926" s="9"/>
      <c r="V1926" s="9"/>
      <c r="W1926" s="9"/>
      <c r="X1926" s="9"/>
      <c r="Y1926" s="9"/>
      <c r="Z1926" s="9"/>
      <c r="AA1926" s="6"/>
    </row>
    <row r="1927" spans="1:27" x14ac:dyDescent="0.25">
      <c r="A1927" s="9"/>
      <c r="B1927" s="9"/>
      <c r="C1927" s="9"/>
      <c r="D1927" s="9"/>
      <c r="E1927" s="9"/>
      <c r="F1927" s="9"/>
      <c r="G1927" s="9"/>
      <c r="H1927" s="9"/>
      <c r="I1927" s="9"/>
      <c r="J1927" s="9"/>
      <c r="K1927" s="9"/>
      <c r="L1927" s="9"/>
      <c r="M1927" s="9"/>
      <c r="N1927" s="9"/>
      <c r="O1927" s="9"/>
      <c r="P1927" s="9"/>
      <c r="Q1927" s="9"/>
      <c r="R1927" s="9"/>
      <c r="S1927" s="9"/>
      <c r="T1927" s="9"/>
      <c r="U1927" s="9"/>
      <c r="V1927" s="9"/>
      <c r="W1927" s="9"/>
      <c r="X1927" s="9"/>
      <c r="Y1927" s="9"/>
      <c r="Z1927" s="9"/>
      <c r="AA1927" s="6"/>
    </row>
    <row r="1928" spans="1:27" x14ac:dyDescent="0.25">
      <c r="A1928" s="9"/>
      <c r="B1928" s="9"/>
      <c r="C1928" s="9"/>
      <c r="D1928" s="9"/>
      <c r="E1928" s="9"/>
      <c r="F1928" s="9"/>
      <c r="G1928" s="9"/>
      <c r="H1928" s="9"/>
      <c r="I1928" s="9"/>
      <c r="J1928" s="9"/>
      <c r="K1928" s="9"/>
      <c r="L1928" s="9"/>
      <c r="M1928" s="9"/>
      <c r="N1928" s="9"/>
      <c r="O1928" s="9"/>
      <c r="P1928" s="9"/>
      <c r="Q1928" s="9"/>
      <c r="R1928" s="9"/>
      <c r="S1928" s="9"/>
      <c r="T1928" s="9"/>
      <c r="U1928" s="9"/>
      <c r="V1928" s="9"/>
      <c r="W1928" s="9"/>
      <c r="X1928" s="9"/>
      <c r="Y1928" s="9"/>
      <c r="Z1928" s="9"/>
      <c r="AA1928" s="6"/>
    </row>
    <row r="1929" spans="1:27" x14ac:dyDescent="0.25">
      <c r="A1929" s="9"/>
      <c r="B1929" s="9"/>
      <c r="C1929" s="9"/>
      <c r="D1929" s="9"/>
      <c r="E1929" s="9"/>
      <c r="F1929" s="9"/>
      <c r="G1929" s="9"/>
      <c r="H1929" s="9"/>
      <c r="I1929" s="9"/>
      <c r="J1929" s="9"/>
      <c r="K1929" s="9"/>
      <c r="L1929" s="9"/>
      <c r="M1929" s="9"/>
      <c r="N1929" s="9"/>
      <c r="O1929" s="9"/>
      <c r="P1929" s="9"/>
      <c r="Q1929" s="9"/>
      <c r="R1929" s="9"/>
      <c r="S1929" s="9"/>
      <c r="T1929" s="9"/>
      <c r="U1929" s="9"/>
      <c r="V1929" s="9"/>
      <c r="W1929" s="9"/>
      <c r="X1929" s="9"/>
      <c r="Y1929" s="9"/>
      <c r="Z1929" s="9"/>
      <c r="AA1929" s="6"/>
    </row>
    <row r="1930" spans="1:27" x14ac:dyDescent="0.25">
      <c r="A1930" s="9"/>
      <c r="B1930" s="9"/>
      <c r="C1930" s="9"/>
      <c r="D1930" s="9"/>
      <c r="E1930" s="9"/>
      <c r="F1930" s="9"/>
      <c r="G1930" s="9"/>
      <c r="H1930" s="9"/>
      <c r="I1930" s="9"/>
      <c r="J1930" s="9"/>
      <c r="K1930" s="9"/>
      <c r="L1930" s="9"/>
      <c r="M1930" s="9"/>
      <c r="N1930" s="9"/>
      <c r="O1930" s="9"/>
      <c r="P1930" s="9"/>
      <c r="Q1930" s="9"/>
      <c r="R1930" s="9"/>
      <c r="S1930" s="9"/>
      <c r="T1930" s="9"/>
      <c r="U1930" s="9"/>
      <c r="V1930" s="9"/>
      <c r="W1930" s="9"/>
      <c r="X1930" s="9"/>
      <c r="Y1930" s="9"/>
      <c r="Z1930" s="9"/>
      <c r="AA1930" s="6"/>
    </row>
    <row r="1931" spans="1:27" x14ac:dyDescent="0.25">
      <c r="A1931" s="9"/>
      <c r="B1931" s="9"/>
      <c r="C1931" s="9"/>
      <c r="D1931" s="9"/>
      <c r="E1931" s="9"/>
      <c r="F1931" s="9"/>
      <c r="G1931" s="9"/>
      <c r="H1931" s="9"/>
      <c r="I1931" s="9"/>
      <c r="J1931" s="9"/>
      <c r="K1931" s="9"/>
      <c r="L1931" s="9"/>
      <c r="M1931" s="9"/>
      <c r="N1931" s="9"/>
      <c r="O1931" s="9"/>
      <c r="P1931" s="9"/>
      <c r="Q1931" s="9"/>
      <c r="R1931" s="9"/>
      <c r="S1931" s="9"/>
      <c r="T1931" s="9"/>
      <c r="U1931" s="9"/>
      <c r="V1931" s="9"/>
      <c r="W1931" s="9"/>
      <c r="X1931" s="9"/>
      <c r="Y1931" s="9"/>
      <c r="Z1931" s="9"/>
      <c r="AA1931" s="6"/>
    </row>
    <row r="1932" spans="1:27" x14ac:dyDescent="0.25">
      <c r="A1932" s="9"/>
      <c r="B1932" s="9"/>
      <c r="C1932" s="9"/>
      <c r="D1932" s="9"/>
      <c r="E1932" s="9"/>
      <c r="F1932" s="9"/>
      <c r="G1932" s="9"/>
      <c r="H1932" s="9"/>
      <c r="I1932" s="9"/>
      <c r="J1932" s="9"/>
      <c r="K1932" s="9"/>
      <c r="L1932" s="9"/>
      <c r="M1932" s="9"/>
      <c r="N1932" s="9"/>
      <c r="O1932" s="9"/>
      <c r="P1932" s="9"/>
      <c r="Q1932" s="9"/>
      <c r="R1932" s="9"/>
      <c r="S1932" s="9"/>
      <c r="T1932" s="9"/>
      <c r="U1932" s="9"/>
      <c r="V1932" s="9"/>
      <c r="W1932" s="9"/>
      <c r="X1932" s="9"/>
      <c r="Y1932" s="9"/>
      <c r="Z1932" s="9"/>
      <c r="AA1932" s="6"/>
    </row>
    <row r="1933" spans="1:27" x14ac:dyDescent="0.25">
      <c r="A1933" s="9"/>
      <c r="B1933" s="9"/>
      <c r="C1933" s="9"/>
      <c r="D1933" s="9"/>
      <c r="E1933" s="9"/>
      <c r="F1933" s="9"/>
      <c r="G1933" s="9"/>
      <c r="H1933" s="9"/>
      <c r="I1933" s="9"/>
      <c r="J1933" s="9"/>
      <c r="K1933" s="9"/>
      <c r="L1933" s="9"/>
      <c r="M1933" s="9"/>
      <c r="N1933" s="9"/>
      <c r="O1933" s="9"/>
      <c r="P1933" s="9"/>
      <c r="Q1933" s="9"/>
      <c r="R1933" s="9"/>
      <c r="S1933" s="9"/>
      <c r="T1933" s="9"/>
      <c r="U1933" s="9"/>
      <c r="V1933" s="9"/>
      <c r="W1933" s="9"/>
      <c r="X1933" s="9"/>
      <c r="Y1933" s="9"/>
      <c r="Z1933" s="9"/>
      <c r="AA1933" s="6"/>
    </row>
    <row r="1934" spans="1:27" x14ac:dyDescent="0.25">
      <c r="A1934" s="9"/>
      <c r="B1934" s="9"/>
      <c r="C1934" s="9"/>
      <c r="D1934" s="9"/>
      <c r="E1934" s="9"/>
      <c r="F1934" s="9"/>
      <c r="G1934" s="9"/>
      <c r="H1934" s="9"/>
      <c r="I1934" s="9"/>
      <c r="J1934" s="9"/>
      <c r="K1934" s="9"/>
      <c r="L1934" s="9"/>
      <c r="M1934" s="9"/>
      <c r="N1934" s="9"/>
      <c r="O1934" s="9"/>
      <c r="P1934" s="9"/>
      <c r="Q1934" s="9"/>
      <c r="R1934" s="9"/>
      <c r="S1934" s="9"/>
      <c r="T1934" s="9"/>
      <c r="U1934" s="9"/>
      <c r="V1934" s="9"/>
      <c r="W1934" s="9"/>
      <c r="X1934" s="9"/>
      <c r="Y1934" s="9"/>
      <c r="Z1934" s="9"/>
      <c r="AA1934" s="6"/>
    </row>
    <row r="1935" spans="1:27" x14ac:dyDescent="0.25">
      <c r="A1935" s="9"/>
      <c r="B1935" s="9"/>
      <c r="C1935" s="9"/>
      <c r="D1935" s="9"/>
      <c r="E1935" s="9"/>
      <c r="F1935" s="9"/>
      <c r="G1935" s="9"/>
      <c r="H1935" s="9"/>
      <c r="I1935" s="9"/>
      <c r="J1935" s="9"/>
      <c r="K1935" s="9"/>
      <c r="L1935" s="9"/>
      <c r="M1935" s="9"/>
      <c r="N1935" s="9"/>
      <c r="O1935" s="9"/>
      <c r="P1935" s="9"/>
      <c r="Q1935" s="9"/>
      <c r="R1935" s="9"/>
      <c r="S1935" s="9"/>
      <c r="T1935" s="9"/>
      <c r="U1935" s="9"/>
      <c r="V1935" s="9"/>
      <c r="W1935" s="9"/>
      <c r="X1935" s="9"/>
      <c r="Y1935" s="9"/>
      <c r="Z1935" s="9"/>
      <c r="AA1935" s="6"/>
    </row>
    <row r="1936" spans="1:27" x14ac:dyDescent="0.25">
      <c r="A1936" s="9"/>
      <c r="B1936" s="9"/>
      <c r="C1936" s="9"/>
      <c r="D1936" s="9"/>
      <c r="E1936" s="9"/>
      <c r="F1936" s="9"/>
      <c r="G1936" s="9"/>
      <c r="H1936" s="9"/>
      <c r="I1936" s="9"/>
      <c r="J1936" s="9"/>
      <c r="K1936" s="9"/>
      <c r="L1936" s="9"/>
      <c r="M1936" s="9"/>
      <c r="N1936" s="9"/>
      <c r="O1936" s="9"/>
      <c r="P1936" s="9"/>
      <c r="Q1936" s="9"/>
      <c r="R1936" s="9"/>
      <c r="S1936" s="9"/>
      <c r="T1936" s="9"/>
      <c r="U1936" s="9"/>
      <c r="V1936" s="9"/>
      <c r="W1936" s="9"/>
      <c r="X1936" s="9"/>
      <c r="Y1936" s="9"/>
      <c r="Z1936" s="9"/>
      <c r="AA1936" s="6"/>
    </row>
    <row r="1937" spans="1:27" x14ac:dyDescent="0.25">
      <c r="A1937" s="9"/>
      <c r="B1937" s="9"/>
      <c r="C1937" s="9"/>
      <c r="D1937" s="9"/>
      <c r="E1937" s="9"/>
      <c r="F1937" s="9"/>
      <c r="G1937" s="9"/>
      <c r="H1937" s="9"/>
      <c r="I1937" s="9"/>
      <c r="J1937" s="9"/>
      <c r="K1937" s="9"/>
      <c r="L1937" s="9"/>
      <c r="M1937" s="9"/>
      <c r="N1937" s="9"/>
      <c r="O1937" s="9"/>
      <c r="P1937" s="9"/>
      <c r="Q1937" s="9"/>
      <c r="R1937" s="9"/>
      <c r="S1937" s="9"/>
      <c r="T1937" s="9"/>
      <c r="U1937" s="9"/>
      <c r="V1937" s="9"/>
      <c r="W1937" s="9"/>
      <c r="X1937" s="9"/>
      <c r="Y1937" s="9"/>
      <c r="Z1937" s="9"/>
      <c r="AA1937" s="6"/>
    </row>
    <row r="1938" spans="1:27" x14ac:dyDescent="0.25">
      <c r="A1938" s="9"/>
      <c r="B1938" s="9"/>
      <c r="C1938" s="9"/>
      <c r="D1938" s="9"/>
      <c r="E1938" s="9"/>
      <c r="F1938" s="9"/>
      <c r="G1938" s="9"/>
      <c r="H1938" s="9"/>
      <c r="I1938" s="9"/>
      <c r="J1938" s="9"/>
      <c r="K1938" s="9"/>
      <c r="L1938" s="9"/>
      <c r="M1938" s="9"/>
      <c r="N1938" s="9"/>
      <c r="O1938" s="9"/>
      <c r="P1938" s="9"/>
      <c r="Q1938" s="9"/>
      <c r="R1938" s="9"/>
      <c r="S1938" s="9"/>
      <c r="T1938" s="9"/>
      <c r="U1938" s="9"/>
      <c r="V1938" s="9"/>
      <c r="W1938" s="9"/>
      <c r="X1938" s="9"/>
      <c r="Y1938" s="9"/>
      <c r="Z1938" s="9"/>
      <c r="AA1938" s="6"/>
    </row>
    <row r="1939" spans="1:27" x14ac:dyDescent="0.25">
      <c r="A1939" s="9"/>
      <c r="B1939" s="9"/>
      <c r="C1939" s="9"/>
      <c r="D1939" s="9"/>
      <c r="E1939" s="9"/>
      <c r="F1939" s="9"/>
      <c r="G1939" s="9"/>
      <c r="H1939" s="9"/>
      <c r="I1939" s="9"/>
      <c r="J1939" s="9"/>
      <c r="K1939" s="9"/>
      <c r="L1939" s="9"/>
      <c r="M1939" s="9"/>
      <c r="N1939" s="9"/>
      <c r="O1939" s="9"/>
      <c r="P1939" s="9"/>
      <c r="Q1939" s="9"/>
      <c r="R1939" s="9"/>
      <c r="S1939" s="9"/>
      <c r="T1939" s="9"/>
      <c r="U1939" s="9"/>
      <c r="V1939" s="9"/>
      <c r="W1939" s="9"/>
      <c r="X1939" s="9"/>
      <c r="Y1939" s="9"/>
      <c r="Z1939" s="9"/>
      <c r="AA1939" s="6"/>
    </row>
    <row r="1940" spans="1:27" x14ac:dyDescent="0.25">
      <c r="A1940" s="9"/>
      <c r="B1940" s="9"/>
      <c r="C1940" s="9"/>
      <c r="D1940" s="9"/>
      <c r="E1940" s="9"/>
      <c r="F1940" s="9"/>
      <c r="G1940" s="9"/>
      <c r="H1940" s="9"/>
      <c r="I1940" s="9"/>
      <c r="J1940" s="9"/>
      <c r="K1940" s="9"/>
      <c r="L1940" s="9"/>
      <c r="M1940" s="9"/>
      <c r="N1940" s="9"/>
      <c r="O1940" s="9"/>
      <c r="P1940" s="9"/>
      <c r="Q1940" s="9"/>
      <c r="R1940" s="9"/>
      <c r="S1940" s="9"/>
      <c r="T1940" s="9"/>
      <c r="U1940" s="9"/>
      <c r="V1940" s="9"/>
      <c r="W1940" s="9"/>
      <c r="X1940" s="9"/>
      <c r="Y1940" s="9"/>
      <c r="Z1940" s="9"/>
      <c r="AA1940" s="6"/>
    </row>
    <row r="1941" spans="1:27" x14ac:dyDescent="0.25">
      <c r="A1941" s="9"/>
      <c r="B1941" s="9"/>
      <c r="C1941" s="9"/>
      <c r="D1941" s="9"/>
      <c r="E1941" s="9"/>
      <c r="F1941" s="9"/>
      <c r="G1941" s="9"/>
      <c r="H1941" s="9"/>
      <c r="I1941" s="9"/>
      <c r="J1941" s="9"/>
      <c r="K1941" s="9"/>
      <c r="L1941" s="9"/>
      <c r="M1941" s="9"/>
      <c r="N1941" s="9"/>
      <c r="O1941" s="9"/>
      <c r="P1941" s="9"/>
      <c r="Q1941" s="9"/>
      <c r="R1941" s="9"/>
      <c r="S1941" s="9"/>
      <c r="T1941" s="9"/>
      <c r="U1941" s="9"/>
      <c r="V1941" s="9"/>
      <c r="W1941" s="9"/>
      <c r="X1941" s="9"/>
      <c r="Y1941" s="9"/>
      <c r="Z1941" s="9"/>
      <c r="AA1941" s="6"/>
    </row>
    <row r="1942" spans="1:27" x14ac:dyDescent="0.25">
      <c r="A1942" s="9"/>
      <c r="B1942" s="9"/>
      <c r="C1942" s="9"/>
      <c r="D1942" s="9"/>
      <c r="E1942" s="9"/>
      <c r="F1942" s="9"/>
      <c r="G1942" s="9"/>
      <c r="H1942" s="9"/>
      <c r="I1942" s="9"/>
      <c r="J1942" s="9"/>
      <c r="K1942" s="9"/>
      <c r="L1942" s="9"/>
      <c r="M1942" s="9"/>
      <c r="N1942" s="9"/>
      <c r="O1942" s="9"/>
      <c r="P1942" s="9"/>
      <c r="Q1942" s="9"/>
      <c r="R1942" s="9"/>
      <c r="S1942" s="9"/>
      <c r="T1942" s="9"/>
      <c r="U1942" s="9"/>
      <c r="V1942" s="9"/>
      <c r="W1942" s="9"/>
      <c r="X1942" s="9"/>
      <c r="Y1942" s="9"/>
      <c r="Z1942" s="9"/>
      <c r="AA1942" s="6"/>
    </row>
    <row r="1943" spans="1:27" x14ac:dyDescent="0.25">
      <c r="A1943" s="9"/>
      <c r="B1943" s="9"/>
      <c r="C1943" s="9"/>
      <c r="D1943" s="9"/>
      <c r="E1943" s="9"/>
      <c r="F1943" s="9"/>
      <c r="G1943" s="9"/>
      <c r="H1943" s="9"/>
      <c r="I1943" s="9"/>
      <c r="J1943" s="9"/>
      <c r="K1943" s="9"/>
      <c r="L1943" s="9"/>
      <c r="M1943" s="9"/>
      <c r="N1943" s="9"/>
      <c r="O1943" s="9"/>
      <c r="P1943" s="9"/>
      <c r="Q1943" s="9"/>
      <c r="R1943" s="9"/>
      <c r="S1943" s="9"/>
      <c r="T1943" s="9"/>
      <c r="U1943" s="9"/>
      <c r="V1943" s="9"/>
      <c r="W1943" s="9"/>
      <c r="X1943" s="9"/>
      <c r="Y1943" s="9"/>
      <c r="Z1943" s="9"/>
      <c r="AA1943" s="6"/>
    </row>
    <row r="1944" spans="1:27" x14ac:dyDescent="0.25">
      <c r="A1944" s="9"/>
      <c r="B1944" s="9"/>
      <c r="C1944" s="9"/>
      <c r="D1944" s="9"/>
      <c r="E1944" s="9"/>
      <c r="F1944" s="9"/>
      <c r="G1944" s="9"/>
      <c r="H1944" s="9"/>
      <c r="I1944" s="9"/>
      <c r="J1944" s="9"/>
      <c r="K1944" s="9"/>
      <c r="L1944" s="9"/>
      <c r="M1944" s="9"/>
      <c r="N1944" s="9"/>
      <c r="O1944" s="9"/>
      <c r="P1944" s="9"/>
      <c r="Q1944" s="9"/>
      <c r="R1944" s="9"/>
      <c r="S1944" s="9"/>
      <c r="T1944" s="9"/>
      <c r="U1944" s="9"/>
      <c r="V1944" s="9"/>
      <c r="W1944" s="9"/>
      <c r="X1944" s="9"/>
      <c r="Y1944" s="9"/>
      <c r="Z1944" s="9"/>
      <c r="AA1944" s="6"/>
    </row>
    <row r="1945" spans="1:27" x14ac:dyDescent="0.25">
      <c r="A1945" s="9"/>
      <c r="B1945" s="9"/>
      <c r="C1945" s="9"/>
      <c r="D1945" s="9"/>
      <c r="E1945" s="9"/>
      <c r="F1945" s="9"/>
      <c r="G1945" s="9"/>
      <c r="H1945" s="9"/>
      <c r="I1945" s="9"/>
      <c r="J1945" s="9"/>
      <c r="K1945" s="9"/>
      <c r="L1945" s="9"/>
      <c r="M1945" s="9"/>
      <c r="N1945" s="9"/>
      <c r="O1945" s="9"/>
      <c r="P1945" s="9"/>
      <c r="Q1945" s="9"/>
      <c r="R1945" s="9"/>
      <c r="S1945" s="9"/>
      <c r="T1945" s="9"/>
      <c r="U1945" s="9"/>
      <c r="V1945" s="9"/>
      <c r="W1945" s="9"/>
      <c r="X1945" s="9"/>
      <c r="Y1945" s="9"/>
      <c r="Z1945" s="9"/>
      <c r="AA1945" s="6"/>
    </row>
    <row r="1946" spans="1:27" x14ac:dyDescent="0.25">
      <c r="A1946" s="9"/>
      <c r="B1946" s="9"/>
      <c r="C1946" s="9"/>
      <c r="D1946" s="9"/>
      <c r="E1946" s="9"/>
      <c r="F1946" s="9"/>
      <c r="G1946" s="9"/>
      <c r="H1946" s="9"/>
      <c r="I1946" s="9"/>
      <c r="J1946" s="9"/>
      <c r="K1946" s="9"/>
      <c r="L1946" s="9"/>
      <c r="M1946" s="9"/>
      <c r="N1946" s="9"/>
      <c r="O1946" s="9"/>
      <c r="P1946" s="9"/>
      <c r="Q1946" s="9"/>
      <c r="R1946" s="9"/>
      <c r="S1946" s="9"/>
      <c r="T1946" s="9"/>
      <c r="U1946" s="9"/>
      <c r="V1946" s="9"/>
      <c r="W1946" s="9"/>
      <c r="X1946" s="9"/>
      <c r="Y1946" s="9"/>
      <c r="Z1946" s="9"/>
      <c r="AA1946" s="6"/>
    </row>
    <row r="1947" spans="1:27" x14ac:dyDescent="0.25">
      <c r="A1947" s="9"/>
      <c r="B1947" s="9"/>
      <c r="C1947" s="9"/>
      <c r="D1947" s="9"/>
      <c r="E1947" s="9"/>
      <c r="F1947" s="9"/>
      <c r="G1947" s="9"/>
      <c r="H1947" s="9"/>
      <c r="I1947" s="9"/>
      <c r="J1947" s="9"/>
      <c r="K1947" s="9"/>
      <c r="L1947" s="9"/>
      <c r="M1947" s="9"/>
      <c r="N1947" s="9"/>
      <c r="O1947" s="9"/>
      <c r="P1947" s="9"/>
      <c r="Q1947" s="9"/>
      <c r="R1947" s="9"/>
      <c r="S1947" s="9"/>
      <c r="T1947" s="9"/>
      <c r="U1947" s="9"/>
      <c r="V1947" s="9"/>
      <c r="W1947" s="9"/>
      <c r="X1947" s="9"/>
      <c r="Y1947" s="9"/>
      <c r="Z1947" s="9"/>
      <c r="AA1947" s="6"/>
    </row>
    <row r="1948" spans="1:27" x14ac:dyDescent="0.25">
      <c r="A1948" s="9"/>
      <c r="B1948" s="9"/>
      <c r="C1948" s="9"/>
      <c r="D1948" s="9"/>
      <c r="E1948" s="9"/>
      <c r="F1948" s="9"/>
      <c r="G1948" s="9"/>
      <c r="H1948" s="9"/>
      <c r="I1948" s="9"/>
      <c r="J1948" s="9"/>
      <c r="K1948" s="9"/>
      <c r="L1948" s="9"/>
      <c r="M1948" s="9"/>
      <c r="N1948" s="9"/>
      <c r="O1948" s="9"/>
      <c r="P1948" s="9"/>
      <c r="Q1948" s="9"/>
      <c r="R1948" s="9"/>
      <c r="S1948" s="9"/>
      <c r="T1948" s="9"/>
      <c r="U1948" s="9"/>
      <c r="V1948" s="9"/>
      <c r="W1948" s="9"/>
      <c r="X1948" s="9"/>
      <c r="Y1948" s="9"/>
      <c r="Z1948" s="9"/>
      <c r="AA1948" s="6"/>
    </row>
    <row r="1949" spans="1:27" x14ac:dyDescent="0.25">
      <c r="A1949" s="9"/>
      <c r="B1949" s="9"/>
      <c r="C1949" s="9"/>
      <c r="D1949" s="9"/>
      <c r="E1949" s="9"/>
      <c r="F1949" s="9"/>
      <c r="G1949" s="9"/>
      <c r="H1949" s="9"/>
      <c r="I1949" s="9"/>
      <c r="J1949" s="9"/>
      <c r="K1949" s="9"/>
      <c r="L1949" s="9"/>
      <c r="M1949" s="9"/>
      <c r="N1949" s="9"/>
      <c r="O1949" s="9"/>
      <c r="P1949" s="9"/>
      <c r="Q1949" s="9"/>
      <c r="R1949" s="9"/>
      <c r="S1949" s="9"/>
      <c r="T1949" s="9"/>
      <c r="U1949" s="9"/>
      <c r="V1949" s="9"/>
      <c r="W1949" s="9"/>
      <c r="X1949" s="9"/>
      <c r="Y1949" s="9"/>
      <c r="Z1949" s="9"/>
      <c r="AA1949" s="6"/>
    </row>
    <row r="1950" spans="1:27" x14ac:dyDescent="0.25">
      <c r="A1950" s="9"/>
      <c r="B1950" s="9"/>
      <c r="C1950" s="9"/>
      <c r="D1950" s="9"/>
      <c r="E1950" s="9"/>
      <c r="F1950" s="9"/>
      <c r="G1950" s="9"/>
      <c r="H1950" s="9"/>
      <c r="I1950" s="9"/>
      <c r="J1950" s="9"/>
      <c r="K1950" s="9"/>
      <c r="L1950" s="9"/>
      <c r="M1950" s="9"/>
      <c r="N1950" s="9"/>
      <c r="O1950" s="9"/>
      <c r="P1950" s="9"/>
      <c r="Q1950" s="9"/>
      <c r="R1950" s="9"/>
      <c r="S1950" s="9"/>
      <c r="T1950" s="9"/>
      <c r="U1950" s="9"/>
      <c r="V1950" s="9"/>
      <c r="W1950" s="9"/>
      <c r="X1950" s="9"/>
      <c r="Y1950" s="9"/>
      <c r="Z1950" s="9"/>
      <c r="AA1950" s="6"/>
    </row>
    <row r="1951" spans="1:27" x14ac:dyDescent="0.25">
      <c r="A1951" s="9"/>
      <c r="B1951" s="9"/>
      <c r="C1951" s="9"/>
      <c r="D1951" s="9"/>
      <c r="E1951" s="9"/>
      <c r="F1951" s="9"/>
      <c r="G1951" s="9"/>
      <c r="H1951" s="9"/>
      <c r="I1951" s="9"/>
      <c r="J1951" s="9"/>
      <c r="K1951" s="9"/>
      <c r="L1951" s="9"/>
      <c r="M1951" s="9"/>
      <c r="N1951" s="9"/>
      <c r="O1951" s="9"/>
      <c r="P1951" s="9"/>
      <c r="Q1951" s="9"/>
      <c r="R1951" s="9"/>
      <c r="S1951" s="9"/>
      <c r="T1951" s="9"/>
      <c r="U1951" s="9"/>
      <c r="V1951" s="9"/>
      <c r="W1951" s="9"/>
      <c r="X1951" s="9"/>
      <c r="Y1951" s="9"/>
      <c r="Z1951" s="9"/>
      <c r="AA1951" s="6"/>
    </row>
    <row r="1952" spans="1:27" x14ac:dyDescent="0.25">
      <c r="A1952" s="9"/>
      <c r="B1952" s="9"/>
      <c r="C1952" s="9"/>
      <c r="D1952" s="9"/>
      <c r="E1952" s="9"/>
      <c r="F1952" s="9"/>
      <c r="G1952" s="9"/>
      <c r="H1952" s="9"/>
      <c r="I1952" s="9"/>
      <c r="J1952" s="9"/>
      <c r="K1952" s="9"/>
      <c r="L1952" s="9"/>
      <c r="M1952" s="9"/>
      <c r="N1952" s="9"/>
      <c r="O1952" s="9"/>
      <c r="P1952" s="9"/>
      <c r="Q1952" s="9"/>
      <c r="R1952" s="9"/>
      <c r="S1952" s="9"/>
      <c r="T1952" s="9"/>
      <c r="U1952" s="9"/>
      <c r="V1952" s="9"/>
      <c r="W1952" s="9"/>
      <c r="X1952" s="9"/>
      <c r="Y1952" s="9"/>
      <c r="Z1952" s="9"/>
      <c r="AA1952" s="6"/>
    </row>
    <row r="1953" spans="1:27" x14ac:dyDescent="0.25">
      <c r="A1953" s="9"/>
      <c r="B1953" s="9"/>
      <c r="C1953" s="9"/>
      <c r="D1953" s="9"/>
      <c r="E1953" s="9"/>
      <c r="F1953" s="9"/>
      <c r="G1953" s="9"/>
      <c r="H1953" s="9"/>
      <c r="I1953" s="9"/>
      <c r="J1953" s="9"/>
      <c r="K1953" s="9"/>
      <c r="L1953" s="9"/>
      <c r="M1953" s="9"/>
      <c r="N1953" s="9"/>
      <c r="O1953" s="9"/>
      <c r="P1953" s="9"/>
      <c r="Q1953" s="9"/>
      <c r="R1953" s="9"/>
      <c r="S1953" s="9"/>
      <c r="T1953" s="9"/>
      <c r="U1953" s="9"/>
      <c r="V1953" s="9"/>
      <c r="W1953" s="9"/>
      <c r="X1953" s="9"/>
      <c r="Y1953" s="9"/>
      <c r="Z1953" s="9"/>
      <c r="AA1953" s="6"/>
    </row>
    <row r="1954" spans="1:27" x14ac:dyDescent="0.25">
      <c r="A1954" s="9"/>
      <c r="B1954" s="9"/>
      <c r="C1954" s="9"/>
      <c r="D1954" s="9"/>
      <c r="E1954" s="9"/>
      <c r="F1954" s="9"/>
      <c r="G1954" s="9"/>
      <c r="H1954" s="9"/>
      <c r="I1954" s="9"/>
      <c r="J1954" s="9"/>
      <c r="K1954" s="9"/>
      <c r="L1954" s="9"/>
      <c r="M1954" s="9"/>
      <c r="N1954" s="9"/>
      <c r="O1954" s="9"/>
      <c r="P1954" s="9"/>
      <c r="Q1954" s="9"/>
      <c r="R1954" s="9"/>
      <c r="S1954" s="9"/>
      <c r="T1954" s="9"/>
      <c r="U1954" s="9"/>
      <c r="V1954" s="9"/>
      <c r="W1954" s="9"/>
      <c r="X1954" s="9"/>
      <c r="Y1954" s="9"/>
      <c r="Z1954" s="9"/>
      <c r="AA1954" s="6"/>
    </row>
    <row r="1955" spans="1:27" x14ac:dyDescent="0.25">
      <c r="A1955" s="9"/>
      <c r="B1955" s="9"/>
      <c r="C1955" s="9"/>
      <c r="D1955" s="9"/>
      <c r="E1955" s="9"/>
      <c r="F1955" s="9"/>
      <c r="G1955" s="9"/>
      <c r="H1955" s="9"/>
      <c r="I1955" s="9"/>
      <c r="J1955" s="9"/>
      <c r="K1955" s="9"/>
      <c r="L1955" s="9"/>
      <c r="M1955" s="9"/>
      <c r="N1955" s="9"/>
      <c r="O1955" s="9"/>
      <c r="P1955" s="9"/>
      <c r="Q1955" s="9"/>
      <c r="R1955" s="9"/>
      <c r="S1955" s="9"/>
      <c r="T1955" s="9"/>
      <c r="U1955" s="9"/>
      <c r="V1955" s="9"/>
      <c r="W1955" s="9"/>
      <c r="X1955" s="9"/>
      <c r="Y1955" s="9"/>
      <c r="Z1955" s="9"/>
      <c r="AA1955" s="6"/>
    </row>
    <row r="1956" spans="1:27" x14ac:dyDescent="0.25">
      <c r="A1956" s="9"/>
      <c r="B1956" s="9"/>
      <c r="C1956" s="9"/>
      <c r="D1956" s="9"/>
      <c r="E1956" s="9"/>
      <c r="F1956" s="9"/>
      <c r="G1956" s="9"/>
      <c r="H1956" s="9"/>
      <c r="I1956" s="9"/>
      <c r="J1956" s="9"/>
      <c r="K1956" s="9"/>
      <c r="L1956" s="9"/>
      <c r="M1956" s="9"/>
      <c r="N1956" s="9"/>
      <c r="O1956" s="9"/>
      <c r="P1956" s="9"/>
      <c r="Q1956" s="9"/>
      <c r="R1956" s="9"/>
      <c r="S1956" s="9"/>
      <c r="T1956" s="9"/>
      <c r="U1956" s="9"/>
      <c r="V1956" s="9"/>
      <c r="W1956" s="9"/>
      <c r="X1956" s="9"/>
      <c r="Y1956" s="9"/>
      <c r="Z1956" s="9"/>
      <c r="AA1956" s="6"/>
    </row>
    <row r="1957" spans="1:27" x14ac:dyDescent="0.25">
      <c r="A1957" s="9"/>
      <c r="B1957" s="9"/>
      <c r="C1957" s="9"/>
      <c r="D1957" s="9"/>
      <c r="E1957" s="9"/>
      <c r="F1957" s="9"/>
      <c r="G1957" s="9"/>
      <c r="H1957" s="9"/>
      <c r="I1957" s="9"/>
      <c r="J1957" s="9"/>
      <c r="K1957" s="9"/>
      <c r="L1957" s="9"/>
      <c r="M1957" s="9"/>
      <c r="N1957" s="9"/>
      <c r="O1957" s="9"/>
      <c r="P1957" s="9"/>
      <c r="Q1957" s="9"/>
      <c r="R1957" s="9"/>
      <c r="S1957" s="9"/>
      <c r="T1957" s="9"/>
      <c r="U1957" s="9"/>
      <c r="V1957" s="9"/>
      <c r="W1957" s="9"/>
      <c r="X1957" s="9"/>
      <c r="Y1957" s="9"/>
      <c r="Z1957" s="9"/>
      <c r="AA1957" s="6"/>
    </row>
    <row r="1958" spans="1:27" x14ac:dyDescent="0.25">
      <c r="A1958" s="9"/>
      <c r="B1958" s="9"/>
      <c r="C1958" s="9"/>
      <c r="D1958" s="9"/>
      <c r="E1958" s="9"/>
      <c r="F1958" s="9"/>
      <c r="G1958" s="9"/>
      <c r="H1958" s="9"/>
      <c r="I1958" s="9"/>
      <c r="J1958" s="9"/>
      <c r="K1958" s="9"/>
      <c r="L1958" s="9"/>
      <c r="M1958" s="9"/>
      <c r="N1958" s="9"/>
      <c r="O1958" s="9"/>
      <c r="P1958" s="9"/>
      <c r="Q1958" s="9"/>
      <c r="R1958" s="9"/>
      <c r="S1958" s="9"/>
      <c r="T1958" s="9"/>
      <c r="U1958" s="9"/>
      <c r="V1958" s="9"/>
      <c r="W1958" s="9"/>
      <c r="X1958" s="9"/>
      <c r="Y1958" s="9"/>
      <c r="Z1958" s="9"/>
      <c r="AA1958" s="6"/>
    </row>
    <row r="1959" spans="1:27" x14ac:dyDescent="0.25">
      <c r="A1959" s="9"/>
      <c r="B1959" s="9"/>
      <c r="C1959" s="9"/>
      <c r="D1959" s="9"/>
      <c r="E1959" s="9"/>
      <c r="F1959" s="9"/>
      <c r="G1959" s="9"/>
      <c r="H1959" s="9"/>
      <c r="I1959" s="9"/>
      <c r="J1959" s="9"/>
      <c r="K1959" s="9"/>
      <c r="L1959" s="9"/>
      <c r="M1959" s="9"/>
      <c r="N1959" s="9"/>
      <c r="O1959" s="9"/>
      <c r="P1959" s="9"/>
      <c r="Q1959" s="9"/>
      <c r="R1959" s="9"/>
      <c r="S1959" s="9"/>
      <c r="T1959" s="9"/>
      <c r="U1959" s="9"/>
      <c r="V1959" s="9"/>
      <c r="W1959" s="9"/>
      <c r="X1959" s="9"/>
      <c r="Y1959" s="9"/>
      <c r="Z1959" s="9"/>
      <c r="AA1959" s="6"/>
    </row>
    <row r="1960" spans="1:27" x14ac:dyDescent="0.25">
      <c r="A1960" s="9"/>
      <c r="B1960" s="9"/>
      <c r="C1960" s="9"/>
      <c r="D1960" s="9"/>
      <c r="E1960" s="9"/>
      <c r="F1960" s="9"/>
      <c r="G1960" s="9"/>
      <c r="H1960" s="9"/>
      <c r="I1960" s="9"/>
      <c r="J1960" s="9"/>
      <c r="K1960" s="9"/>
      <c r="L1960" s="9"/>
      <c r="M1960" s="9"/>
      <c r="N1960" s="9"/>
      <c r="O1960" s="9"/>
      <c r="P1960" s="9"/>
      <c r="Q1960" s="9"/>
      <c r="R1960" s="9"/>
      <c r="S1960" s="9"/>
      <c r="T1960" s="9"/>
      <c r="U1960" s="9"/>
      <c r="V1960" s="9"/>
      <c r="W1960" s="9"/>
      <c r="X1960" s="9"/>
      <c r="Y1960" s="9"/>
      <c r="Z1960" s="9"/>
      <c r="AA1960" s="6"/>
    </row>
    <row r="1961" spans="1:27" x14ac:dyDescent="0.25">
      <c r="A1961" s="9"/>
      <c r="B1961" s="9"/>
      <c r="C1961" s="9"/>
      <c r="D1961" s="9"/>
      <c r="E1961" s="9"/>
      <c r="F1961" s="9"/>
      <c r="G1961" s="9"/>
      <c r="H1961" s="9"/>
      <c r="I1961" s="9"/>
      <c r="J1961" s="9"/>
      <c r="K1961" s="9"/>
      <c r="L1961" s="9"/>
      <c r="M1961" s="9"/>
      <c r="N1961" s="9"/>
      <c r="O1961" s="9"/>
      <c r="P1961" s="9"/>
      <c r="Q1961" s="9"/>
      <c r="R1961" s="9"/>
      <c r="S1961" s="9"/>
      <c r="T1961" s="9"/>
      <c r="U1961" s="9"/>
      <c r="V1961" s="9"/>
      <c r="W1961" s="9"/>
      <c r="X1961" s="9"/>
      <c r="Y1961" s="9"/>
      <c r="Z1961" s="9"/>
      <c r="AA1961" s="6"/>
    </row>
    <row r="1962" spans="1:27" x14ac:dyDescent="0.25">
      <c r="A1962" s="9"/>
      <c r="B1962" s="9"/>
      <c r="C1962" s="9"/>
      <c r="D1962" s="9"/>
      <c r="E1962" s="9"/>
      <c r="F1962" s="9"/>
      <c r="G1962" s="9"/>
      <c r="H1962" s="9"/>
      <c r="I1962" s="9"/>
      <c r="J1962" s="9"/>
      <c r="K1962" s="9"/>
      <c r="L1962" s="9"/>
      <c r="M1962" s="9"/>
      <c r="N1962" s="9"/>
      <c r="O1962" s="9"/>
      <c r="P1962" s="9"/>
      <c r="Q1962" s="9"/>
      <c r="R1962" s="9"/>
      <c r="S1962" s="9"/>
      <c r="T1962" s="9"/>
      <c r="U1962" s="9"/>
      <c r="V1962" s="9"/>
      <c r="W1962" s="9"/>
      <c r="X1962" s="9"/>
      <c r="Y1962" s="9"/>
      <c r="Z1962" s="9"/>
      <c r="AA1962" s="6"/>
    </row>
    <row r="1963" spans="1:27" x14ac:dyDescent="0.25">
      <c r="A1963" s="9"/>
      <c r="B1963" s="9"/>
      <c r="C1963" s="9"/>
      <c r="D1963" s="9"/>
      <c r="E1963" s="9"/>
      <c r="F1963" s="9"/>
      <c r="G1963" s="9"/>
      <c r="H1963" s="9"/>
      <c r="I1963" s="9"/>
      <c r="J1963" s="9"/>
      <c r="K1963" s="9"/>
      <c r="L1963" s="9"/>
      <c r="M1963" s="9"/>
      <c r="N1963" s="9"/>
      <c r="O1963" s="9"/>
      <c r="P1963" s="9"/>
      <c r="Q1963" s="9"/>
      <c r="R1963" s="9"/>
      <c r="S1963" s="9"/>
      <c r="T1963" s="9"/>
      <c r="U1963" s="9"/>
      <c r="V1963" s="9"/>
      <c r="W1963" s="9"/>
      <c r="X1963" s="9"/>
      <c r="Y1963" s="9"/>
      <c r="Z1963" s="9"/>
      <c r="AA1963" s="6"/>
    </row>
    <row r="1964" spans="1:27" x14ac:dyDescent="0.25">
      <c r="A1964" s="9"/>
      <c r="B1964" s="9"/>
      <c r="C1964" s="9"/>
      <c r="D1964" s="9"/>
      <c r="E1964" s="9"/>
      <c r="F1964" s="9"/>
      <c r="G1964" s="9"/>
      <c r="H1964" s="9"/>
      <c r="I1964" s="9"/>
      <c r="J1964" s="9"/>
      <c r="K1964" s="9"/>
      <c r="L1964" s="9"/>
      <c r="M1964" s="9"/>
      <c r="N1964" s="9"/>
      <c r="O1964" s="9"/>
      <c r="P1964" s="9"/>
      <c r="Q1964" s="9"/>
      <c r="R1964" s="9"/>
      <c r="S1964" s="9"/>
      <c r="T1964" s="9"/>
      <c r="U1964" s="9"/>
      <c r="V1964" s="9"/>
      <c r="W1964" s="9"/>
      <c r="X1964" s="9"/>
      <c r="Y1964" s="9"/>
      <c r="Z1964" s="9"/>
      <c r="AA1964" s="6"/>
    </row>
    <row r="1965" spans="1:27" x14ac:dyDescent="0.25">
      <c r="A1965" s="9"/>
      <c r="B1965" s="9"/>
      <c r="C1965" s="9"/>
      <c r="D1965" s="9"/>
      <c r="E1965" s="9"/>
      <c r="F1965" s="9"/>
      <c r="G1965" s="9"/>
      <c r="H1965" s="9"/>
      <c r="I1965" s="9"/>
      <c r="J1965" s="9"/>
      <c r="K1965" s="9"/>
      <c r="L1965" s="9"/>
      <c r="M1965" s="9"/>
      <c r="N1965" s="9"/>
      <c r="O1965" s="9"/>
      <c r="P1965" s="9"/>
      <c r="Q1965" s="9"/>
      <c r="R1965" s="9"/>
      <c r="S1965" s="9"/>
      <c r="T1965" s="9"/>
      <c r="U1965" s="9"/>
      <c r="V1965" s="9"/>
      <c r="W1965" s="9"/>
      <c r="X1965" s="9"/>
      <c r="Y1965" s="9"/>
      <c r="Z1965" s="9"/>
      <c r="AA1965" s="6"/>
    </row>
    <row r="1966" spans="1:27" x14ac:dyDescent="0.25">
      <c r="A1966" s="9"/>
      <c r="B1966" s="9"/>
      <c r="C1966" s="9"/>
      <c r="D1966" s="9"/>
      <c r="E1966" s="9"/>
      <c r="F1966" s="9"/>
      <c r="G1966" s="9"/>
      <c r="H1966" s="9"/>
      <c r="I1966" s="9"/>
      <c r="J1966" s="9"/>
      <c r="K1966" s="9"/>
      <c r="L1966" s="9"/>
      <c r="M1966" s="9"/>
      <c r="N1966" s="9"/>
      <c r="O1966" s="9"/>
      <c r="P1966" s="9"/>
      <c r="Q1966" s="9"/>
      <c r="R1966" s="9"/>
      <c r="S1966" s="9"/>
      <c r="T1966" s="9"/>
      <c r="U1966" s="9"/>
      <c r="V1966" s="9"/>
      <c r="W1966" s="9"/>
      <c r="X1966" s="9"/>
      <c r="Y1966" s="9"/>
      <c r="Z1966" s="9"/>
      <c r="AA1966" s="6"/>
    </row>
    <row r="1967" spans="1:27" x14ac:dyDescent="0.25">
      <c r="A1967" s="9"/>
      <c r="B1967" s="9"/>
      <c r="C1967" s="9"/>
      <c r="D1967" s="9"/>
      <c r="E1967" s="9"/>
      <c r="F1967" s="9"/>
      <c r="G1967" s="9"/>
      <c r="H1967" s="9"/>
      <c r="I1967" s="9"/>
      <c r="J1967" s="9"/>
      <c r="K1967" s="9"/>
      <c r="L1967" s="9"/>
      <c r="M1967" s="9"/>
      <c r="N1967" s="9"/>
      <c r="O1967" s="9"/>
      <c r="P1967" s="9"/>
      <c r="Q1967" s="9"/>
      <c r="R1967" s="9"/>
      <c r="S1967" s="9"/>
      <c r="T1967" s="9"/>
      <c r="U1967" s="9"/>
      <c r="V1967" s="9"/>
      <c r="W1967" s="9"/>
      <c r="X1967" s="9"/>
      <c r="Y1967" s="9"/>
      <c r="Z1967" s="9"/>
      <c r="AA1967" s="6"/>
    </row>
    <row r="1968" spans="1:27" x14ac:dyDescent="0.25">
      <c r="A1968" s="9"/>
      <c r="B1968" s="9"/>
      <c r="C1968" s="9"/>
      <c r="D1968" s="9"/>
      <c r="E1968" s="9"/>
      <c r="F1968" s="9"/>
      <c r="G1968" s="9"/>
      <c r="H1968" s="9"/>
      <c r="I1968" s="9"/>
      <c r="J1968" s="9"/>
      <c r="K1968" s="9"/>
      <c r="L1968" s="9"/>
      <c r="M1968" s="9"/>
      <c r="N1968" s="9"/>
      <c r="O1968" s="9"/>
      <c r="P1968" s="9"/>
      <c r="Q1968" s="9"/>
      <c r="R1968" s="9"/>
      <c r="S1968" s="9"/>
      <c r="T1968" s="9"/>
      <c r="U1968" s="9"/>
      <c r="V1968" s="9"/>
      <c r="W1968" s="9"/>
      <c r="X1968" s="9"/>
      <c r="Y1968" s="9"/>
      <c r="Z1968" s="9"/>
      <c r="AA1968" s="6"/>
    </row>
    <row r="1969" spans="1:27" x14ac:dyDescent="0.25">
      <c r="A1969" s="9"/>
      <c r="B1969" s="9"/>
      <c r="C1969" s="9"/>
      <c r="D1969" s="9"/>
      <c r="E1969" s="9"/>
      <c r="F1969" s="9"/>
      <c r="G1969" s="9"/>
      <c r="H1969" s="9"/>
      <c r="I1969" s="9"/>
      <c r="J1969" s="9"/>
      <c r="K1969" s="9"/>
      <c r="L1969" s="9"/>
      <c r="M1969" s="9"/>
      <c r="N1969" s="9"/>
      <c r="O1969" s="9"/>
      <c r="P1969" s="9"/>
      <c r="Q1969" s="9"/>
      <c r="R1969" s="9"/>
      <c r="S1969" s="9"/>
      <c r="T1969" s="9"/>
      <c r="U1969" s="9"/>
      <c r="V1969" s="9"/>
      <c r="W1969" s="9"/>
      <c r="X1969" s="9"/>
      <c r="Y1969" s="9"/>
      <c r="Z1969" s="9"/>
      <c r="AA1969" s="6"/>
    </row>
    <row r="1970" spans="1:27" x14ac:dyDescent="0.25">
      <c r="A1970" s="9"/>
      <c r="B1970" s="9"/>
      <c r="C1970" s="9"/>
      <c r="D1970" s="9"/>
      <c r="E1970" s="9"/>
      <c r="F1970" s="9"/>
      <c r="G1970" s="9"/>
      <c r="H1970" s="9"/>
      <c r="I1970" s="9"/>
      <c r="J1970" s="9"/>
      <c r="K1970" s="9"/>
      <c r="L1970" s="9"/>
      <c r="M1970" s="9"/>
      <c r="N1970" s="9"/>
      <c r="O1970" s="9"/>
      <c r="P1970" s="9"/>
      <c r="Q1970" s="9"/>
      <c r="R1970" s="9"/>
      <c r="S1970" s="9"/>
      <c r="T1970" s="9"/>
      <c r="U1970" s="9"/>
      <c r="V1970" s="9"/>
      <c r="W1970" s="9"/>
      <c r="X1970" s="9"/>
      <c r="Y1970" s="9"/>
      <c r="Z1970" s="9"/>
      <c r="AA1970" s="6"/>
    </row>
    <row r="1971" spans="1:27" x14ac:dyDescent="0.25">
      <c r="A1971" s="9"/>
      <c r="B1971" s="9"/>
      <c r="C1971" s="9"/>
      <c r="D1971" s="9"/>
      <c r="E1971" s="9"/>
      <c r="F1971" s="9"/>
      <c r="G1971" s="9"/>
      <c r="H1971" s="9"/>
      <c r="I1971" s="9"/>
      <c r="J1971" s="9"/>
      <c r="K1971" s="9"/>
      <c r="L1971" s="9"/>
      <c r="M1971" s="9"/>
      <c r="N1971" s="9"/>
      <c r="O1971" s="9"/>
      <c r="P1971" s="9"/>
      <c r="Q1971" s="9"/>
      <c r="R1971" s="9"/>
      <c r="S1971" s="9"/>
      <c r="T1971" s="9"/>
      <c r="U1971" s="9"/>
      <c r="V1971" s="9"/>
      <c r="W1971" s="9"/>
      <c r="X1971" s="9"/>
      <c r="Y1971" s="9"/>
      <c r="Z1971" s="9"/>
      <c r="AA1971" s="6"/>
    </row>
    <row r="1972" spans="1:27" x14ac:dyDescent="0.25">
      <c r="A1972" s="9"/>
      <c r="B1972" s="9"/>
      <c r="C1972" s="9"/>
      <c r="D1972" s="9"/>
      <c r="E1972" s="9"/>
      <c r="F1972" s="9"/>
      <c r="G1972" s="9"/>
      <c r="H1972" s="9"/>
      <c r="I1972" s="9"/>
      <c r="J1972" s="9"/>
      <c r="K1972" s="9"/>
      <c r="L1972" s="9"/>
      <c r="M1972" s="9"/>
      <c r="N1972" s="9"/>
      <c r="O1972" s="9"/>
      <c r="P1972" s="9"/>
      <c r="Q1972" s="9"/>
      <c r="R1972" s="9"/>
      <c r="S1972" s="9"/>
      <c r="T1972" s="9"/>
      <c r="U1972" s="9"/>
      <c r="V1972" s="9"/>
      <c r="W1972" s="9"/>
      <c r="X1972" s="9"/>
      <c r="Y1972" s="9"/>
      <c r="Z1972" s="9"/>
      <c r="AA1972" s="6"/>
    </row>
    <row r="1973" spans="1:27" x14ac:dyDescent="0.25">
      <c r="A1973" s="9"/>
      <c r="B1973" s="9"/>
      <c r="C1973" s="9"/>
      <c r="D1973" s="9"/>
      <c r="E1973" s="9"/>
      <c r="F1973" s="9"/>
      <c r="G1973" s="9"/>
      <c r="H1973" s="9"/>
      <c r="I1973" s="9"/>
      <c r="J1973" s="9"/>
      <c r="K1973" s="9"/>
      <c r="L1973" s="9"/>
      <c r="M1973" s="9"/>
      <c r="N1973" s="9"/>
      <c r="O1973" s="9"/>
      <c r="P1973" s="9"/>
      <c r="Q1973" s="9"/>
      <c r="R1973" s="9"/>
      <c r="S1973" s="9"/>
      <c r="T1973" s="9"/>
      <c r="U1973" s="9"/>
      <c r="V1973" s="9"/>
      <c r="W1973" s="9"/>
      <c r="X1973" s="9"/>
      <c r="Y1973" s="9"/>
      <c r="Z1973" s="9"/>
      <c r="AA1973" s="6"/>
    </row>
    <row r="1974" spans="1:27" x14ac:dyDescent="0.25">
      <c r="A1974" s="9"/>
      <c r="B1974" s="9"/>
      <c r="C1974" s="9"/>
      <c r="D1974" s="9"/>
      <c r="E1974" s="9"/>
      <c r="F1974" s="9"/>
      <c r="G1974" s="9"/>
      <c r="H1974" s="9"/>
      <c r="I1974" s="9"/>
      <c r="J1974" s="9"/>
      <c r="K1974" s="9"/>
      <c r="L1974" s="9"/>
      <c r="M1974" s="9"/>
      <c r="N1974" s="9"/>
      <c r="O1974" s="9"/>
      <c r="P1974" s="9"/>
      <c r="Q1974" s="9"/>
      <c r="R1974" s="9"/>
      <c r="S1974" s="9"/>
      <c r="T1974" s="9"/>
      <c r="U1974" s="9"/>
      <c r="V1974" s="9"/>
      <c r="W1974" s="9"/>
      <c r="X1974" s="9"/>
      <c r="Y1974" s="9"/>
      <c r="Z1974" s="9"/>
      <c r="AA1974" s="6"/>
    </row>
    <row r="1975" spans="1:27" x14ac:dyDescent="0.25">
      <c r="A1975" s="9"/>
      <c r="B1975" s="9"/>
      <c r="C1975" s="9"/>
      <c r="D1975" s="9"/>
      <c r="E1975" s="9"/>
      <c r="F1975" s="9"/>
      <c r="G1975" s="9"/>
      <c r="H1975" s="9"/>
      <c r="I1975" s="9"/>
      <c r="J1975" s="9"/>
      <c r="K1975" s="9"/>
      <c r="L1975" s="9"/>
      <c r="M1975" s="9"/>
      <c r="N1975" s="9"/>
      <c r="O1975" s="9"/>
      <c r="P1975" s="9"/>
      <c r="Q1975" s="9"/>
      <c r="R1975" s="9"/>
      <c r="S1975" s="9"/>
      <c r="T1975" s="9"/>
      <c r="U1975" s="9"/>
      <c r="V1975" s="9"/>
      <c r="W1975" s="9"/>
      <c r="X1975" s="9"/>
      <c r="Y1975" s="9"/>
      <c r="Z1975" s="9"/>
      <c r="AA1975" s="6"/>
    </row>
    <row r="1976" spans="1:27" x14ac:dyDescent="0.25">
      <c r="A1976" s="9"/>
      <c r="B1976" s="9"/>
      <c r="C1976" s="9"/>
      <c r="D1976" s="9"/>
      <c r="E1976" s="9"/>
      <c r="F1976" s="9"/>
      <c r="G1976" s="9"/>
      <c r="H1976" s="9"/>
      <c r="I1976" s="9"/>
      <c r="J1976" s="9"/>
      <c r="K1976" s="9"/>
      <c r="L1976" s="9"/>
      <c r="M1976" s="9"/>
      <c r="N1976" s="9"/>
      <c r="O1976" s="9"/>
      <c r="P1976" s="9"/>
      <c r="Q1976" s="9"/>
      <c r="R1976" s="9"/>
      <c r="S1976" s="9"/>
      <c r="T1976" s="9"/>
      <c r="U1976" s="9"/>
      <c r="V1976" s="9"/>
      <c r="W1976" s="9"/>
      <c r="X1976" s="9"/>
      <c r="Y1976" s="9"/>
      <c r="Z1976" s="9"/>
      <c r="AA1976" s="6"/>
    </row>
    <row r="1977" spans="1:27" x14ac:dyDescent="0.25">
      <c r="A1977" s="9"/>
      <c r="B1977" s="9"/>
      <c r="C1977" s="9"/>
      <c r="D1977" s="9"/>
      <c r="E1977" s="9"/>
      <c r="F1977" s="9"/>
      <c r="G1977" s="9"/>
      <c r="H1977" s="9"/>
      <c r="I1977" s="9"/>
      <c r="J1977" s="9"/>
      <c r="K1977" s="9"/>
      <c r="L1977" s="9"/>
      <c r="M1977" s="9"/>
      <c r="N1977" s="9"/>
      <c r="O1977" s="9"/>
      <c r="P1977" s="9"/>
      <c r="Q1977" s="9"/>
      <c r="R1977" s="9"/>
      <c r="S1977" s="9"/>
      <c r="T1977" s="9"/>
      <c r="U1977" s="9"/>
      <c r="V1977" s="9"/>
      <c r="W1977" s="9"/>
      <c r="X1977" s="9"/>
      <c r="Y1977" s="9"/>
      <c r="Z1977" s="9"/>
      <c r="AA1977" s="6"/>
    </row>
    <row r="1978" spans="1:27" x14ac:dyDescent="0.25">
      <c r="A1978" s="9"/>
      <c r="B1978" s="9"/>
      <c r="C1978" s="9"/>
      <c r="D1978" s="9"/>
      <c r="E1978" s="9"/>
      <c r="F1978" s="9"/>
      <c r="G1978" s="9"/>
      <c r="H1978" s="9"/>
      <c r="I1978" s="9"/>
      <c r="J1978" s="9"/>
      <c r="K1978" s="9"/>
      <c r="L1978" s="9"/>
      <c r="M1978" s="9"/>
      <c r="N1978" s="9"/>
      <c r="O1978" s="9"/>
      <c r="P1978" s="9"/>
      <c r="Q1978" s="9"/>
      <c r="R1978" s="9"/>
      <c r="S1978" s="9"/>
      <c r="T1978" s="9"/>
      <c r="U1978" s="9"/>
      <c r="V1978" s="9"/>
      <c r="W1978" s="9"/>
      <c r="X1978" s="9"/>
      <c r="Y1978" s="9"/>
      <c r="Z1978" s="9"/>
      <c r="AA1978" s="6"/>
    </row>
    <row r="1979" spans="1:27" x14ac:dyDescent="0.25">
      <c r="A1979" s="9"/>
      <c r="B1979" s="9"/>
      <c r="C1979" s="9"/>
      <c r="D1979" s="9"/>
      <c r="E1979" s="9"/>
      <c r="F1979" s="9"/>
      <c r="G1979" s="9"/>
      <c r="H1979" s="9"/>
      <c r="I1979" s="9"/>
      <c r="J1979" s="9"/>
      <c r="K1979" s="9"/>
      <c r="L1979" s="9"/>
      <c r="M1979" s="9"/>
      <c r="N1979" s="9"/>
      <c r="O1979" s="9"/>
      <c r="P1979" s="9"/>
      <c r="Q1979" s="9"/>
      <c r="R1979" s="9"/>
      <c r="S1979" s="9"/>
      <c r="T1979" s="9"/>
      <c r="U1979" s="9"/>
      <c r="V1979" s="9"/>
      <c r="W1979" s="9"/>
      <c r="X1979" s="9"/>
      <c r="Y1979" s="9"/>
      <c r="Z1979" s="9"/>
      <c r="AA1979" s="6"/>
    </row>
    <row r="1980" spans="1:27" x14ac:dyDescent="0.25">
      <c r="A1980" s="9"/>
      <c r="B1980" s="9"/>
      <c r="C1980" s="9"/>
      <c r="D1980" s="9"/>
      <c r="E1980" s="9"/>
      <c r="F1980" s="9"/>
      <c r="G1980" s="9"/>
      <c r="H1980" s="9"/>
      <c r="I1980" s="9"/>
      <c r="J1980" s="9"/>
      <c r="K1980" s="9"/>
      <c r="L1980" s="9"/>
      <c r="M1980" s="9"/>
      <c r="N1980" s="9"/>
      <c r="O1980" s="9"/>
      <c r="P1980" s="9"/>
      <c r="Q1980" s="9"/>
      <c r="R1980" s="9"/>
      <c r="S1980" s="9"/>
      <c r="T1980" s="9"/>
      <c r="U1980" s="9"/>
      <c r="V1980" s="9"/>
      <c r="W1980" s="9"/>
      <c r="X1980" s="9"/>
      <c r="Y1980" s="9"/>
      <c r="Z1980" s="9"/>
      <c r="AA1980" s="6"/>
    </row>
    <row r="1981" spans="1:27" x14ac:dyDescent="0.25">
      <c r="A1981" s="9"/>
      <c r="B1981" s="9"/>
      <c r="C1981" s="9"/>
      <c r="D1981" s="9"/>
      <c r="E1981" s="9"/>
      <c r="F1981" s="9"/>
      <c r="G1981" s="9"/>
      <c r="H1981" s="9"/>
      <c r="I1981" s="9"/>
      <c r="J1981" s="9"/>
      <c r="K1981" s="9"/>
      <c r="L1981" s="9"/>
      <c r="M1981" s="9"/>
      <c r="N1981" s="9"/>
      <c r="O1981" s="9"/>
      <c r="P1981" s="9"/>
      <c r="Q1981" s="9"/>
      <c r="R1981" s="9"/>
      <c r="S1981" s="9"/>
      <c r="T1981" s="9"/>
      <c r="U1981" s="9"/>
      <c r="V1981" s="9"/>
      <c r="W1981" s="9"/>
      <c r="X1981" s="9"/>
      <c r="Y1981" s="9"/>
      <c r="Z1981" s="9"/>
      <c r="AA1981" s="6"/>
    </row>
    <row r="1982" spans="1:27" x14ac:dyDescent="0.25">
      <c r="A1982" s="9"/>
      <c r="B1982" s="9"/>
      <c r="C1982" s="9"/>
      <c r="D1982" s="9"/>
      <c r="E1982" s="9"/>
      <c r="F1982" s="9"/>
      <c r="G1982" s="9"/>
      <c r="H1982" s="9"/>
      <c r="I1982" s="9"/>
      <c r="J1982" s="9"/>
      <c r="K1982" s="9"/>
      <c r="L1982" s="9"/>
      <c r="M1982" s="9"/>
      <c r="N1982" s="9"/>
      <c r="O1982" s="9"/>
      <c r="P1982" s="9"/>
      <c r="Q1982" s="9"/>
      <c r="R1982" s="9"/>
      <c r="S1982" s="9"/>
      <c r="T1982" s="9"/>
      <c r="U1982" s="9"/>
      <c r="V1982" s="9"/>
      <c r="W1982" s="9"/>
      <c r="X1982" s="9"/>
      <c r="Y1982" s="9"/>
      <c r="Z1982" s="9"/>
      <c r="AA1982" s="6"/>
    </row>
    <row r="1983" spans="1:27" x14ac:dyDescent="0.25">
      <c r="A1983" s="9"/>
      <c r="B1983" s="9"/>
      <c r="C1983" s="9"/>
      <c r="D1983" s="9"/>
      <c r="E1983" s="9"/>
      <c r="F1983" s="9"/>
      <c r="G1983" s="9"/>
      <c r="H1983" s="9"/>
      <c r="I1983" s="9"/>
      <c r="J1983" s="9"/>
      <c r="K1983" s="9"/>
      <c r="L1983" s="9"/>
      <c r="M1983" s="9"/>
      <c r="N1983" s="9"/>
      <c r="O1983" s="9"/>
      <c r="P1983" s="9"/>
      <c r="Q1983" s="9"/>
      <c r="R1983" s="9"/>
      <c r="S1983" s="9"/>
      <c r="T1983" s="9"/>
      <c r="U1983" s="9"/>
      <c r="V1983" s="9"/>
      <c r="W1983" s="9"/>
      <c r="X1983" s="9"/>
      <c r="Y1983" s="9"/>
      <c r="Z1983" s="9"/>
      <c r="AA1983" s="6"/>
    </row>
    <row r="1984" spans="1:27" x14ac:dyDescent="0.25">
      <c r="A1984" s="9"/>
      <c r="B1984" s="9"/>
      <c r="C1984" s="9"/>
      <c r="D1984" s="9"/>
      <c r="E1984" s="9"/>
      <c r="F1984" s="9"/>
      <c r="G1984" s="9"/>
      <c r="H1984" s="9"/>
      <c r="I1984" s="9"/>
      <c r="J1984" s="9"/>
      <c r="K1984" s="9"/>
      <c r="L1984" s="9"/>
      <c r="M1984" s="9"/>
      <c r="N1984" s="9"/>
      <c r="O1984" s="9"/>
      <c r="P1984" s="9"/>
      <c r="Q1984" s="9"/>
      <c r="R1984" s="9"/>
      <c r="S1984" s="9"/>
      <c r="T1984" s="9"/>
      <c r="U1984" s="9"/>
      <c r="V1984" s="9"/>
      <c r="W1984" s="9"/>
      <c r="X1984" s="9"/>
      <c r="Y1984" s="9"/>
      <c r="Z1984" s="9"/>
      <c r="AA1984" s="6"/>
    </row>
    <row r="1985" spans="1:27" x14ac:dyDescent="0.25">
      <c r="A1985" s="9"/>
      <c r="B1985" s="9"/>
      <c r="C1985" s="9"/>
      <c r="D1985" s="9"/>
      <c r="E1985" s="9"/>
      <c r="F1985" s="9"/>
      <c r="G1985" s="9"/>
      <c r="H1985" s="9"/>
      <c r="I1985" s="9"/>
      <c r="J1985" s="9"/>
      <c r="K1985" s="9"/>
      <c r="L1985" s="9"/>
      <c r="M1985" s="9"/>
      <c r="N1985" s="9"/>
      <c r="O1985" s="9"/>
      <c r="P1985" s="9"/>
      <c r="Q1985" s="9"/>
      <c r="R1985" s="9"/>
      <c r="S1985" s="9"/>
      <c r="T1985" s="9"/>
      <c r="U1985" s="9"/>
      <c r="V1985" s="9"/>
      <c r="W1985" s="9"/>
      <c r="X1985" s="9"/>
      <c r="Y1985" s="9"/>
      <c r="Z1985" s="9"/>
      <c r="AA1985" s="6"/>
    </row>
    <row r="1986" spans="1:27" x14ac:dyDescent="0.25">
      <c r="A1986" s="9"/>
      <c r="B1986" s="9"/>
      <c r="C1986" s="9"/>
      <c r="D1986" s="9"/>
      <c r="E1986" s="9"/>
      <c r="F1986" s="9"/>
      <c r="G1986" s="9"/>
      <c r="H1986" s="9"/>
      <c r="I1986" s="9"/>
      <c r="J1986" s="9"/>
      <c r="K1986" s="9"/>
      <c r="L1986" s="9"/>
      <c r="M1986" s="9"/>
      <c r="N1986" s="9"/>
      <c r="O1986" s="9"/>
      <c r="P1986" s="9"/>
      <c r="Q1986" s="9"/>
      <c r="R1986" s="9"/>
      <c r="S1986" s="9"/>
      <c r="T1986" s="9"/>
      <c r="U1986" s="9"/>
      <c r="V1986" s="9"/>
      <c r="W1986" s="9"/>
      <c r="X1986" s="9"/>
      <c r="Y1986" s="9"/>
      <c r="Z1986" s="9"/>
      <c r="AA1986" s="6"/>
    </row>
    <row r="1987" spans="1:27" x14ac:dyDescent="0.25">
      <c r="A1987" s="9"/>
      <c r="B1987" s="9"/>
      <c r="C1987" s="9"/>
      <c r="D1987" s="9"/>
      <c r="E1987" s="9"/>
      <c r="F1987" s="9"/>
      <c r="G1987" s="9"/>
      <c r="H1987" s="9"/>
      <c r="I1987" s="9"/>
      <c r="J1987" s="9"/>
      <c r="K1987" s="9"/>
      <c r="L1987" s="9"/>
      <c r="M1987" s="9"/>
      <c r="N1987" s="9"/>
      <c r="O1987" s="9"/>
      <c r="P1987" s="9"/>
      <c r="Q1987" s="9"/>
      <c r="R1987" s="9"/>
      <c r="S1987" s="9"/>
      <c r="T1987" s="9"/>
      <c r="U1987" s="9"/>
      <c r="V1987" s="9"/>
      <c r="W1987" s="9"/>
      <c r="X1987" s="9"/>
      <c r="Y1987" s="9"/>
      <c r="Z1987" s="9"/>
      <c r="AA1987" s="6"/>
    </row>
    <row r="1988" spans="1:27" x14ac:dyDescent="0.25">
      <c r="A1988" s="9"/>
      <c r="B1988" s="9"/>
      <c r="C1988" s="9"/>
      <c r="D1988" s="9"/>
      <c r="E1988" s="9"/>
      <c r="F1988" s="9"/>
      <c r="G1988" s="9"/>
      <c r="H1988" s="9"/>
      <c r="I1988" s="9"/>
      <c r="J1988" s="9"/>
      <c r="K1988" s="9"/>
      <c r="L1988" s="9"/>
      <c r="M1988" s="9"/>
      <c r="N1988" s="9"/>
      <c r="O1988" s="9"/>
      <c r="P1988" s="9"/>
      <c r="Q1988" s="9"/>
      <c r="R1988" s="9"/>
      <c r="S1988" s="9"/>
      <c r="T1988" s="9"/>
      <c r="U1988" s="9"/>
      <c r="V1988" s="9"/>
      <c r="W1988" s="9"/>
      <c r="X1988" s="9"/>
      <c r="Y1988" s="9"/>
      <c r="Z1988" s="9"/>
      <c r="AA1988" s="6"/>
    </row>
    <row r="1989" spans="1:27" x14ac:dyDescent="0.25">
      <c r="A1989" s="9"/>
      <c r="B1989" s="9"/>
      <c r="C1989" s="9"/>
      <c r="D1989" s="9"/>
      <c r="E1989" s="9"/>
      <c r="F1989" s="9"/>
      <c r="G1989" s="9"/>
      <c r="H1989" s="9"/>
      <c r="I1989" s="9"/>
      <c r="J1989" s="9"/>
      <c r="K1989" s="9"/>
      <c r="L1989" s="9"/>
      <c r="M1989" s="9"/>
      <c r="N1989" s="9"/>
      <c r="O1989" s="9"/>
      <c r="P1989" s="9"/>
      <c r="Q1989" s="9"/>
      <c r="R1989" s="9"/>
      <c r="S1989" s="9"/>
      <c r="T1989" s="9"/>
      <c r="U1989" s="9"/>
      <c r="V1989" s="9"/>
      <c r="W1989" s="9"/>
      <c r="X1989" s="9"/>
      <c r="Y1989" s="9"/>
      <c r="Z1989" s="9"/>
      <c r="AA1989" s="6"/>
    </row>
    <row r="1990" spans="1:27" x14ac:dyDescent="0.25">
      <c r="A1990" s="9"/>
      <c r="B1990" s="9"/>
      <c r="C1990" s="9"/>
      <c r="D1990" s="9"/>
      <c r="E1990" s="9"/>
      <c r="F1990" s="9"/>
      <c r="G1990" s="9"/>
      <c r="H1990" s="9"/>
      <c r="I1990" s="9"/>
      <c r="J1990" s="9"/>
      <c r="K1990" s="9"/>
      <c r="L1990" s="9"/>
      <c r="M1990" s="9"/>
      <c r="N1990" s="9"/>
      <c r="O1990" s="9"/>
      <c r="P1990" s="9"/>
      <c r="Q1990" s="9"/>
      <c r="R1990" s="9"/>
      <c r="S1990" s="9"/>
      <c r="T1990" s="9"/>
      <c r="U1990" s="9"/>
      <c r="V1990" s="9"/>
      <c r="W1990" s="9"/>
      <c r="X1990" s="9"/>
      <c r="Y1990" s="9"/>
      <c r="Z1990" s="9"/>
      <c r="AA1990" s="6"/>
    </row>
    <row r="1991" spans="1:27" x14ac:dyDescent="0.25">
      <c r="A1991" s="9"/>
      <c r="B1991" s="9"/>
      <c r="C1991" s="9"/>
      <c r="D1991" s="9"/>
      <c r="E1991" s="9"/>
      <c r="F1991" s="9"/>
      <c r="G1991" s="9"/>
      <c r="H1991" s="9"/>
      <c r="I1991" s="9"/>
      <c r="J1991" s="9"/>
      <c r="K1991" s="9"/>
      <c r="L1991" s="9"/>
      <c r="M1991" s="9"/>
      <c r="N1991" s="9"/>
      <c r="O1991" s="9"/>
      <c r="P1991" s="9"/>
      <c r="Q1991" s="9"/>
      <c r="R1991" s="9"/>
      <c r="S1991" s="9"/>
      <c r="T1991" s="9"/>
      <c r="U1991" s="9"/>
      <c r="V1991" s="9"/>
      <c r="W1991" s="9"/>
      <c r="X1991" s="9"/>
      <c r="Y1991" s="9"/>
      <c r="Z1991" s="9"/>
      <c r="AA1991" s="6"/>
    </row>
    <row r="1992" spans="1:27" x14ac:dyDescent="0.25">
      <c r="A1992" s="9"/>
      <c r="B1992" s="9"/>
      <c r="C1992" s="9"/>
      <c r="D1992" s="9"/>
      <c r="E1992" s="9"/>
      <c r="F1992" s="9"/>
      <c r="G1992" s="9"/>
      <c r="H1992" s="9"/>
      <c r="I1992" s="9"/>
      <c r="J1992" s="9"/>
      <c r="K1992" s="9"/>
      <c r="L1992" s="9"/>
      <c r="M1992" s="9"/>
      <c r="N1992" s="9"/>
      <c r="O1992" s="9"/>
      <c r="P1992" s="9"/>
      <c r="Q1992" s="9"/>
      <c r="R1992" s="9"/>
      <c r="S1992" s="9"/>
      <c r="T1992" s="9"/>
      <c r="U1992" s="9"/>
      <c r="V1992" s="9"/>
      <c r="W1992" s="9"/>
      <c r="X1992" s="9"/>
      <c r="Y1992" s="9"/>
      <c r="Z1992" s="9"/>
      <c r="AA1992" s="6"/>
    </row>
    <row r="1993" spans="1:27" x14ac:dyDescent="0.25">
      <c r="A1993" s="9"/>
      <c r="B1993" s="9"/>
      <c r="C1993" s="9"/>
      <c r="D1993" s="9"/>
      <c r="E1993" s="9"/>
      <c r="F1993" s="9"/>
      <c r="G1993" s="9"/>
      <c r="H1993" s="9"/>
      <c r="I1993" s="9"/>
      <c r="J1993" s="9"/>
      <c r="K1993" s="9"/>
      <c r="L1993" s="9"/>
      <c r="M1993" s="9"/>
      <c r="N1993" s="9"/>
      <c r="O1993" s="9"/>
      <c r="P1993" s="9"/>
      <c r="Q1993" s="9"/>
      <c r="R1993" s="9"/>
      <c r="S1993" s="9"/>
      <c r="T1993" s="9"/>
      <c r="U1993" s="9"/>
      <c r="V1993" s="9"/>
      <c r="W1993" s="9"/>
      <c r="X1993" s="9"/>
      <c r="Y1993" s="9"/>
      <c r="Z1993" s="9"/>
      <c r="AA1993" s="6"/>
    </row>
    <row r="1994" spans="1:27" x14ac:dyDescent="0.25">
      <c r="A1994" s="9"/>
      <c r="B1994" s="9"/>
      <c r="C1994" s="9"/>
      <c r="D1994" s="9"/>
      <c r="E1994" s="9"/>
      <c r="F1994" s="9"/>
      <c r="G1994" s="9"/>
      <c r="H1994" s="9"/>
      <c r="I1994" s="9"/>
      <c r="J1994" s="9"/>
      <c r="K1994" s="9"/>
      <c r="L1994" s="9"/>
      <c r="M1994" s="9"/>
      <c r="N1994" s="9"/>
      <c r="O1994" s="9"/>
      <c r="P1994" s="9"/>
      <c r="Q1994" s="9"/>
      <c r="R1994" s="9"/>
      <c r="S1994" s="9"/>
      <c r="T1994" s="9"/>
      <c r="U1994" s="9"/>
      <c r="V1994" s="9"/>
      <c r="W1994" s="9"/>
      <c r="X1994" s="9"/>
      <c r="Y1994" s="9"/>
      <c r="Z1994" s="9"/>
      <c r="AA1994" s="6"/>
    </row>
    <row r="1995" spans="1:27" x14ac:dyDescent="0.25">
      <c r="A1995" s="9"/>
      <c r="B1995" s="9"/>
      <c r="C1995" s="9"/>
      <c r="D1995" s="9"/>
      <c r="E1995" s="9"/>
      <c r="F1995" s="9"/>
      <c r="G1995" s="9"/>
      <c r="H1995" s="9"/>
      <c r="I1995" s="9"/>
      <c r="J1995" s="9"/>
      <c r="K1995" s="9"/>
      <c r="L1995" s="9"/>
      <c r="M1995" s="9"/>
      <c r="N1995" s="9"/>
      <c r="O1995" s="9"/>
      <c r="P1995" s="9"/>
      <c r="Q1995" s="9"/>
      <c r="R1995" s="9"/>
      <c r="S1995" s="9"/>
      <c r="T1995" s="9"/>
      <c r="U1995" s="9"/>
      <c r="V1995" s="9"/>
      <c r="W1995" s="9"/>
      <c r="X1995" s="9"/>
      <c r="Y1995" s="9"/>
      <c r="Z1995" s="9"/>
      <c r="AA1995" s="6"/>
    </row>
    <row r="1996" spans="1:27" x14ac:dyDescent="0.25">
      <c r="A1996" s="9"/>
      <c r="B1996" s="9"/>
      <c r="C1996" s="9"/>
      <c r="D1996" s="9"/>
      <c r="E1996" s="9"/>
      <c r="F1996" s="9"/>
      <c r="G1996" s="9"/>
      <c r="H1996" s="9"/>
      <c r="I1996" s="9"/>
      <c r="J1996" s="9"/>
      <c r="K1996" s="9"/>
      <c r="L1996" s="9"/>
      <c r="M1996" s="9"/>
      <c r="N1996" s="9"/>
      <c r="O1996" s="9"/>
      <c r="P1996" s="9"/>
      <c r="Q1996" s="9"/>
      <c r="R1996" s="9"/>
      <c r="S1996" s="9"/>
      <c r="T1996" s="9"/>
      <c r="U1996" s="9"/>
      <c r="V1996" s="9"/>
      <c r="W1996" s="9"/>
      <c r="X1996" s="9"/>
      <c r="Y1996" s="9"/>
      <c r="Z1996" s="9"/>
      <c r="AA1996" s="6"/>
    </row>
    <row r="1997" spans="1:27" x14ac:dyDescent="0.25">
      <c r="A1997" s="9"/>
      <c r="B1997" s="9"/>
      <c r="C1997" s="9"/>
      <c r="D1997" s="9"/>
      <c r="E1997" s="9"/>
      <c r="F1997" s="9"/>
      <c r="G1997" s="9"/>
      <c r="H1997" s="9"/>
      <c r="I1997" s="9"/>
      <c r="J1997" s="9"/>
      <c r="K1997" s="9"/>
      <c r="L1997" s="9"/>
      <c r="M1997" s="9"/>
      <c r="N1997" s="9"/>
      <c r="O1997" s="9"/>
      <c r="P1997" s="9"/>
      <c r="Q1997" s="9"/>
      <c r="R1997" s="9"/>
      <c r="S1997" s="9"/>
      <c r="T1997" s="9"/>
      <c r="U1997" s="9"/>
      <c r="V1997" s="9"/>
      <c r="W1997" s="9"/>
      <c r="X1997" s="9"/>
      <c r="Y1997" s="9"/>
      <c r="Z1997" s="9"/>
      <c r="AA1997" s="6"/>
    </row>
    <row r="1998" spans="1:27" x14ac:dyDescent="0.25">
      <c r="A1998" s="9"/>
      <c r="B1998" s="9"/>
      <c r="C1998" s="9"/>
      <c r="D1998" s="9"/>
      <c r="E1998" s="9"/>
      <c r="F1998" s="9"/>
      <c r="G1998" s="9"/>
      <c r="H1998" s="9"/>
      <c r="I1998" s="9"/>
      <c r="J1998" s="9"/>
      <c r="K1998" s="9"/>
      <c r="L1998" s="9"/>
      <c r="M1998" s="9"/>
      <c r="N1998" s="9"/>
      <c r="O1998" s="9"/>
      <c r="P1998" s="9"/>
      <c r="Q1998" s="9"/>
      <c r="R1998" s="9"/>
      <c r="S1998" s="9"/>
      <c r="T1998" s="9"/>
      <c r="U1998" s="9"/>
      <c r="V1998" s="9"/>
      <c r="W1998" s="9"/>
      <c r="X1998" s="9"/>
      <c r="Y1998" s="9"/>
      <c r="Z1998" s="9"/>
      <c r="AA1998" s="6"/>
    </row>
    <row r="1999" spans="1:27" x14ac:dyDescent="0.25">
      <c r="A1999" s="9"/>
      <c r="B1999" s="9"/>
      <c r="C1999" s="9"/>
      <c r="D1999" s="9"/>
      <c r="E1999" s="9"/>
      <c r="F1999" s="9"/>
      <c r="G1999" s="9"/>
      <c r="H1999" s="9"/>
      <c r="I1999" s="9"/>
      <c r="J1999" s="9"/>
      <c r="K1999" s="9"/>
      <c r="L1999" s="9"/>
      <c r="M1999" s="9"/>
      <c r="N1999" s="9"/>
      <c r="O1999" s="9"/>
      <c r="P1999" s="9"/>
      <c r="Q1999" s="9"/>
      <c r="R1999" s="9"/>
      <c r="S1999" s="9"/>
      <c r="T1999" s="9"/>
      <c r="U1999" s="9"/>
      <c r="V1999" s="9"/>
      <c r="W1999" s="9"/>
      <c r="X1999" s="9"/>
      <c r="Y1999" s="9"/>
      <c r="Z1999" s="9"/>
      <c r="AA1999" s="6"/>
    </row>
    <row r="2000" spans="1:27" x14ac:dyDescent="0.25">
      <c r="A2000" s="9"/>
      <c r="B2000" s="9"/>
      <c r="C2000" s="9"/>
      <c r="D2000" s="9"/>
      <c r="E2000" s="9"/>
      <c r="F2000" s="9"/>
      <c r="G2000" s="9"/>
      <c r="H2000" s="9"/>
      <c r="I2000" s="9"/>
      <c r="J2000" s="9"/>
      <c r="K2000" s="9"/>
      <c r="L2000" s="9"/>
      <c r="M2000" s="9"/>
      <c r="N2000" s="9"/>
      <c r="O2000" s="9"/>
      <c r="P2000" s="9"/>
      <c r="Q2000" s="9"/>
      <c r="R2000" s="9"/>
      <c r="S2000" s="9"/>
      <c r="T2000" s="9"/>
      <c r="U2000" s="9"/>
      <c r="V2000" s="9"/>
      <c r="W2000" s="9"/>
      <c r="X2000" s="9"/>
      <c r="Y2000" s="9"/>
      <c r="Z2000" s="9"/>
      <c r="AA2000" s="6"/>
    </row>
    <row r="2001" spans="1:27" x14ac:dyDescent="0.25">
      <c r="A2001" s="9"/>
      <c r="B2001" s="9"/>
      <c r="C2001" s="9"/>
      <c r="D2001" s="9"/>
      <c r="E2001" s="9"/>
      <c r="F2001" s="9"/>
      <c r="G2001" s="9"/>
      <c r="H2001" s="9"/>
      <c r="I2001" s="9"/>
      <c r="J2001" s="9"/>
      <c r="K2001" s="9"/>
      <c r="L2001" s="9"/>
      <c r="M2001" s="9"/>
      <c r="N2001" s="9"/>
      <c r="O2001" s="9"/>
      <c r="P2001" s="9"/>
      <c r="Q2001" s="9"/>
      <c r="R2001" s="9"/>
      <c r="S2001" s="9"/>
      <c r="T2001" s="9"/>
      <c r="U2001" s="9"/>
      <c r="V2001" s="9"/>
      <c r="W2001" s="9"/>
      <c r="X2001" s="9"/>
      <c r="Y2001" s="9"/>
      <c r="Z2001" s="9"/>
      <c r="AA2001" s="6"/>
    </row>
    <row r="2002" spans="1:27" x14ac:dyDescent="0.25">
      <c r="A2002" s="9"/>
      <c r="B2002" s="9"/>
      <c r="C2002" s="9"/>
      <c r="D2002" s="9"/>
      <c r="E2002" s="9"/>
      <c r="F2002" s="9"/>
      <c r="G2002" s="9"/>
      <c r="H2002" s="9"/>
      <c r="I2002" s="9"/>
      <c r="J2002" s="9"/>
      <c r="K2002" s="9"/>
      <c r="L2002" s="9"/>
      <c r="M2002" s="9"/>
      <c r="N2002" s="9"/>
      <c r="O2002" s="9"/>
      <c r="P2002" s="9"/>
      <c r="Q2002" s="9"/>
      <c r="R2002" s="9"/>
      <c r="S2002" s="9"/>
      <c r="T2002" s="9"/>
      <c r="U2002" s="9"/>
      <c r="V2002" s="9"/>
      <c r="W2002" s="9"/>
      <c r="X2002" s="9"/>
      <c r="Y2002" s="9"/>
      <c r="Z2002" s="9"/>
      <c r="AA2002" s="6"/>
    </row>
    <row r="2003" spans="1:27" x14ac:dyDescent="0.25">
      <c r="A2003" s="9"/>
      <c r="B2003" s="9"/>
      <c r="C2003" s="9"/>
      <c r="D2003" s="9"/>
      <c r="E2003" s="9"/>
      <c r="F2003" s="9"/>
      <c r="G2003" s="9"/>
      <c r="H2003" s="9"/>
      <c r="I2003" s="9"/>
      <c r="J2003" s="9"/>
      <c r="K2003" s="9"/>
      <c r="L2003" s="9"/>
      <c r="M2003" s="9"/>
      <c r="N2003" s="9"/>
      <c r="O2003" s="9"/>
      <c r="P2003" s="9"/>
      <c r="Q2003" s="9"/>
      <c r="R2003" s="9"/>
      <c r="S2003" s="9"/>
      <c r="T2003" s="9"/>
      <c r="U2003" s="9"/>
      <c r="V2003" s="9"/>
      <c r="W2003" s="9"/>
      <c r="X2003" s="9"/>
      <c r="Y2003" s="9"/>
      <c r="Z2003" s="9"/>
      <c r="AA2003" s="6"/>
    </row>
    <row r="2004" spans="1:27" x14ac:dyDescent="0.25">
      <c r="A2004" s="9"/>
      <c r="B2004" s="9"/>
      <c r="C2004" s="9"/>
      <c r="D2004" s="9"/>
      <c r="E2004" s="9"/>
      <c r="F2004" s="9"/>
      <c r="G2004" s="9"/>
      <c r="H2004" s="9"/>
      <c r="I2004" s="9"/>
      <c r="J2004" s="9"/>
      <c r="K2004" s="9"/>
      <c r="L2004" s="9"/>
      <c r="M2004" s="9"/>
      <c r="N2004" s="9"/>
      <c r="O2004" s="9"/>
      <c r="P2004" s="9"/>
      <c r="Q2004" s="9"/>
      <c r="R2004" s="9"/>
      <c r="S2004" s="9"/>
      <c r="T2004" s="9"/>
      <c r="U2004" s="9"/>
      <c r="V2004" s="9"/>
      <c r="W2004" s="9"/>
      <c r="X2004" s="9"/>
      <c r="Y2004" s="9"/>
      <c r="Z2004" s="9"/>
      <c r="AA2004" s="6"/>
    </row>
    <row r="2005" spans="1:27" x14ac:dyDescent="0.25">
      <c r="A2005" s="9"/>
      <c r="B2005" s="9"/>
      <c r="C2005" s="9"/>
      <c r="D2005" s="9"/>
      <c r="E2005" s="9"/>
      <c r="F2005" s="9"/>
      <c r="G2005" s="9"/>
      <c r="H2005" s="9"/>
      <c r="I2005" s="9"/>
      <c r="J2005" s="9"/>
      <c r="K2005" s="9"/>
      <c r="L2005" s="9"/>
      <c r="M2005" s="9"/>
      <c r="N2005" s="9"/>
      <c r="O2005" s="9"/>
      <c r="P2005" s="9"/>
      <c r="Q2005" s="9"/>
      <c r="R2005" s="9"/>
      <c r="S2005" s="9"/>
      <c r="T2005" s="9"/>
      <c r="U2005" s="9"/>
      <c r="V2005" s="9"/>
      <c r="W2005" s="9"/>
      <c r="X2005" s="9"/>
      <c r="Y2005" s="9"/>
      <c r="Z2005" s="9"/>
      <c r="AA2005" s="6"/>
    </row>
    <row r="2006" spans="1:27" x14ac:dyDescent="0.25">
      <c r="A2006" s="9"/>
      <c r="B2006" s="9"/>
      <c r="C2006" s="9"/>
      <c r="D2006" s="9"/>
      <c r="E2006" s="9"/>
      <c r="F2006" s="9"/>
      <c r="G2006" s="9"/>
      <c r="H2006" s="9"/>
      <c r="I2006" s="9"/>
      <c r="J2006" s="9"/>
      <c r="K2006" s="9"/>
      <c r="L2006" s="9"/>
      <c r="M2006" s="9"/>
      <c r="N2006" s="9"/>
      <c r="O2006" s="9"/>
      <c r="P2006" s="9"/>
      <c r="Q2006" s="9"/>
      <c r="R2006" s="9"/>
      <c r="S2006" s="9"/>
      <c r="T2006" s="9"/>
      <c r="U2006" s="9"/>
      <c r="V2006" s="9"/>
      <c r="W2006" s="9"/>
      <c r="X2006" s="9"/>
      <c r="Y2006" s="9"/>
      <c r="Z2006" s="9"/>
      <c r="AA2006" s="6"/>
    </row>
    <row r="2007" spans="1:27" x14ac:dyDescent="0.25">
      <c r="A2007" s="9"/>
      <c r="B2007" s="9"/>
      <c r="C2007" s="9"/>
      <c r="D2007" s="9"/>
      <c r="E2007" s="9"/>
      <c r="F2007" s="9"/>
      <c r="G2007" s="9"/>
      <c r="H2007" s="9"/>
      <c r="I2007" s="9"/>
      <c r="J2007" s="9"/>
      <c r="K2007" s="9"/>
      <c r="L2007" s="9"/>
      <c r="M2007" s="9"/>
      <c r="N2007" s="9"/>
      <c r="O2007" s="9"/>
      <c r="P2007" s="9"/>
      <c r="Q2007" s="9"/>
      <c r="R2007" s="9"/>
      <c r="S2007" s="9"/>
      <c r="T2007" s="9"/>
      <c r="U2007" s="9"/>
      <c r="V2007" s="9"/>
      <c r="W2007" s="9"/>
      <c r="X2007" s="9"/>
      <c r="Y2007" s="9"/>
      <c r="Z2007" s="9"/>
      <c r="AA2007" s="6"/>
    </row>
    <row r="2008" spans="1:27" x14ac:dyDescent="0.25">
      <c r="A2008" s="9"/>
      <c r="B2008" s="9"/>
      <c r="C2008" s="9"/>
      <c r="D2008" s="9"/>
      <c r="E2008" s="9"/>
      <c r="F2008" s="9"/>
      <c r="G2008" s="9"/>
      <c r="H2008" s="9"/>
      <c r="I2008" s="9"/>
      <c r="J2008" s="9"/>
      <c r="K2008" s="9"/>
      <c r="L2008" s="9"/>
      <c r="M2008" s="9"/>
      <c r="N2008" s="9"/>
      <c r="O2008" s="9"/>
      <c r="P2008" s="9"/>
      <c r="Q2008" s="9"/>
      <c r="R2008" s="9"/>
      <c r="S2008" s="9"/>
      <c r="T2008" s="9"/>
      <c r="U2008" s="9"/>
      <c r="V2008" s="9"/>
      <c r="W2008" s="9"/>
      <c r="X2008" s="9"/>
      <c r="Y2008" s="9"/>
      <c r="Z2008" s="9"/>
      <c r="AA2008" s="6"/>
    </row>
    <row r="2009" spans="1:27" x14ac:dyDescent="0.25">
      <c r="A2009" s="9"/>
      <c r="B2009" s="9"/>
      <c r="C2009" s="9"/>
      <c r="D2009" s="9"/>
      <c r="E2009" s="9"/>
      <c r="F2009" s="9"/>
      <c r="G2009" s="9"/>
      <c r="H2009" s="9"/>
      <c r="I2009" s="9"/>
      <c r="J2009" s="9"/>
      <c r="K2009" s="9"/>
      <c r="L2009" s="9"/>
      <c r="M2009" s="9"/>
      <c r="N2009" s="9"/>
      <c r="O2009" s="9"/>
      <c r="P2009" s="9"/>
      <c r="Q2009" s="9"/>
      <c r="R2009" s="9"/>
      <c r="S2009" s="9"/>
      <c r="T2009" s="9"/>
      <c r="U2009" s="9"/>
      <c r="V2009" s="9"/>
      <c r="W2009" s="9"/>
      <c r="X2009" s="9"/>
      <c r="Y2009" s="9"/>
      <c r="Z2009" s="9"/>
      <c r="AA2009" s="6"/>
    </row>
    <row r="2010" spans="1:27" x14ac:dyDescent="0.25">
      <c r="A2010" s="9"/>
      <c r="B2010" s="9"/>
      <c r="C2010" s="9"/>
      <c r="D2010" s="9"/>
      <c r="E2010" s="9"/>
      <c r="F2010" s="9"/>
      <c r="G2010" s="9"/>
      <c r="H2010" s="9"/>
      <c r="I2010" s="9"/>
      <c r="J2010" s="9"/>
      <c r="K2010" s="9"/>
      <c r="L2010" s="9"/>
      <c r="M2010" s="9"/>
      <c r="N2010" s="9"/>
      <c r="O2010" s="9"/>
      <c r="P2010" s="9"/>
      <c r="Q2010" s="9"/>
      <c r="R2010" s="9"/>
      <c r="S2010" s="9"/>
      <c r="T2010" s="9"/>
      <c r="U2010" s="9"/>
      <c r="V2010" s="9"/>
      <c r="W2010" s="9"/>
      <c r="X2010" s="9"/>
      <c r="Y2010" s="9"/>
      <c r="Z2010" s="9"/>
      <c r="AA2010" s="6"/>
    </row>
    <row r="2011" spans="1:27" x14ac:dyDescent="0.25">
      <c r="A2011" s="9"/>
      <c r="B2011" s="9"/>
      <c r="C2011" s="9"/>
      <c r="D2011" s="9"/>
      <c r="E2011" s="9"/>
      <c r="F2011" s="9"/>
      <c r="G2011" s="9"/>
      <c r="H2011" s="9"/>
      <c r="I2011" s="9"/>
      <c r="J2011" s="9"/>
      <c r="K2011" s="9"/>
      <c r="L2011" s="9"/>
      <c r="M2011" s="9"/>
      <c r="N2011" s="9"/>
      <c r="O2011" s="9"/>
      <c r="P2011" s="9"/>
      <c r="Q2011" s="9"/>
      <c r="R2011" s="9"/>
      <c r="S2011" s="9"/>
      <c r="T2011" s="9"/>
      <c r="U2011" s="9"/>
      <c r="V2011" s="9"/>
      <c r="W2011" s="9"/>
      <c r="X2011" s="9"/>
      <c r="Y2011" s="9"/>
      <c r="Z2011" s="9"/>
      <c r="AA2011" s="6"/>
    </row>
    <row r="2012" spans="1:27" x14ac:dyDescent="0.25">
      <c r="A2012" s="9"/>
      <c r="B2012" s="9"/>
      <c r="C2012" s="9"/>
      <c r="D2012" s="9"/>
      <c r="E2012" s="9"/>
      <c r="F2012" s="9"/>
      <c r="G2012" s="9"/>
      <c r="H2012" s="9"/>
      <c r="I2012" s="9"/>
      <c r="J2012" s="9"/>
      <c r="K2012" s="9"/>
      <c r="L2012" s="9"/>
      <c r="M2012" s="9"/>
      <c r="N2012" s="9"/>
      <c r="O2012" s="9"/>
      <c r="P2012" s="9"/>
      <c r="Q2012" s="9"/>
      <c r="R2012" s="9"/>
      <c r="S2012" s="9"/>
      <c r="T2012" s="9"/>
      <c r="U2012" s="9"/>
      <c r="V2012" s="9"/>
      <c r="W2012" s="9"/>
      <c r="X2012" s="9"/>
      <c r="Y2012" s="9"/>
      <c r="Z2012" s="9"/>
      <c r="AA2012" s="6"/>
    </row>
    <row r="2013" spans="1:27" x14ac:dyDescent="0.25">
      <c r="A2013" s="9"/>
      <c r="B2013" s="9"/>
      <c r="C2013" s="9"/>
      <c r="D2013" s="9"/>
      <c r="E2013" s="9"/>
      <c r="F2013" s="9"/>
      <c r="G2013" s="9"/>
      <c r="H2013" s="9"/>
      <c r="I2013" s="9"/>
      <c r="J2013" s="9"/>
      <c r="K2013" s="9"/>
      <c r="L2013" s="9"/>
      <c r="M2013" s="9"/>
      <c r="N2013" s="9"/>
      <c r="O2013" s="9"/>
      <c r="P2013" s="9"/>
      <c r="Q2013" s="9"/>
      <c r="R2013" s="9"/>
      <c r="S2013" s="9"/>
      <c r="T2013" s="9"/>
      <c r="U2013" s="9"/>
      <c r="V2013" s="9"/>
      <c r="W2013" s="9"/>
      <c r="X2013" s="9"/>
      <c r="Y2013" s="9"/>
      <c r="Z2013" s="9"/>
      <c r="AA2013" s="6"/>
    </row>
    <row r="2014" spans="1:27" x14ac:dyDescent="0.25">
      <c r="A2014" s="9"/>
      <c r="B2014" s="9"/>
      <c r="C2014" s="9"/>
      <c r="D2014" s="9"/>
      <c r="E2014" s="9"/>
      <c r="F2014" s="9"/>
      <c r="G2014" s="9"/>
      <c r="H2014" s="9"/>
      <c r="I2014" s="9"/>
      <c r="J2014" s="9"/>
      <c r="K2014" s="9"/>
      <c r="L2014" s="9"/>
      <c r="M2014" s="9"/>
      <c r="N2014" s="9"/>
      <c r="O2014" s="9"/>
      <c r="P2014" s="9"/>
      <c r="Q2014" s="9"/>
      <c r="R2014" s="9"/>
      <c r="S2014" s="9"/>
      <c r="T2014" s="9"/>
      <c r="U2014" s="9"/>
      <c r="V2014" s="9"/>
      <c r="W2014" s="9"/>
      <c r="X2014" s="9"/>
      <c r="Y2014" s="9"/>
      <c r="Z2014" s="9"/>
      <c r="AA2014" s="6"/>
    </row>
    <row r="2015" spans="1:27" x14ac:dyDescent="0.25">
      <c r="A2015" s="9"/>
      <c r="B2015" s="9"/>
      <c r="C2015" s="9"/>
      <c r="D2015" s="9"/>
      <c r="E2015" s="9"/>
      <c r="F2015" s="9"/>
      <c r="G2015" s="9"/>
      <c r="H2015" s="9"/>
      <c r="I2015" s="9"/>
      <c r="J2015" s="9"/>
      <c r="K2015" s="9"/>
      <c r="L2015" s="9"/>
      <c r="M2015" s="9"/>
      <c r="N2015" s="9"/>
      <c r="O2015" s="9"/>
      <c r="P2015" s="9"/>
      <c r="Q2015" s="9"/>
      <c r="R2015" s="9"/>
      <c r="S2015" s="9"/>
      <c r="T2015" s="9"/>
      <c r="U2015" s="9"/>
      <c r="V2015" s="9"/>
      <c r="W2015" s="9"/>
      <c r="X2015" s="9"/>
      <c r="Y2015" s="9"/>
      <c r="Z2015" s="9"/>
      <c r="AA2015" s="6"/>
    </row>
    <row r="2016" spans="1:27" x14ac:dyDescent="0.25">
      <c r="A2016" s="9"/>
      <c r="B2016" s="9"/>
      <c r="C2016" s="9"/>
      <c r="D2016" s="9"/>
      <c r="E2016" s="9"/>
      <c r="F2016" s="9"/>
      <c r="G2016" s="9"/>
      <c r="H2016" s="9"/>
      <c r="I2016" s="9"/>
      <c r="J2016" s="9"/>
      <c r="K2016" s="9"/>
      <c r="L2016" s="9"/>
      <c r="M2016" s="9"/>
      <c r="N2016" s="9"/>
      <c r="O2016" s="9"/>
      <c r="P2016" s="9"/>
      <c r="Q2016" s="9"/>
      <c r="R2016" s="9"/>
      <c r="S2016" s="9"/>
      <c r="T2016" s="9"/>
      <c r="U2016" s="9"/>
      <c r="V2016" s="9"/>
      <c r="W2016" s="9"/>
      <c r="X2016" s="9"/>
      <c r="Y2016" s="9"/>
      <c r="Z2016" s="9"/>
      <c r="AA2016" s="6"/>
    </row>
    <row r="2017" spans="1:27" x14ac:dyDescent="0.25">
      <c r="A2017" s="9"/>
      <c r="B2017" s="9"/>
      <c r="C2017" s="9"/>
      <c r="D2017" s="9"/>
      <c r="E2017" s="9"/>
      <c r="F2017" s="9"/>
      <c r="G2017" s="9"/>
      <c r="H2017" s="9"/>
      <c r="I2017" s="9"/>
      <c r="J2017" s="9"/>
      <c r="K2017" s="9"/>
      <c r="L2017" s="9"/>
      <c r="M2017" s="9"/>
      <c r="N2017" s="9"/>
      <c r="O2017" s="9"/>
      <c r="P2017" s="9"/>
      <c r="Q2017" s="9"/>
      <c r="R2017" s="9"/>
      <c r="S2017" s="9"/>
      <c r="T2017" s="9"/>
      <c r="U2017" s="9"/>
      <c r="V2017" s="9"/>
      <c r="W2017" s="9"/>
      <c r="X2017" s="9"/>
      <c r="Y2017" s="9"/>
      <c r="Z2017" s="9"/>
      <c r="AA2017" s="6"/>
    </row>
    <row r="2018" spans="1:27" x14ac:dyDescent="0.25">
      <c r="A2018" s="9"/>
      <c r="B2018" s="9"/>
      <c r="C2018" s="9"/>
      <c r="D2018" s="9"/>
      <c r="E2018" s="9"/>
      <c r="F2018" s="9"/>
      <c r="G2018" s="9"/>
      <c r="H2018" s="9"/>
      <c r="I2018" s="9"/>
      <c r="J2018" s="9"/>
      <c r="K2018" s="9"/>
      <c r="L2018" s="9"/>
      <c r="M2018" s="9"/>
      <c r="N2018" s="9"/>
      <c r="O2018" s="9"/>
      <c r="P2018" s="9"/>
      <c r="Q2018" s="9"/>
      <c r="R2018" s="9"/>
      <c r="S2018" s="9"/>
      <c r="T2018" s="9"/>
      <c r="U2018" s="9"/>
      <c r="V2018" s="9"/>
      <c r="W2018" s="9"/>
      <c r="X2018" s="9"/>
      <c r="Y2018" s="9"/>
      <c r="Z2018" s="9"/>
      <c r="AA2018" s="6"/>
    </row>
    <row r="2019" spans="1:27" x14ac:dyDescent="0.25">
      <c r="A2019" s="9"/>
      <c r="B2019" s="9"/>
      <c r="C2019" s="9"/>
      <c r="D2019" s="9"/>
      <c r="E2019" s="9"/>
      <c r="F2019" s="9"/>
      <c r="G2019" s="9"/>
      <c r="H2019" s="9"/>
      <c r="I2019" s="9"/>
      <c r="J2019" s="9"/>
      <c r="K2019" s="9"/>
      <c r="L2019" s="9"/>
      <c r="M2019" s="9"/>
      <c r="N2019" s="9"/>
      <c r="O2019" s="9"/>
      <c r="P2019" s="9"/>
      <c r="Q2019" s="9"/>
      <c r="R2019" s="9"/>
      <c r="S2019" s="9"/>
      <c r="T2019" s="9"/>
      <c r="U2019" s="9"/>
      <c r="V2019" s="9"/>
      <c r="W2019" s="9"/>
      <c r="X2019" s="9"/>
      <c r="Y2019" s="9"/>
      <c r="Z2019" s="9"/>
      <c r="AA2019" s="6"/>
    </row>
    <row r="2020" spans="1:27" x14ac:dyDescent="0.25">
      <c r="A2020" s="9"/>
      <c r="B2020" s="9"/>
      <c r="C2020" s="9"/>
      <c r="D2020" s="9"/>
      <c r="E2020" s="9"/>
      <c r="F2020" s="9"/>
      <c r="G2020" s="9"/>
      <c r="H2020" s="9"/>
      <c r="I2020" s="9"/>
      <c r="J2020" s="9"/>
      <c r="K2020" s="9"/>
      <c r="L2020" s="9"/>
      <c r="M2020" s="9"/>
      <c r="N2020" s="9"/>
      <c r="O2020" s="9"/>
      <c r="P2020" s="9"/>
      <c r="Q2020" s="9"/>
      <c r="R2020" s="9"/>
      <c r="S2020" s="9"/>
      <c r="T2020" s="9"/>
      <c r="U2020" s="9"/>
      <c r="V2020" s="9"/>
      <c r="W2020" s="9"/>
      <c r="X2020" s="9"/>
      <c r="Y2020" s="9"/>
      <c r="Z2020" s="9"/>
      <c r="AA2020" s="6"/>
    </row>
    <row r="2021" spans="1:27" x14ac:dyDescent="0.25">
      <c r="A2021" s="9"/>
      <c r="B2021" s="9"/>
      <c r="C2021" s="9"/>
      <c r="D2021" s="9"/>
      <c r="E2021" s="9"/>
      <c r="F2021" s="9"/>
      <c r="G2021" s="9"/>
      <c r="H2021" s="9"/>
      <c r="I2021" s="9"/>
      <c r="J2021" s="9"/>
      <c r="K2021" s="9"/>
      <c r="L2021" s="9"/>
      <c r="M2021" s="9"/>
      <c r="N2021" s="9"/>
      <c r="O2021" s="9"/>
      <c r="P2021" s="9"/>
      <c r="Q2021" s="9"/>
      <c r="R2021" s="9"/>
      <c r="S2021" s="9"/>
      <c r="T2021" s="9"/>
      <c r="U2021" s="9"/>
      <c r="V2021" s="9"/>
      <c r="W2021" s="9"/>
      <c r="X2021" s="9"/>
      <c r="Y2021" s="9"/>
      <c r="Z2021" s="9"/>
      <c r="AA2021" s="6"/>
    </row>
    <row r="2022" spans="1:27" x14ac:dyDescent="0.25">
      <c r="A2022" s="9"/>
      <c r="B2022" s="9"/>
      <c r="C2022" s="9"/>
      <c r="D2022" s="9"/>
      <c r="E2022" s="9"/>
      <c r="F2022" s="9"/>
      <c r="G2022" s="9"/>
      <c r="H2022" s="9"/>
      <c r="I2022" s="9"/>
      <c r="J2022" s="9"/>
      <c r="K2022" s="9"/>
      <c r="L2022" s="9"/>
      <c r="M2022" s="9"/>
      <c r="N2022" s="9"/>
      <c r="O2022" s="9"/>
      <c r="P2022" s="9"/>
      <c r="Q2022" s="9"/>
      <c r="R2022" s="9"/>
      <c r="S2022" s="9"/>
      <c r="T2022" s="9"/>
      <c r="U2022" s="9"/>
      <c r="V2022" s="9"/>
      <c r="W2022" s="9"/>
      <c r="X2022" s="9"/>
      <c r="Y2022" s="9"/>
      <c r="Z2022" s="9"/>
      <c r="AA2022" s="6"/>
    </row>
    <row r="2023" spans="1:27" x14ac:dyDescent="0.25">
      <c r="A2023" s="9"/>
      <c r="B2023" s="9"/>
      <c r="C2023" s="9"/>
      <c r="D2023" s="9"/>
      <c r="E2023" s="9"/>
      <c r="F2023" s="9"/>
      <c r="G2023" s="9"/>
      <c r="H2023" s="9"/>
      <c r="I2023" s="9"/>
      <c r="J2023" s="9"/>
      <c r="K2023" s="9"/>
      <c r="L2023" s="9"/>
      <c r="M2023" s="9"/>
      <c r="N2023" s="9"/>
      <c r="O2023" s="9"/>
      <c r="P2023" s="9"/>
      <c r="Q2023" s="9"/>
      <c r="R2023" s="9"/>
      <c r="S2023" s="9"/>
      <c r="T2023" s="9"/>
      <c r="U2023" s="9"/>
      <c r="V2023" s="9"/>
      <c r="W2023" s="9"/>
      <c r="X2023" s="9"/>
      <c r="Y2023" s="9"/>
      <c r="Z2023" s="9"/>
      <c r="AA2023" s="6"/>
    </row>
    <row r="2024" spans="1:27" x14ac:dyDescent="0.25">
      <c r="A2024" s="9"/>
      <c r="B2024" s="9"/>
      <c r="C2024" s="9"/>
      <c r="D2024" s="9"/>
      <c r="E2024" s="9"/>
      <c r="F2024" s="9"/>
      <c r="G2024" s="9"/>
      <c r="H2024" s="9"/>
      <c r="I2024" s="9"/>
      <c r="J2024" s="9"/>
      <c r="K2024" s="9"/>
      <c r="L2024" s="9"/>
      <c r="M2024" s="9"/>
      <c r="N2024" s="9"/>
      <c r="O2024" s="9"/>
      <c r="P2024" s="9"/>
      <c r="Q2024" s="9"/>
      <c r="R2024" s="9"/>
      <c r="S2024" s="9"/>
      <c r="T2024" s="9"/>
      <c r="U2024" s="9"/>
      <c r="V2024" s="9"/>
      <c r="W2024" s="9"/>
      <c r="X2024" s="9"/>
      <c r="Y2024" s="9"/>
      <c r="Z2024" s="9"/>
      <c r="AA2024" s="6"/>
    </row>
    <row r="2025" spans="1:27" x14ac:dyDescent="0.25">
      <c r="A2025" s="9"/>
      <c r="B2025" s="9"/>
      <c r="C2025" s="9"/>
      <c r="D2025" s="9"/>
      <c r="E2025" s="9"/>
      <c r="F2025" s="9"/>
      <c r="G2025" s="9"/>
      <c r="H2025" s="9"/>
      <c r="I2025" s="9"/>
      <c r="J2025" s="9"/>
      <c r="K2025" s="9"/>
      <c r="L2025" s="9"/>
      <c r="M2025" s="9"/>
      <c r="N2025" s="9"/>
      <c r="O2025" s="9"/>
      <c r="P2025" s="9"/>
      <c r="Q2025" s="9"/>
      <c r="R2025" s="9"/>
      <c r="S2025" s="9"/>
      <c r="T2025" s="9"/>
      <c r="U2025" s="9"/>
      <c r="V2025" s="9"/>
      <c r="W2025" s="9"/>
      <c r="X2025" s="9"/>
      <c r="Y2025" s="9"/>
      <c r="Z2025" s="9"/>
      <c r="AA2025" s="6"/>
    </row>
    <row r="2026" spans="1:27" x14ac:dyDescent="0.25">
      <c r="A2026" s="9"/>
      <c r="B2026" s="9"/>
      <c r="C2026" s="9"/>
      <c r="D2026" s="9"/>
      <c r="E2026" s="9"/>
      <c r="F2026" s="9"/>
      <c r="G2026" s="9"/>
      <c r="H2026" s="9"/>
      <c r="I2026" s="9"/>
      <c r="J2026" s="9"/>
      <c r="K2026" s="9"/>
      <c r="L2026" s="9"/>
      <c r="M2026" s="9"/>
      <c r="N2026" s="9"/>
      <c r="O2026" s="9"/>
      <c r="P2026" s="9"/>
      <c r="Q2026" s="9"/>
      <c r="R2026" s="9"/>
      <c r="S2026" s="9"/>
      <c r="T2026" s="9"/>
      <c r="U2026" s="9"/>
      <c r="V2026" s="9"/>
      <c r="W2026" s="9"/>
      <c r="X2026" s="9"/>
      <c r="Y2026" s="9"/>
      <c r="Z2026" s="9"/>
      <c r="AA2026" s="6"/>
    </row>
    <row r="2027" spans="1:27" x14ac:dyDescent="0.25">
      <c r="A2027" s="9"/>
      <c r="B2027" s="9"/>
      <c r="C2027" s="9"/>
      <c r="D2027" s="9"/>
      <c r="E2027" s="9"/>
      <c r="F2027" s="9"/>
      <c r="G2027" s="9"/>
      <c r="H2027" s="9"/>
      <c r="I2027" s="9"/>
      <c r="J2027" s="9"/>
      <c r="K2027" s="9"/>
      <c r="L2027" s="9"/>
      <c r="M2027" s="9"/>
      <c r="N2027" s="9"/>
      <c r="O2027" s="9"/>
      <c r="P2027" s="9"/>
      <c r="Q2027" s="9"/>
      <c r="R2027" s="9"/>
      <c r="S2027" s="9"/>
      <c r="T2027" s="9"/>
      <c r="U2027" s="9"/>
      <c r="V2027" s="9"/>
      <c r="W2027" s="9"/>
      <c r="X2027" s="9"/>
      <c r="Y2027" s="9"/>
      <c r="Z2027" s="9"/>
      <c r="AA2027" s="6"/>
    </row>
    <row r="2028" spans="1:27" x14ac:dyDescent="0.25">
      <c r="A2028" s="9"/>
      <c r="B2028" s="9"/>
      <c r="C2028" s="9"/>
      <c r="D2028" s="9"/>
      <c r="E2028" s="9"/>
      <c r="F2028" s="9"/>
      <c r="G2028" s="9"/>
      <c r="H2028" s="9"/>
      <c r="I2028" s="9"/>
      <c r="J2028" s="9"/>
      <c r="K2028" s="9"/>
      <c r="L2028" s="9"/>
      <c r="M2028" s="9"/>
      <c r="N2028" s="9"/>
      <c r="O2028" s="9"/>
      <c r="P2028" s="9"/>
      <c r="Q2028" s="9"/>
      <c r="R2028" s="9"/>
      <c r="S2028" s="9"/>
      <c r="T2028" s="9"/>
      <c r="U2028" s="9"/>
      <c r="V2028" s="9"/>
      <c r="W2028" s="9"/>
      <c r="X2028" s="9"/>
      <c r="Y2028" s="9"/>
      <c r="Z2028" s="9"/>
      <c r="AA2028" s="6"/>
    </row>
    <row r="2029" spans="1:27" x14ac:dyDescent="0.25">
      <c r="A2029" s="9"/>
      <c r="B2029" s="9"/>
      <c r="C2029" s="9"/>
      <c r="D2029" s="9"/>
      <c r="E2029" s="9"/>
      <c r="F2029" s="9"/>
      <c r="G2029" s="9"/>
      <c r="H2029" s="9"/>
      <c r="I2029" s="9"/>
      <c r="J2029" s="9"/>
      <c r="K2029" s="9"/>
      <c r="L2029" s="9"/>
      <c r="M2029" s="9"/>
      <c r="N2029" s="9"/>
      <c r="O2029" s="9"/>
      <c r="P2029" s="9"/>
      <c r="Q2029" s="9"/>
      <c r="R2029" s="9"/>
      <c r="S2029" s="9"/>
      <c r="T2029" s="9"/>
      <c r="U2029" s="9"/>
      <c r="V2029" s="9"/>
      <c r="W2029" s="9"/>
      <c r="X2029" s="9"/>
      <c r="Y2029" s="9"/>
      <c r="Z2029" s="9"/>
      <c r="AA2029" s="6"/>
    </row>
    <row r="2030" spans="1:27" x14ac:dyDescent="0.25">
      <c r="A2030" s="9"/>
      <c r="B2030" s="9"/>
      <c r="C2030" s="9"/>
      <c r="D2030" s="9"/>
      <c r="E2030" s="9"/>
      <c r="F2030" s="9"/>
      <c r="G2030" s="9"/>
      <c r="H2030" s="9"/>
      <c r="I2030" s="9"/>
      <c r="J2030" s="9"/>
      <c r="K2030" s="9"/>
      <c r="L2030" s="9"/>
      <c r="M2030" s="9"/>
      <c r="N2030" s="9"/>
      <c r="O2030" s="9"/>
      <c r="P2030" s="9"/>
      <c r="Q2030" s="9"/>
      <c r="R2030" s="9"/>
      <c r="S2030" s="9"/>
      <c r="T2030" s="9"/>
      <c r="U2030" s="9"/>
      <c r="V2030" s="9"/>
      <c r="W2030" s="9"/>
      <c r="X2030" s="9"/>
      <c r="Y2030" s="9"/>
      <c r="Z2030" s="9"/>
      <c r="AA2030" s="6"/>
    </row>
    <row r="2031" spans="1:27" x14ac:dyDescent="0.25">
      <c r="A2031" s="9"/>
      <c r="B2031" s="9"/>
      <c r="C2031" s="9"/>
      <c r="D2031" s="9"/>
      <c r="E2031" s="9"/>
      <c r="F2031" s="9"/>
      <c r="G2031" s="9"/>
      <c r="H2031" s="9"/>
      <c r="I2031" s="9"/>
      <c r="J2031" s="9"/>
      <c r="K2031" s="9"/>
      <c r="L2031" s="9"/>
      <c r="M2031" s="9"/>
      <c r="N2031" s="9"/>
      <c r="O2031" s="9"/>
      <c r="P2031" s="9"/>
      <c r="Q2031" s="9"/>
      <c r="R2031" s="9"/>
      <c r="S2031" s="9"/>
      <c r="T2031" s="9"/>
      <c r="U2031" s="9"/>
      <c r="V2031" s="9"/>
      <c r="W2031" s="9"/>
      <c r="X2031" s="9"/>
      <c r="Y2031" s="9"/>
      <c r="Z2031" s="9"/>
      <c r="AA2031" s="6"/>
    </row>
    <row r="2032" spans="1:27" x14ac:dyDescent="0.25">
      <c r="A2032" s="9"/>
      <c r="B2032" s="9"/>
      <c r="C2032" s="9"/>
      <c r="D2032" s="9"/>
      <c r="E2032" s="9"/>
      <c r="F2032" s="9"/>
      <c r="G2032" s="9"/>
      <c r="H2032" s="9"/>
      <c r="I2032" s="9"/>
      <c r="J2032" s="9"/>
      <c r="K2032" s="9"/>
      <c r="L2032" s="9"/>
      <c r="M2032" s="9"/>
      <c r="N2032" s="9"/>
      <c r="O2032" s="9"/>
      <c r="P2032" s="9"/>
      <c r="Q2032" s="9"/>
      <c r="R2032" s="9"/>
      <c r="S2032" s="9"/>
      <c r="T2032" s="9"/>
      <c r="U2032" s="9"/>
      <c r="V2032" s="9"/>
      <c r="W2032" s="9"/>
      <c r="X2032" s="9"/>
      <c r="Y2032" s="9"/>
      <c r="Z2032" s="9"/>
      <c r="AA2032" s="6"/>
    </row>
    <row r="2033" spans="1:27" x14ac:dyDescent="0.25">
      <c r="A2033" s="9"/>
      <c r="B2033" s="9"/>
      <c r="C2033" s="9"/>
      <c r="D2033" s="9"/>
      <c r="E2033" s="9"/>
      <c r="F2033" s="9"/>
      <c r="G2033" s="9"/>
      <c r="H2033" s="9"/>
      <c r="I2033" s="9"/>
      <c r="J2033" s="9"/>
      <c r="K2033" s="9"/>
      <c r="L2033" s="9"/>
      <c r="M2033" s="9"/>
      <c r="N2033" s="9"/>
      <c r="O2033" s="9"/>
      <c r="P2033" s="9"/>
      <c r="Q2033" s="9"/>
      <c r="R2033" s="9"/>
      <c r="S2033" s="9"/>
      <c r="T2033" s="9"/>
      <c r="U2033" s="9"/>
      <c r="V2033" s="9"/>
      <c r="W2033" s="9"/>
      <c r="X2033" s="9"/>
      <c r="Y2033" s="9"/>
      <c r="Z2033" s="9"/>
      <c r="AA2033" s="6"/>
    </row>
    <row r="2034" spans="1:27" x14ac:dyDescent="0.25">
      <c r="A2034" s="9"/>
      <c r="B2034" s="9"/>
      <c r="C2034" s="9"/>
      <c r="D2034" s="9"/>
      <c r="E2034" s="9"/>
      <c r="F2034" s="9"/>
      <c r="G2034" s="9"/>
      <c r="H2034" s="9"/>
      <c r="I2034" s="9"/>
      <c r="J2034" s="9"/>
      <c r="K2034" s="9"/>
      <c r="L2034" s="9"/>
      <c r="M2034" s="9"/>
      <c r="N2034" s="9"/>
      <c r="O2034" s="9"/>
      <c r="P2034" s="9"/>
      <c r="Q2034" s="9"/>
      <c r="R2034" s="9"/>
      <c r="S2034" s="9"/>
      <c r="T2034" s="9"/>
      <c r="U2034" s="9"/>
      <c r="V2034" s="9"/>
      <c r="W2034" s="9"/>
      <c r="X2034" s="9"/>
      <c r="Y2034" s="9"/>
      <c r="Z2034" s="9"/>
      <c r="AA2034" s="6"/>
    </row>
    <row r="2035" spans="1:27" x14ac:dyDescent="0.25">
      <c r="A2035" s="9"/>
      <c r="B2035" s="9"/>
      <c r="C2035" s="9"/>
      <c r="D2035" s="9"/>
      <c r="E2035" s="9"/>
      <c r="F2035" s="9"/>
      <c r="G2035" s="9"/>
      <c r="H2035" s="9"/>
      <c r="I2035" s="9"/>
      <c r="J2035" s="9"/>
      <c r="K2035" s="9"/>
      <c r="L2035" s="9"/>
      <c r="M2035" s="9"/>
      <c r="N2035" s="9"/>
      <c r="O2035" s="9"/>
      <c r="P2035" s="9"/>
      <c r="Q2035" s="9"/>
      <c r="R2035" s="9"/>
      <c r="S2035" s="9"/>
      <c r="T2035" s="9"/>
      <c r="U2035" s="9"/>
      <c r="V2035" s="9"/>
      <c r="W2035" s="9"/>
      <c r="X2035" s="9"/>
      <c r="Y2035" s="9"/>
      <c r="Z2035" s="9"/>
      <c r="AA2035" s="6"/>
    </row>
    <row r="2036" spans="1:27" x14ac:dyDescent="0.25">
      <c r="A2036" s="9"/>
      <c r="B2036" s="9"/>
      <c r="C2036" s="9"/>
      <c r="D2036" s="9"/>
      <c r="E2036" s="9"/>
      <c r="F2036" s="9"/>
      <c r="G2036" s="9"/>
      <c r="H2036" s="9"/>
      <c r="I2036" s="9"/>
      <c r="J2036" s="9"/>
      <c r="K2036" s="9"/>
      <c r="L2036" s="9"/>
      <c r="M2036" s="9"/>
      <c r="N2036" s="9"/>
      <c r="O2036" s="9"/>
      <c r="P2036" s="9"/>
      <c r="Q2036" s="9"/>
      <c r="R2036" s="9"/>
      <c r="S2036" s="9"/>
      <c r="T2036" s="9"/>
      <c r="U2036" s="9"/>
      <c r="V2036" s="9"/>
      <c r="W2036" s="9"/>
      <c r="X2036" s="9"/>
      <c r="Y2036" s="9"/>
      <c r="Z2036" s="9"/>
      <c r="AA2036" s="6"/>
    </row>
    <row r="2037" spans="1:27" x14ac:dyDescent="0.25">
      <c r="A2037" s="9"/>
      <c r="B2037" s="9"/>
      <c r="C2037" s="9"/>
      <c r="D2037" s="9"/>
      <c r="E2037" s="9"/>
      <c r="F2037" s="9"/>
      <c r="G2037" s="9"/>
      <c r="H2037" s="9"/>
      <c r="I2037" s="9"/>
      <c r="J2037" s="9"/>
      <c r="K2037" s="9"/>
      <c r="L2037" s="9"/>
      <c r="M2037" s="9"/>
      <c r="N2037" s="9"/>
      <c r="O2037" s="9"/>
      <c r="P2037" s="9"/>
      <c r="Q2037" s="9"/>
      <c r="R2037" s="9"/>
      <c r="S2037" s="9"/>
      <c r="T2037" s="9"/>
      <c r="U2037" s="9"/>
      <c r="V2037" s="9"/>
      <c r="W2037" s="9"/>
      <c r="X2037" s="9"/>
      <c r="Y2037" s="9"/>
      <c r="Z2037" s="9"/>
      <c r="AA2037" s="6"/>
    </row>
    <row r="2038" spans="1:27" x14ac:dyDescent="0.25">
      <c r="A2038" s="9"/>
      <c r="B2038" s="9"/>
      <c r="C2038" s="9"/>
      <c r="D2038" s="9"/>
      <c r="E2038" s="9"/>
      <c r="F2038" s="9"/>
      <c r="G2038" s="9"/>
      <c r="H2038" s="9"/>
      <c r="I2038" s="9"/>
      <c r="J2038" s="9"/>
      <c r="K2038" s="9"/>
      <c r="L2038" s="9"/>
      <c r="M2038" s="9"/>
      <c r="N2038" s="9"/>
      <c r="O2038" s="9"/>
      <c r="P2038" s="9"/>
      <c r="Q2038" s="9"/>
      <c r="R2038" s="9"/>
      <c r="S2038" s="9"/>
      <c r="T2038" s="9"/>
      <c r="U2038" s="9"/>
      <c r="V2038" s="9"/>
      <c r="W2038" s="9"/>
      <c r="X2038" s="9"/>
      <c r="Y2038" s="9"/>
      <c r="Z2038" s="9"/>
      <c r="AA2038" s="6"/>
    </row>
    <row r="2039" spans="1:27" x14ac:dyDescent="0.25">
      <c r="A2039" s="9"/>
      <c r="B2039" s="9"/>
      <c r="C2039" s="9"/>
      <c r="D2039" s="9"/>
      <c r="E2039" s="9"/>
      <c r="F2039" s="9"/>
      <c r="G2039" s="9"/>
      <c r="H2039" s="9"/>
      <c r="I2039" s="9"/>
      <c r="J2039" s="9"/>
      <c r="K2039" s="9"/>
      <c r="L2039" s="9"/>
      <c r="M2039" s="9"/>
      <c r="N2039" s="9"/>
      <c r="O2039" s="9"/>
      <c r="P2039" s="9"/>
      <c r="Q2039" s="9"/>
      <c r="R2039" s="9"/>
      <c r="S2039" s="9"/>
      <c r="T2039" s="9"/>
      <c r="U2039" s="9"/>
      <c r="V2039" s="9"/>
      <c r="W2039" s="9"/>
      <c r="X2039" s="9"/>
      <c r="Y2039" s="9"/>
      <c r="Z2039" s="9"/>
      <c r="AA2039" s="6"/>
    </row>
    <row r="2040" spans="1:27" x14ac:dyDescent="0.25">
      <c r="A2040" s="9"/>
      <c r="B2040" s="9"/>
      <c r="C2040" s="9"/>
      <c r="D2040" s="9"/>
      <c r="E2040" s="9"/>
      <c r="F2040" s="9"/>
      <c r="G2040" s="9"/>
      <c r="H2040" s="9"/>
      <c r="I2040" s="9"/>
      <c r="J2040" s="9"/>
      <c r="K2040" s="9"/>
      <c r="L2040" s="9"/>
      <c r="M2040" s="9"/>
      <c r="N2040" s="9"/>
      <c r="O2040" s="9"/>
      <c r="P2040" s="9"/>
      <c r="Q2040" s="9"/>
      <c r="R2040" s="9"/>
      <c r="S2040" s="9"/>
      <c r="T2040" s="9"/>
      <c r="U2040" s="9"/>
      <c r="V2040" s="9"/>
      <c r="W2040" s="9"/>
      <c r="X2040" s="9"/>
      <c r="Y2040" s="9"/>
      <c r="Z2040" s="9"/>
      <c r="AA2040" s="6"/>
    </row>
    <row r="2041" spans="1:27" x14ac:dyDescent="0.25">
      <c r="A2041" s="9"/>
      <c r="B2041" s="9"/>
      <c r="C2041" s="9"/>
      <c r="D2041" s="9"/>
      <c r="E2041" s="9"/>
      <c r="F2041" s="9"/>
      <c r="G2041" s="9"/>
      <c r="H2041" s="9"/>
      <c r="I2041" s="9"/>
      <c r="J2041" s="9"/>
      <c r="K2041" s="9"/>
      <c r="L2041" s="9"/>
      <c r="M2041" s="9"/>
      <c r="N2041" s="9"/>
      <c r="O2041" s="9"/>
      <c r="P2041" s="9"/>
      <c r="Q2041" s="9"/>
      <c r="R2041" s="9"/>
      <c r="S2041" s="9"/>
      <c r="T2041" s="9"/>
      <c r="U2041" s="9"/>
      <c r="V2041" s="9"/>
      <c r="W2041" s="9"/>
      <c r="X2041" s="9"/>
      <c r="Y2041" s="9"/>
      <c r="Z2041" s="9"/>
      <c r="AA2041" s="6"/>
    </row>
    <row r="2042" spans="1:27" x14ac:dyDescent="0.25">
      <c r="A2042" s="9"/>
      <c r="B2042" s="9"/>
      <c r="C2042" s="9"/>
      <c r="D2042" s="9"/>
      <c r="E2042" s="9"/>
      <c r="F2042" s="9"/>
      <c r="G2042" s="9"/>
      <c r="H2042" s="9"/>
      <c r="I2042" s="9"/>
      <c r="J2042" s="9"/>
      <c r="K2042" s="9"/>
      <c r="L2042" s="9"/>
      <c r="M2042" s="9"/>
      <c r="N2042" s="9"/>
      <c r="O2042" s="9"/>
      <c r="P2042" s="9"/>
      <c r="Q2042" s="9"/>
      <c r="R2042" s="9"/>
      <c r="S2042" s="9"/>
      <c r="T2042" s="9"/>
      <c r="U2042" s="9"/>
      <c r="V2042" s="9"/>
      <c r="W2042" s="9"/>
      <c r="X2042" s="9"/>
      <c r="Y2042" s="9"/>
      <c r="Z2042" s="9"/>
      <c r="AA2042" s="6"/>
    </row>
    <row r="2043" spans="1:27" x14ac:dyDescent="0.25">
      <c r="A2043" s="9"/>
      <c r="B2043" s="9"/>
      <c r="C2043" s="9"/>
      <c r="D2043" s="9"/>
      <c r="E2043" s="9"/>
      <c r="F2043" s="9"/>
      <c r="G2043" s="9"/>
      <c r="H2043" s="9"/>
      <c r="I2043" s="9"/>
      <c r="J2043" s="9"/>
      <c r="K2043" s="9"/>
      <c r="L2043" s="9"/>
      <c r="M2043" s="9"/>
      <c r="N2043" s="9"/>
      <c r="O2043" s="9"/>
      <c r="P2043" s="9"/>
      <c r="Q2043" s="9"/>
      <c r="R2043" s="9"/>
      <c r="S2043" s="9"/>
      <c r="T2043" s="9"/>
      <c r="U2043" s="9"/>
      <c r="V2043" s="9"/>
      <c r="W2043" s="9"/>
      <c r="X2043" s="9"/>
      <c r="Y2043" s="9"/>
      <c r="Z2043" s="9"/>
      <c r="AA2043" s="6"/>
    </row>
    <row r="2044" spans="1:27" x14ac:dyDescent="0.25">
      <c r="A2044" s="9"/>
      <c r="B2044" s="9"/>
      <c r="C2044" s="9"/>
      <c r="D2044" s="9"/>
      <c r="E2044" s="9"/>
      <c r="F2044" s="9"/>
      <c r="G2044" s="9"/>
      <c r="H2044" s="9"/>
      <c r="I2044" s="9"/>
      <c r="J2044" s="9"/>
      <c r="K2044" s="9"/>
      <c r="L2044" s="9"/>
      <c r="M2044" s="9"/>
      <c r="N2044" s="9"/>
      <c r="O2044" s="9"/>
      <c r="P2044" s="9"/>
      <c r="Q2044" s="9"/>
      <c r="R2044" s="9"/>
      <c r="S2044" s="9"/>
      <c r="T2044" s="9"/>
      <c r="U2044" s="9"/>
      <c r="V2044" s="9"/>
      <c r="W2044" s="9"/>
      <c r="X2044" s="9"/>
      <c r="Y2044" s="9"/>
      <c r="Z2044" s="9"/>
      <c r="AA2044" s="6"/>
    </row>
    <row r="2045" spans="1:27" x14ac:dyDescent="0.25">
      <c r="A2045" s="9"/>
      <c r="B2045" s="9"/>
      <c r="C2045" s="9"/>
      <c r="D2045" s="9"/>
      <c r="E2045" s="9"/>
      <c r="F2045" s="9"/>
      <c r="G2045" s="9"/>
      <c r="H2045" s="9"/>
      <c r="I2045" s="9"/>
      <c r="J2045" s="9"/>
      <c r="K2045" s="9"/>
      <c r="L2045" s="9"/>
      <c r="M2045" s="9"/>
      <c r="N2045" s="9"/>
      <c r="O2045" s="9"/>
      <c r="P2045" s="9"/>
      <c r="Q2045" s="9"/>
      <c r="R2045" s="9"/>
      <c r="S2045" s="9"/>
      <c r="T2045" s="9"/>
      <c r="U2045" s="9"/>
      <c r="V2045" s="9"/>
      <c r="W2045" s="9"/>
      <c r="X2045" s="9"/>
      <c r="Y2045" s="9"/>
      <c r="Z2045" s="9"/>
      <c r="AA2045" s="6"/>
    </row>
    <row r="2046" spans="1:27" x14ac:dyDescent="0.25">
      <c r="A2046" s="9"/>
      <c r="B2046" s="9"/>
      <c r="C2046" s="9"/>
      <c r="D2046" s="9"/>
      <c r="E2046" s="9"/>
      <c r="F2046" s="9"/>
      <c r="G2046" s="9"/>
      <c r="H2046" s="9"/>
      <c r="I2046" s="9"/>
      <c r="J2046" s="9"/>
      <c r="K2046" s="9"/>
      <c r="L2046" s="9"/>
      <c r="M2046" s="9"/>
      <c r="N2046" s="9"/>
      <c r="O2046" s="9"/>
      <c r="P2046" s="9"/>
      <c r="Q2046" s="9"/>
      <c r="R2046" s="9"/>
      <c r="S2046" s="9"/>
      <c r="T2046" s="9"/>
      <c r="U2046" s="9"/>
      <c r="V2046" s="9"/>
      <c r="W2046" s="9"/>
      <c r="X2046" s="9"/>
      <c r="Y2046" s="9"/>
      <c r="Z2046" s="9"/>
      <c r="AA2046" s="6"/>
    </row>
    <row r="2047" spans="1:27" x14ac:dyDescent="0.25">
      <c r="A2047" s="9"/>
      <c r="B2047" s="9"/>
      <c r="C2047" s="9"/>
      <c r="D2047" s="9"/>
      <c r="E2047" s="9"/>
      <c r="F2047" s="9"/>
      <c r="G2047" s="9"/>
      <c r="H2047" s="9"/>
      <c r="I2047" s="9"/>
      <c r="J2047" s="9"/>
      <c r="K2047" s="9"/>
      <c r="L2047" s="9"/>
      <c r="M2047" s="9"/>
      <c r="N2047" s="9"/>
      <c r="O2047" s="9"/>
      <c r="P2047" s="9"/>
      <c r="Q2047" s="9"/>
      <c r="R2047" s="9"/>
      <c r="S2047" s="9"/>
      <c r="T2047" s="9"/>
      <c r="U2047" s="9"/>
      <c r="V2047" s="9"/>
      <c r="W2047" s="9"/>
      <c r="X2047" s="9"/>
      <c r="Y2047" s="9"/>
      <c r="Z2047" s="9"/>
      <c r="AA2047" s="6"/>
    </row>
    <row r="2048" spans="1:27" x14ac:dyDescent="0.25">
      <c r="A2048" s="9"/>
      <c r="B2048" s="9"/>
      <c r="C2048" s="9"/>
      <c r="D2048" s="9"/>
      <c r="E2048" s="9"/>
      <c r="F2048" s="9"/>
      <c r="G2048" s="9"/>
      <c r="H2048" s="9"/>
      <c r="I2048" s="9"/>
      <c r="J2048" s="9"/>
      <c r="K2048" s="9"/>
      <c r="L2048" s="9"/>
      <c r="M2048" s="9"/>
      <c r="N2048" s="9"/>
      <c r="O2048" s="9"/>
      <c r="P2048" s="9"/>
      <c r="Q2048" s="9"/>
      <c r="R2048" s="9"/>
      <c r="S2048" s="9"/>
      <c r="T2048" s="9"/>
      <c r="U2048" s="9"/>
      <c r="V2048" s="9"/>
      <c r="W2048" s="9"/>
      <c r="X2048" s="9"/>
      <c r="Y2048" s="9"/>
      <c r="Z2048" s="9"/>
      <c r="AA2048" s="6"/>
    </row>
    <row r="2049" spans="1:27" x14ac:dyDescent="0.25">
      <c r="A2049" s="9"/>
      <c r="B2049" s="9"/>
      <c r="C2049" s="9"/>
      <c r="D2049" s="9"/>
      <c r="E2049" s="9"/>
      <c r="F2049" s="9"/>
      <c r="G2049" s="9"/>
      <c r="H2049" s="9"/>
      <c r="I2049" s="9"/>
      <c r="J2049" s="9"/>
      <c r="K2049" s="9"/>
      <c r="L2049" s="9"/>
      <c r="M2049" s="9"/>
      <c r="N2049" s="9"/>
      <c r="O2049" s="9"/>
      <c r="P2049" s="9"/>
      <c r="Q2049" s="9"/>
      <c r="R2049" s="9"/>
      <c r="S2049" s="9"/>
      <c r="T2049" s="9"/>
      <c r="U2049" s="9"/>
      <c r="V2049" s="9"/>
      <c r="W2049" s="9"/>
      <c r="X2049" s="9"/>
      <c r="Y2049" s="9"/>
      <c r="Z2049" s="9"/>
      <c r="AA2049" s="6"/>
    </row>
    <row r="2050" spans="1:27" x14ac:dyDescent="0.25">
      <c r="A2050" s="9"/>
      <c r="B2050" s="9"/>
      <c r="C2050" s="9"/>
      <c r="D2050" s="9"/>
      <c r="E2050" s="9"/>
      <c r="F2050" s="9"/>
      <c r="G2050" s="9"/>
      <c r="H2050" s="9"/>
      <c r="I2050" s="9"/>
      <c r="J2050" s="9"/>
      <c r="K2050" s="9"/>
      <c r="L2050" s="9"/>
      <c r="M2050" s="9"/>
      <c r="N2050" s="9"/>
      <c r="O2050" s="9"/>
      <c r="P2050" s="9"/>
      <c r="Q2050" s="9"/>
      <c r="R2050" s="9"/>
      <c r="S2050" s="9"/>
      <c r="T2050" s="9"/>
      <c r="U2050" s="9"/>
      <c r="V2050" s="9"/>
      <c r="W2050" s="9"/>
      <c r="X2050" s="9"/>
      <c r="Y2050" s="9"/>
      <c r="Z2050" s="9"/>
      <c r="AA2050" s="6"/>
    </row>
    <row r="2051" spans="1:27" x14ac:dyDescent="0.25">
      <c r="A2051" s="9"/>
      <c r="B2051" s="9"/>
      <c r="C2051" s="9"/>
      <c r="D2051" s="9"/>
      <c r="E2051" s="9"/>
      <c r="F2051" s="9"/>
      <c r="G2051" s="9"/>
      <c r="H2051" s="9"/>
      <c r="I2051" s="9"/>
      <c r="J2051" s="9"/>
      <c r="K2051" s="9"/>
      <c r="L2051" s="9"/>
      <c r="M2051" s="9"/>
      <c r="N2051" s="9"/>
      <c r="O2051" s="9"/>
      <c r="P2051" s="9"/>
      <c r="Q2051" s="9"/>
      <c r="R2051" s="9"/>
      <c r="S2051" s="9"/>
      <c r="T2051" s="9"/>
      <c r="U2051" s="9"/>
      <c r="V2051" s="9"/>
      <c r="W2051" s="9"/>
      <c r="X2051" s="9"/>
      <c r="Y2051" s="9"/>
      <c r="Z2051" s="9"/>
      <c r="AA2051" s="6"/>
    </row>
    <row r="2052" spans="1:27" x14ac:dyDescent="0.25">
      <c r="A2052" s="9"/>
      <c r="B2052" s="9"/>
      <c r="C2052" s="9"/>
      <c r="D2052" s="9"/>
      <c r="E2052" s="9"/>
      <c r="F2052" s="9"/>
      <c r="G2052" s="9"/>
      <c r="H2052" s="9"/>
      <c r="I2052" s="9"/>
      <c r="J2052" s="9"/>
      <c r="K2052" s="9"/>
      <c r="L2052" s="9"/>
      <c r="M2052" s="9"/>
      <c r="N2052" s="9"/>
      <c r="O2052" s="9"/>
      <c r="P2052" s="9"/>
      <c r="Q2052" s="9"/>
      <c r="R2052" s="9"/>
      <c r="S2052" s="9"/>
      <c r="T2052" s="9"/>
      <c r="U2052" s="9"/>
      <c r="V2052" s="9"/>
      <c r="W2052" s="9"/>
      <c r="X2052" s="9"/>
      <c r="Y2052" s="9"/>
      <c r="Z2052" s="9"/>
      <c r="AA2052" s="6"/>
    </row>
    <row r="2053" spans="1:27" x14ac:dyDescent="0.25">
      <c r="A2053" s="9"/>
      <c r="B2053" s="9"/>
      <c r="C2053" s="9"/>
      <c r="D2053" s="9"/>
      <c r="E2053" s="9"/>
      <c r="F2053" s="9"/>
      <c r="G2053" s="9"/>
      <c r="H2053" s="9"/>
      <c r="I2053" s="9"/>
      <c r="J2053" s="9"/>
      <c r="K2053" s="9"/>
      <c r="L2053" s="9"/>
      <c r="M2053" s="9"/>
      <c r="N2053" s="9"/>
      <c r="O2053" s="9"/>
      <c r="P2053" s="9"/>
      <c r="Q2053" s="9"/>
      <c r="R2053" s="9"/>
      <c r="S2053" s="9"/>
      <c r="T2053" s="9"/>
      <c r="U2053" s="9"/>
      <c r="V2053" s="9"/>
      <c r="W2053" s="9"/>
      <c r="X2053" s="9"/>
      <c r="Y2053" s="9"/>
      <c r="Z2053" s="9"/>
      <c r="AA2053" s="6"/>
    </row>
    <row r="2054" spans="1:27" x14ac:dyDescent="0.25">
      <c r="A2054" s="9"/>
      <c r="B2054" s="9"/>
      <c r="C2054" s="9"/>
      <c r="D2054" s="9"/>
      <c r="E2054" s="9"/>
      <c r="F2054" s="9"/>
      <c r="G2054" s="9"/>
      <c r="H2054" s="9"/>
      <c r="I2054" s="9"/>
      <c r="J2054" s="9"/>
      <c r="K2054" s="9"/>
      <c r="L2054" s="9"/>
      <c r="M2054" s="9"/>
      <c r="N2054" s="9"/>
      <c r="O2054" s="9"/>
      <c r="P2054" s="9"/>
      <c r="Q2054" s="9"/>
      <c r="R2054" s="9"/>
      <c r="S2054" s="9"/>
      <c r="T2054" s="9"/>
      <c r="U2054" s="9"/>
      <c r="V2054" s="9"/>
      <c r="W2054" s="9"/>
      <c r="X2054" s="9"/>
      <c r="Y2054" s="9"/>
      <c r="Z2054" s="9"/>
      <c r="AA2054" s="6"/>
    </row>
    <row r="2055" spans="1:27" x14ac:dyDescent="0.25">
      <c r="A2055" s="9"/>
      <c r="B2055" s="9"/>
      <c r="C2055" s="9"/>
      <c r="D2055" s="9"/>
      <c r="E2055" s="9"/>
      <c r="F2055" s="9"/>
      <c r="G2055" s="9"/>
      <c r="H2055" s="9"/>
      <c r="I2055" s="9"/>
      <c r="J2055" s="9"/>
      <c r="K2055" s="9"/>
      <c r="L2055" s="9"/>
      <c r="M2055" s="9"/>
      <c r="N2055" s="9"/>
      <c r="O2055" s="9"/>
      <c r="P2055" s="9"/>
      <c r="Q2055" s="9"/>
      <c r="R2055" s="9"/>
      <c r="S2055" s="9"/>
      <c r="T2055" s="9"/>
      <c r="U2055" s="9"/>
      <c r="V2055" s="9"/>
      <c r="W2055" s="9"/>
      <c r="X2055" s="9"/>
      <c r="Y2055" s="9"/>
      <c r="Z2055" s="9"/>
      <c r="AA2055" s="6"/>
    </row>
    <row r="2056" spans="1:27" x14ac:dyDescent="0.25">
      <c r="A2056" s="9"/>
      <c r="B2056" s="9"/>
      <c r="C2056" s="9"/>
      <c r="D2056" s="9"/>
      <c r="E2056" s="9"/>
      <c r="F2056" s="9"/>
      <c r="G2056" s="9"/>
      <c r="H2056" s="9"/>
      <c r="I2056" s="9"/>
      <c r="J2056" s="9"/>
      <c r="K2056" s="9"/>
      <c r="L2056" s="9"/>
      <c r="M2056" s="9"/>
      <c r="N2056" s="9"/>
      <c r="O2056" s="9"/>
      <c r="P2056" s="9"/>
      <c r="Q2056" s="9"/>
      <c r="R2056" s="9"/>
      <c r="S2056" s="9"/>
      <c r="T2056" s="9"/>
      <c r="U2056" s="9"/>
      <c r="V2056" s="9"/>
      <c r="W2056" s="9"/>
      <c r="X2056" s="9"/>
      <c r="Y2056" s="9"/>
      <c r="Z2056" s="9"/>
      <c r="AA2056" s="6"/>
    </row>
    <row r="2057" spans="1:27" x14ac:dyDescent="0.25">
      <c r="A2057" s="9"/>
      <c r="B2057" s="9"/>
      <c r="C2057" s="9"/>
      <c r="D2057" s="9"/>
      <c r="E2057" s="9"/>
      <c r="F2057" s="9"/>
      <c r="G2057" s="9"/>
      <c r="H2057" s="9"/>
      <c r="I2057" s="9"/>
      <c r="J2057" s="9"/>
      <c r="K2057" s="9"/>
      <c r="L2057" s="9"/>
      <c r="M2057" s="9"/>
      <c r="N2057" s="9"/>
      <c r="O2057" s="9"/>
      <c r="P2057" s="9"/>
      <c r="Q2057" s="9"/>
      <c r="R2057" s="9"/>
      <c r="S2057" s="9"/>
      <c r="T2057" s="9"/>
      <c r="U2057" s="9"/>
      <c r="V2057" s="9"/>
      <c r="W2057" s="9"/>
      <c r="X2057" s="9"/>
      <c r="Y2057" s="9"/>
      <c r="Z2057" s="9"/>
      <c r="AA2057" s="6"/>
    </row>
    <row r="2058" spans="1:27" x14ac:dyDescent="0.25">
      <c r="A2058" s="9"/>
      <c r="B2058" s="9"/>
      <c r="C2058" s="9"/>
      <c r="D2058" s="9"/>
      <c r="E2058" s="9"/>
      <c r="F2058" s="9"/>
      <c r="G2058" s="9"/>
      <c r="H2058" s="9"/>
      <c r="I2058" s="9"/>
      <c r="J2058" s="9"/>
      <c r="K2058" s="9"/>
      <c r="L2058" s="9"/>
      <c r="M2058" s="9"/>
      <c r="N2058" s="9"/>
      <c r="O2058" s="9"/>
      <c r="P2058" s="9"/>
      <c r="Q2058" s="9"/>
      <c r="R2058" s="9"/>
      <c r="S2058" s="9"/>
      <c r="T2058" s="9"/>
      <c r="U2058" s="9"/>
      <c r="V2058" s="9"/>
      <c r="W2058" s="9"/>
      <c r="X2058" s="9"/>
      <c r="Y2058" s="9"/>
      <c r="Z2058" s="9"/>
      <c r="AA2058" s="6"/>
    </row>
    <row r="2059" spans="1:27" x14ac:dyDescent="0.25">
      <c r="A2059" s="9"/>
      <c r="B2059" s="9"/>
      <c r="C2059" s="9"/>
      <c r="D2059" s="9"/>
      <c r="E2059" s="9"/>
      <c r="F2059" s="9"/>
      <c r="G2059" s="9"/>
      <c r="H2059" s="9"/>
      <c r="I2059" s="9"/>
      <c r="J2059" s="9"/>
      <c r="K2059" s="9"/>
      <c r="L2059" s="9"/>
      <c r="M2059" s="9"/>
      <c r="N2059" s="9"/>
      <c r="O2059" s="9"/>
      <c r="P2059" s="9"/>
      <c r="Q2059" s="9"/>
      <c r="R2059" s="9"/>
      <c r="S2059" s="9"/>
      <c r="T2059" s="9"/>
      <c r="U2059" s="9"/>
      <c r="V2059" s="9"/>
      <c r="W2059" s="9"/>
      <c r="X2059" s="9"/>
      <c r="Y2059" s="9"/>
      <c r="Z2059" s="9"/>
      <c r="AA2059" s="6"/>
    </row>
    <row r="2060" spans="1:27" x14ac:dyDescent="0.25">
      <c r="A2060" s="9"/>
      <c r="B2060" s="9"/>
      <c r="C2060" s="9"/>
      <c r="D2060" s="9"/>
      <c r="E2060" s="9"/>
      <c r="F2060" s="9"/>
      <c r="G2060" s="9"/>
      <c r="H2060" s="9"/>
      <c r="I2060" s="9"/>
      <c r="J2060" s="9"/>
      <c r="K2060" s="9"/>
      <c r="L2060" s="9"/>
      <c r="M2060" s="9"/>
      <c r="N2060" s="9"/>
      <c r="O2060" s="9"/>
      <c r="P2060" s="9"/>
      <c r="Q2060" s="9"/>
      <c r="R2060" s="9"/>
      <c r="S2060" s="9"/>
      <c r="T2060" s="9"/>
      <c r="U2060" s="9"/>
      <c r="V2060" s="9"/>
      <c r="W2060" s="9"/>
      <c r="X2060" s="9"/>
      <c r="Y2060" s="9"/>
      <c r="Z2060" s="9"/>
      <c r="AA2060" s="6"/>
    </row>
    <row r="2061" spans="1:27" x14ac:dyDescent="0.25">
      <c r="A2061" s="9"/>
      <c r="B2061" s="9"/>
      <c r="C2061" s="9"/>
      <c r="D2061" s="9"/>
      <c r="E2061" s="9"/>
      <c r="F2061" s="9"/>
      <c r="G2061" s="9"/>
      <c r="H2061" s="9"/>
      <c r="I2061" s="9"/>
      <c r="J2061" s="9"/>
      <c r="K2061" s="9"/>
      <c r="L2061" s="9"/>
      <c r="M2061" s="9"/>
      <c r="N2061" s="9"/>
      <c r="O2061" s="9"/>
      <c r="P2061" s="9"/>
      <c r="Q2061" s="9"/>
      <c r="R2061" s="9"/>
      <c r="S2061" s="9"/>
      <c r="T2061" s="9"/>
      <c r="U2061" s="9"/>
      <c r="V2061" s="9"/>
      <c r="W2061" s="9"/>
      <c r="X2061" s="9"/>
      <c r="Y2061" s="9"/>
      <c r="Z2061" s="9"/>
      <c r="AA2061" s="6"/>
    </row>
    <row r="2062" spans="1:27" x14ac:dyDescent="0.25">
      <c r="A2062" s="9"/>
      <c r="B2062" s="9"/>
      <c r="C2062" s="9"/>
      <c r="D2062" s="9"/>
      <c r="E2062" s="9"/>
      <c r="F2062" s="9"/>
      <c r="G2062" s="9"/>
      <c r="H2062" s="9"/>
      <c r="I2062" s="9"/>
      <c r="J2062" s="9"/>
      <c r="K2062" s="9"/>
      <c r="L2062" s="9"/>
      <c r="M2062" s="9"/>
      <c r="N2062" s="9"/>
      <c r="O2062" s="9"/>
      <c r="P2062" s="9"/>
      <c r="Q2062" s="9"/>
      <c r="R2062" s="9"/>
      <c r="S2062" s="9"/>
      <c r="T2062" s="9"/>
      <c r="U2062" s="9"/>
      <c r="V2062" s="9"/>
      <c r="W2062" s="9"/>
      <c r="X2062" s="9"/>
      <c r="Y2062" s="9"/>
      <c r="Z2062" s="9"/>
      <c r="AA2062" s="6"/>
    </row>
    <row r="2063" spans="1:27" x14ac:dyDescent="0.25">
      <c r="A2063" s="9"/>
      <c r="B2063" s="9"/>
      <c r="C2063" s="9"/>
      <c r="D2063" s="9"/>
      <c r="E2063" s="9"/>
      <c r="F2063" s="9"/>
      <c r="G2063" s="9"/>
      <c r="H2063" s="9"/>
      <c r="I2063" s="9"/>
      <c r="J2063" s="9"/>
      <c r="K2063" s="9"/>
      <c r="L2063" s="9"/>
      <c r="M2063" s="9"/>
      <c r="N2063" s="9"/>
      <c r="O2063" s="9"/>
      <c r="P2063" s="9"/>
      <c r="Q2063" s="9"/>
      <c r="R2063" s="9"/>
      <c r="S2063" s="9"/>
      <c r="T2063" s="9"/>
      <c r="U2063" s="9"/>
      <c r="V2063" s="9"/>
      <c r="W2063" s="9"/>
      <c r="X2063" s="9"/>
      <c r="Y2063" s="9"/>
      <c r="Z2063" s="9"/>
      <c r="AA2063" s="6"/>
    </row>
    <row r="2064" spans="1:27" x14ac:dyDescent="0.25">
      <c r="A2064" s="9"/>
      <c r="B2064" s="9"/>
      <c r="C2064" s="9"/>
      <c r="D2064" s="9"/>
      <c r="E2064" s="9"/>
      <c r="F2064" s="9"/>
      <c r="G2064" s="9"/>
      <c r="H2064" s="9"/>
      <c r="I2064" s="9"/>
      <c r="J2064" s="9"/>
      <c r="K2064" s="9"/>
      <c r="L2064" s="9"/>
      <c r="M2064" s="9"/>
      <c r="N2064" s="9"/>
      <c r="O2064" s="9"/>
      <c r="P2064" s="9"/>
      <c r="Q2064" s="9"/>
      <c r="R2064" s="9"/>
      <c r="S2064" s="9"/>
      <c r="T2064" s="9"/>
      <c r="U2064" s="9"/>
      <c r="V2064" s="9"/>
      <c r="W2064" s="9"/>
      <c r="X2064" s="9"/>
      <c r="Y2064" s="9"/>
      <c r="Z2064" s="9"/>
      <c r="AA2064" s="6"/>
    </row>
    <row r="2065" spans="1:27" x14ac:dyDescent="0.25">
      <c r="A2065" s="9"/>
      <c r="B2065" s="9"/>
      <c r="C2065" s="9"/>
      <c r="D2065" s="9"/>
      <c r="E2065" s="9"/>
      <c r="F2065" s="9"/>
      <c r="G2065" s="9"/>
      <c r="H2065" s="9"/>
      <c r="I2065" s="9"/>
      <c r="J2065" s="9"/>
      <c r="K2065" s="9"/>
      <c r="L2065" s="9"/>
      <c r="M2065" s="9"/>
      <c r="N2065" s="9"/>
      <c r="O2065" s="9"/>
      <c r="P2065" s="9"/>
      <c r="Q2065" s="9"/>
      <c r="R2065" s="9"/>
      <c r="S2065" s="9"/>
      <c r="T2065" s="9"/>
      <c r="U2065" s="9"/>
      <c r="V2065" s="9"/>
      <c r="W2065" s="9"/>
      <c r="X2065" s="9"/>
      <c r="Y2065" s="9"/>
      <c r="Z2065" s="9"/>
      <c r="AA2065" s="6"/>
    </row>
    <row r="2066" spans="1:27" x14ac:dyDescent="0.25">
      <c r="A2066" s="9"/>
      <c r="B2066" s="9"/>
      <c r="C2066" s="9"/>
      <c r="D2066" s="9"/>
      <c r="E2066" s="9"/>
      <c r="F2066" s="9"/>
      <c r="G2066" s="9"/>
      <c r="H2066" s="9"/>
      <c r="I2066" s="9"/>
      <c r="J2066" s="9"/>
      <c r="K2066" s="9"/>
      <c r="L2066" s="9"/>
      <c r="M2066" s="9"/>
      <c r="N2066" s="9"/>
      <c r="O2066" s="9"/>
      <c r="P2066" s="9"/>
      <c r="Q2066" s="9"/>
      <c r="R2066" s="9"/>
      <c r="S2066" s="9"/>
      <c r="T2066" s="9"/>
      <c r="U2066" s="9"/>
      <c r="V2066" s="9"/>
      <c r="W2066" s="9"/>
      <c r="X2066" s="9"/>
      <c r="Y2066" s="9"/>
      <c r="Z2066" s="9"/>
      <c r="AA2066" s="6"/>
    </row>
    <row r="2067" spans="1:27" x14ac:dyDescent="0.25">
      <c r="A2067" s="9"/>
      <c r="B2067" s="9"/>
      <c r="C2067" s="9"/>
      <c r="D2067" s="9"/>
      <c r="E2067" s="9"/>
      <c r="F2067" s="9"/>
      <c r="G2067" s="9"/>
      <c r="H2067" s="9"/>
      <c r="I2067" s="9"/>
      <c r="J2067" s="9"/>
      <c r="K2067" s="9"/>
      <c r="L2067" s="9"/>
      <c r="M2067" s="9"/>
      <c r="N2067" s="9"/>
      <c r="O2067" s="9"/>
      <c r="P2067" s="9"/>
      <c r="Q2067" s="9"/>
      <c r="R2067" s="9"/>
      <c r="S2067" s="9"/>
      <c r="T2067" s="9"/>
      <c r="U2067" s="9"/>
      <c r="V2067" s="9"/>
      <c r="W2067" s="9"/>
      <c r="X2067" s="9"/>
      <c r="Y2067" s="9"/>
      <c r="Z2067" s="9"/>
      <c r="AA2067" s="6"/>
    </row>
    <row r="2068" spans="1:27" x14ac:dyDescent="0.25">
      <c r="A2068" s="9"/>
      <c r="B2068" s="9"/>
      <c r="C2068" s="9"/>
      <c r="D2068" s="9"/>
      <c r="E2068" s="9"/>
      <c r="F2068" s="9"/>
      <c r="G2068" s="9"/>
      <c r="H2068" s="9"/>
      <c r="I2068" s="9"/>
      <c r="J2068" s="9"/>
      <c r="K2068" s="9"/>
      <c r="L2068" s="9"/>
      <c r="M2068" s="9"/>
      <c r="N2068" s="9"/>
      <c r="O2068" s="9"/>
      <c r="P2068" s="9"/>
      <c r="Q2068" s="9"/>
      <c r="R2068" s="9"/>
      <c r="S2068" s="9"/>
      <c r="T2068" s="9"/>
      <c r="U2068" s="9"/>
      <c r="V2068" s="9"/>
      <c r="W2068" s="9"/>
      <c r="X2068" s="9"/>
      <c r="Y2068" s="9"/>
      <c r="Z2068" s="9"/>
      <c r="AA2068" s="6"/>
    </row>
    <row r="2069" spans="1:27" x14ac:dyDescent="0.25">
      <c r="A2069" s="9"/>
      <c r="B2069" s="9"/>
      <c r="C2069" s="9"/>
      <c r="D2069" s="9"/>
      <c r="E2069" s="9"/>
      <c r="F2069" s="9"/>
      <c r="G2069" s="9"/>
      <c r="H2069" s="9"/>
      <c r="I2069" s="9"/>
      <c r="J2069" s="9"/>
      <c r="K2069" s="9"/>
      <c r="L2069" s="9"/>
      <c r="M2069" s="9"/>
      <c r="N2069" s="9"/>
      <c r="O2069" s="9"/>
      <c r="P2069" s="9"/>
      <c r="Q2069" s="9"/>
      <c r="R2069" s="9"/>
      <c r="S2069" s="9"/>
      <c r="T2069" s="9"/>
      <c r="U2069" s="9"/>
      <c r="V2069" s="9"/>
      <c r="W2069" s="9"/>
      <c r="X2069" s="9"/>
      <c r="Y2069" s="9"/>
      <c r="Z2069" s="9"/>
      <c r="AA2069" s="6"/>
    </row>
    <row r="2070" spans="1:27" x14ac:dyDescent="0.25">
      <c r="A2070" s="9"/>
      <c r="B2070" s="9"/>
      <c r="C2070" s="9"/>
      <c r="D2070" s="9"/>
      <c r="E2070" s="9"/>
      <c r="F2070" s="9"/>
      <c r="G2070" s="9"/>
      <c r="H2070" s="9"/>
      <c r="I2070" s="9"/>
      <c r="J2070" s="9"/>
      <c r="K2070" s="9"/>
      <c r="L2070" s="9"/>
      <c r="M2070" s="9"/>
      <c r="N2070" s="9"/>
      <c r="O2070" s="9"/>
      <c r="P2070" s="9"/>
      <c r="Q2070" s="9"/>
      <c r="R2070" s="9"/>
      <c r="S2070" s="9"/>
      <c r="T2070" s="9"/>
      <c r="U2070" s="9"/>
      <c r="V2070" s="9"/>
      <c r="W2070" s="9"/>
      <c r="X2070" s="9"/>
      <c r="Y2070" s="9"/>
      <c r="Z2070" s="9"/>
      <c r="AA2070" s="6"/>
    </row>
    <row r="2071" spans="1:27" x14ac:dyDescent="0.25">
      <c r="A2071" s="9"/>
      <c r="B2071" s="9"/>
      <c r="C2071" s="9"/>
      <c r="D2071" s="9"/>
      <c r="E2071" s="9"/>
      <c r="F2071" s="9"/>
      <c r="G2071" s="9"/>
      <c r="H2071" s="9"/>
      <c r="I2071" s="9"/>
      <c r="J2071" s="9"/>
      <c r="K2071" s="9"/>
      <c r="L2071" s="9"/>
      <c r="M2071" s="9"/>
      <c r="N2071" s="9"/>
      <c r="O2071" s="9"/>
      <c r="P2071" s="9"/>
      <c r="Q2071" s="9"/>
      <c r="R2071" s="9"/>
      <c r="S2071" s="9"/>
      <c r="T2071" s="9"/>
      <c r="U2071" s="9"/>
      <c r="V2071" s="9"/>
      <c r="W2071" s="9"/>
      <c r="X2071" s="9"/>
      <c r="Y2071" s="9"/>
      <c r="Z2071" s="9"/>
      <c r="AA2071" s="6"/>
    </row>
    <row r="2072" spans="1:27" x14ac:dyDescent="0.25">
      <c r="A2072" s="9"/>
      <c r="B2072" s="9"/>
      <c r="C2072" s="9"/>
      <c r="D2072" s="9"/>
      <c r="E2072" s="9"/>
      <c r="F2072" s="9"/>
      <c r="G2072" s="9"/>
      <c r="H2072" s="9"/>
      <c r="I2072" s="9"/>
      <c r="J2072" s="9"/>
      <c r="K2072" s="9"/>
      <c r="L2072" s="9"/>
      <c r="M2072" s="9"/>
      <c r="N2072" s="9"/>
      <c r="O2072" s="9"/>
      <c r="P2072" s="9"/>
      <c r="Q2072" s="9"/>
      <c r="R2072" s="9"/>
      <c r="S2072" s="9"/>
      <c r="T2072" s="9"/>
      <c r="U2072" s="9"/>
      <c r="V2072" s="9"/>
      <c r="W2072" s="9"/>
      <c r="X2072" s="9"/>
      <c r="Y2072" s="9"/>
      <c r="Z2072" s="9"/>
      <c r="AA2072" s="6"/>
    </row>
    <row r="2073" spans="1:27" x14ac:dyDescent="0.25">
      <c r="A2073" s="9"/>
      <c r="B2073" s="9"/>
      <c r="C2073" s="9"/>
      <c r="D2073" s="9"/>
      <c r="E2073" s="9"/>
      <c r="F2073" s="9"/>
      <c r="G2073" s="9"/>
      <c r="H2073" s="9"/>
      <c r="I2073" s="9"/>
      <c r="J2073" s="9"/>
      <c r="K2073" s="9"/>
      <c r="L2073" s="9"/>
      <c r="M2073" s="9"/>
      <c r="N2073" s="9"/>
      <c r="O2073" s="9"/>
      <c r="P2073" s="9"/>
      <c r="Q2073" s="9"/>
      <c r="R2073" s="9"/>
      <c r="S2073" s="9"/>
      <c r="T2073" s="9"/>
      <c r="U2073" s="9"/>
      <c r="V2073" s="9"/>
      <c r="W2073" s="9"/>
      <c r="X2073" s="9"/>
      <c r="Y2073" s="9"/>
      <c r="Z2073" s="9"/>
      <c r="AA2073" s="6"/>
    </row>
    <row r="2074" spans="1:27" x14ac:dyDescent="0.25">
      <c r="A2074" s="9"/>
      <c r="B2074" s="9"/>
      <c r="C2074" s="9"/>
      <c r="D2074" s="9"/>
      <c r="E2074" s="9"/>
      <c r="F2074" s="9"/>
      <c r="G2074" s="9"/>
      <c r="H2074" s="9"/>
      <c r="I2074" s="9"/>
      <c r="J2074" s="9"/>
      <c r="K2074" s="9"/>
      <c r="L2074" s="9"/>
      <c r="M2074" s="9"/>
      <c r="N2074" s="9"/>
      <c r="O2074" s="9"/>
      <c r="P2074" s="9"/>
      <c r="Q2074" s="9"/>
      <c r="R2074" s="9"/>
      <c r="S2074" s="9"/>
      <c r="T2074" s="9"/>
      <c r="U2074" s="9"/>
      <c r="V2074" s="9"/>
      <c r="W2074" s="9"/>
      <c r="X2074" s="9"/>
      <c r="Y2074" s="9"/>
      <c r="Z2074" s="9"/>
      <c r="AA2074" s="6"/>
    </row>
    <row r="2075" spans="1:27" x14ac:dyDescent="0.25">
      <c r="A2075" s="9"/>
      <c r="B2075" s="9"/>
      <c r="C2075" s="9"/>
      <c r="D2075" s="9"/>
      <c r="E2075" s="9"/>
      <c r="F2075" s="9"/>
      <c r="G2075" s="9"/>
      <c r="H2075" s="9"/>
      <c r="I2075" s="9"/>
      <c r="J2075" s="9"/>
      <c r="K2075" s="9"/>
      <c r="L2075" s="9"/>
      <c r="M2075" s="9"/>
      <c r="N2075" s="9"/>
      <c r="O2075" s="9"/>
      <c r="P2075" s="9"/>
      <c r="Q2075" s="9"/>
      <c r="R2075" s="9"/>
      <c r="S2075" s="9"/>
      <c r="T2075" s="9"/>
      <c r="U2075" s="9"/>
      <c r="V2075" s="9"/>
      <c r="W2075" s="9"/>
      <c r="X2075" s="9"/>
      <c r="Y2075" s="9"/>
      <c r="Z2075" s="9"/>
      <c r="AA2075" s="6"/>
    </row>
    <row r="2076" spans="1:27" x14ac:dyDescent="0.25">
      <c r="A2076" s="9"/>
      <c r="B2076" s="9"/>
      <c r="C2076" s="9"/>
      <c r="D2076" s="9"/>
      <c r="E2076" s="9"/>
      <c r="F2076" s="9"/>
      <c r="G2076" s="9"/>
      <c r="H2076" s="9"/>
      <c r="I2076" s="9"/>
      <c r="J2076" s="9"/>
      <c r="K2076" s="9"/>
      <c r="L2076" s="9"/>
      <c r="M2076" s="9"/>
      <c r="N2076" s="9"/>
      <c r="O2076" s="9"/>
      <c r="P2076" s="9"/>
      <c r="Q2076" s="9"/>
      <c r="R2076" s="9"/>
      <c r="S2076" s="9"/>
      <c r="T2076" s="9"/>
      <c r="U2076" s="9"/>
      <c r="V2076" s="9"/>
      <c r="W2076" s="9"/>
      <c r="X2076" s="9"/>
      <c r="Y2076" s="9"/>
      <c r="Z2076" s="9"/>
      <c r="AA2076" s="6"/>
    </row>
    <row r="2077" spans="1:27" x14ac:dyDescent="0.25">
      <c r="A2077" s="9"/>
      <c r="B2077" s="9"/>
      <c r="C2077" s="9"/>
      <c r="D2077" s="9"/>
      <c r="E2077" s="9"/>
      <c r="F2077" s="9"/>
      <c r="G2077" s="9"/>
      <c r="H2077" s="9"/>
      <c r="I2077" s="9"/>
      <c r="J2077" s="9"/>
      <c r="K2077" s="9"/>
      <c r="L2077" s="9"/>
      <c r="M2077" s="9"/>
      <c r="N2077" s="9"/>
      <c r="O2077" s="9"/>
      <c r="P2077" s="9"/>
      <c r="Q2077" s="9"/>
      <c r="R2077" s="9"/>
      <c r="S2077" s="9"/>
      <c r="T2077" s="9"/>
      <c r="U2077" s="9"/>
      <c r="V2077" s="9"/>
      <c r="W2077" s="9"/>
      <c r="X2077" s="9"/>
      <c r="Y2077" s="9"/>
      <c r="Z2077" s="9"/>
      <c r="AA2077" s="6"/>
    </row>
    <row r="2078" spans="1:27" x14ac:dyDescent="0.25">
      <c r="A2078" s="9"/>
      <c r="B2078" s="9"/>
      <c r="C2078" s="9"/>
      <c r="D2078" s="9"/>
      <c r="E2078" s="9"/>
      <c r="F2078" s="9"/>
      <c r="G2078" s="9"/>
      <c r="H2078" s="9"/>
      <c r="I2078" s="9"/>
      <c r="J2078" s="9"/>
      <c r="K2078" s="9"/>
      <c r="L2078" s="9"/>
      <c r="M2078" s="9"/>
      <c r="N2078" s="9"/>
      <c r="O2078" s="9"/>
      <c r="P2078" s="9"/>
      <c r="Q2078" s="9"/>
      <c r="R2078" s="9"/>
      <c r="S2078" s="9"/>
      <c r="T2078" s="9"/>
      <c r="U2078" s="9"/>
      <c r="V2078" s="9"/>
      <c r="W2078" s="9"/>
      <c r="X2078" s="9"/>
      <c r="Y2078" s="9"/>
      <c r="Z2078" s="9"/>
      <c r="AA2078" s="6"/>
    </row>
    <row r="2079" spans="1:27" x14ac:dyDescent="0.25">
      <c r="A2079" s="9"/>
      <c r="B2079" s="9"/>
      <c r="C2079" s="9"/>
      <c r="D2079" s="9"/>
      <c r="E2079" s="9"/>
      <c r="F2079" s="9"/>
      <c r="G2079" s="9"/>
      <c r="H2079" s="9"/>
      <c r="I2079" s="9"/>
      <c r="J2079" s="9"/>
      <c r="K2079" s="9"/>
      <c r="L2079" s="9"/>
      <c r="M2079" s="9"/>
      <c r="N2079" s="9"/>
      <c r="O2079" s="9"/>
      <c r="P2079" s="9"/>
      <c r="Q2079" s="9"/>
      <c r="R2079" s="9"/>
      <c r="S2079" s="9"/>
      <c r="T2079" s="9"/>
      <c r="U2079" s="9"/>
      <c r="V2079" s="9"/>
      <c r="W2079" s="9"/>
      <c r="X2079" s="9"/>
      <c r="Y2079" s="9"/>
      <c r="Z2079" s="9"/>
      <c r="AA2079" s="6"/>
    </row>
    <row r="2080" spans="1:27" x14ac:dyDescent="0.25">
      <c r="A2080" s="9"/>
      <c r="B2080" s="9"/>
      <c r="C2080" s="9"/>
      <c r="D2080" s="9"/>
      <c r="E2080" s="9"/>
      <c r="F2080" s="9"/>
      <c r="G2080" s="9"/>
      <c r="H2080" s="9"/>
      <c r="I2080" s="9"/>
      <c r="J2080" s="9"/>
      <c r="K2080" s="9"/>
      <c r="L2080" s="9"/>
      <c r="M2080" s="9"/>
      <c r="N2080" s="9"/>
      <c r="O2080" s="9"/>
      <c r="P2080" s="9"/>
      <c r="Q2080" s="9"/>
      <c r="R2080" s="9"/>
      <c r="S2080" s="9"/>
      <c r="T2080" s="9"/>
      <c r="U2080" s="9"/>
      <c r="V2080" s="9"/>
      <c r="W2080" s="9"/>
      <c r="X2080" s="9"/>
      <c r="Y2080" s="9"/>
      <c r="Z2080" s="9"/>
      <c r="AA2080" s="6"/>
    </row>
    <row r="2081" spans="1:27" x14ac:dyDescent="0.25">
      <c r="A2081" s="9"/>
      <c r="B2081" s="9"/>
      <c r="C2081" s="9"/>
      <c r="D2081" s="9"/>
      <c r="E2081" s="9"/>
      <c r="F2081" s="9"/>
      <c r="G2081" s="9"/>
      <c r="H2081" s="9"/>
      <c r="I2081" s="9"/>
      <c r="J2081" s="9"/>
      <c r="K2081" s="9"/>
      <c r="L2081" s="9"/>
      <c r="M2081" s="9"/>
      <c r="N2081" s="9"/>
      <c r="O2081" s="9"/>
      <c r="P2081" s="9"/>
      <c r="Q2081" s="9"/>
      <c r="R2081" s="9"/>
      <c r="S2081" s="9"/>
      <c r="T2081" s="9"/>
      <c r="U2081" s="9"/>
      <c r="V2081" s="9"/>
      <c r="W2081" s="9"/>
      <c r="X2081" s="9"/>
      <c r="Y2081" s="9"/>
      <c r="Z2081" s="9"/>
      <c r="AA2081" s="6"/>
    </row>
    <row r="2082" spans="1:27" x14ac:dyDescent="0.25">
      <c r="A2082" s="9"/>
      <c r="B2082" s="9"/>
      <c r="C2082" s="9"/>
      <c r="D2082" s="9"/>
      <c r="E2082" s="9"/>
      <c r="F2082" s="9"/>
      <c r="G2082" s="9"/>
      <c r="H2082" s="9"/>
      <c r="I2082" s="9"/>
      <c r="J2082" s="9"/>
      <c r="K2082" s="9"/>
      <c r="L2082" s="9"/>
      <c r="M2082" s="9"/>
      <c r="N2082" s="9"/>
      <c r="O2082" s="9"/>
      <c r="P2082" s="9"/>
      <c r="Q2082" s="9"/>
      <c r="R2082" s="9"/>
      <c r="S2082" s="9"/>
      <c r="T2082" s="9"/>
      <c r="U2082" s="9"/>
      <c r="V2082" s="9"/>
      <c r="W2082" s="9"/>
      <c r="X2082" s="9"/>
      <c r="Y2082" s="9"/>
      <c r="Z2082" s="9"/>
      <c r="AA2082" s="6"/>
    </row>
    <row r="2083" spans="1:27" x14ac:dyDescent="0.25">
      <c r="A2083" s="9"/>
      <c r="B2083" s="9"/>
      <c r="C2083" s="9"/>
      <c r="D2083" s="9"/>
      <c r="E2083" s="9"/>
      <c r="F2083" s="9"/>
      <c r="G2083" s="9"/>
      <c r="H2083" s="9"/>
      <c r="I2083" s="9"/>
      <c r="J2083" s="9"/>
      <c r="K2083" s="9"/>
      <c r="L2083" s="9"/>
      <c r="M2083" s="9"/>
      <c r="N2083" s="9"/>
      <c r="O2083" s="9"/>
      <c r="P2083" s="9"/>
      <c r="Q2083" s="9"/>
      <c r="R2083" s="9"/>
      <c r="S2083" s="9"/>
      <c r="T2083" s="9"/>
      <c r="U2083" s="9"/>
      <c r="V2083" s="9"/>
      <c r="W2083" s="9"/>
      <c r="X2083" s="9"/>
      <c r="Y2083" s="9"/>
      <c r="Z2083" s="9"/>
      <c r="AA2083" s="6"/>
    </row>
    <row r="2084" spans="1:27" x14ac:dyDescent="0.25">
      <c r="A2084" s="9"/>
      <c r="B2084" s="9"/>
      <c r="C2084" s="9"/>
      <c r="D2084" s="9"/>
      <c r="E2084" s="9"/>
      <c r="F2084" s="9"/>
      <c r="G2084" s="9"/>
      <c r="H2084" s="9"/>
      <c r="I2084" s="9"/>
      <c r="J2084" s="9"/>
      <c r="K2084" s="9"/>
      <c r="L2084" s="9"/>
      <c r="M2084" s="9"/>
      <c r="N2084" s="9"/>
      <c r="O2084" s="9"/>
      <c r="P2084" s="9"/>
      <c r="Q2084" s="9"/>
      <c r="R2084" s="9"/>
      <c r="S2084" s="9"/>
      <c r="T2084" s="9"/>
      <c r="U2084" s="9"/>
      <c r="V2084" s="9"/>
      <c r="W2084" s="9"/>
      <c r="X2084" s="9"/>
      <c r="Y2084" s="9"/>
      <c r="Z2084" s="9"/>
      <c r="AA2084" s="6"/>
    </row>
    <row r="2085" spans="1:27" x14ac:dyDescent="0.25">
      <c r="A2085" s="9"/>
      <c r="B2085" s="9"/>
      <c r="C2085" s="9"/>
      <c r="D2085" s="9"/>
      <c r="E2085" s="9"/>
      <c r="F2085" s="9"/>
      <c r="G2085" s="9"/>
      <c r="H2085" s="9"/>
      <c r="I2085" s="9"/>
      <c r="J2085" s="9"/>
      <c r="K2085" s="9"/>
      <c r="L2085" s="9"/>
      <c r="M2085" s="9"/>
      <c r="N2085" s="9"/>
      <c r="O2085" s="9"/>
      <c r="P2085" s="9"/>
      <c r="Q2085" s="9"/>
      <c r="R2085" s="9"/>
      <c r="S2085" s="9"/>
      <c r="T2085" s="9"/>
      <c r="U2085" s="9"/>
      <c r="V2085" s="9"/>
      <c r="W2085" s="9"/>
      <c r="X2085" s="9"/>
      <c r="Y2085" s="9"/>
      <c r="Z2085" s="9"/>
      <c r="AA2085" s="6"/>
    </row>
    <row r="2086" spans="1:27" x14ac:dyDescent="0.25">
      <c r="A2086" s="9"/>
      <c r="B2086" s="9"/>
      <c r="C2086" s="9"/>
      <c r="D2086" s="9"/>
      <c r="E2086" s="9"/>
      <c r="F2086" s="9"/>
      <c r="G2086" s="9"/>
      <c r="H2086" s="9"/>
      <c r="I2086" s="9"/>
      <c r="J2086" s="9"/>
      <c r="K2086" s="9"/>
      <c r="L2086" s="9"/>
      <c r="M2086" s="9"/>
      <c r="N2086" s="9"/>
      <c r="O2086" s="9"/>
      <c r="P2086" s="9"/>
      <c r="Q2086" s="9"/>
      <c r="R2086" s="9"/>
      <c r="S2086" s="9"/>
      <c r="T2086" s="9"/>
      <c r="U2086" s="9"/>
      <c r="V2086" s="9"/>
      <c r="W2086" s="9"/>
      <c r="X2086" s="9"/>
      <c r="Y2086" s="9"/>
      <c r="Z2086" s="9"/>
      <c r="AA2086" s="6"/>
    </row>
    <row r="2087" spans="1:27" x14ac:dyDescent="0.25">
      <c r="A2087" s="9"/>
      <c r="B2087" s="9"/>
      <c r="C2087" s="9"/>
      <c r="D2087" s="9"/>
      <c r="E2087" s="9"/>
      <c r="F2087" s="9"/>
      <c r="G2087" s="9"/>
      <c r="H2087" s="9"/>
      <c r="I2087" s="9"/>
      <c r="J2087" s="9"/>
      <c r="K2087" s="9"/>
      <c r="L2087" s="9"/>
      <c r="M2087" s="9"/>
      <c r="N2087" s="9"/>
      <c r="O2087" s="9"/>
      <c r="P2087" s="9"/>
      <c r="Q2087" s="9"/>
      <c r="R2087" s="9"/>
      <c r="S2087" s="9"/>
      <c r="T2087" s="9"/>
      <c r="U2087" s="9"/>
      <c r="V2087" s="9"/>
      <c r="W2087" s="9"/>
      <c r="X2087" s="9"/>
      <c r="Y2087" s="9"/>
      <c r="Z2087" s="9"/>
      <c r="AA2087" s="6"/>
    </row>
    <row r="2088" spans="1:27" x14ac:dyDescent="0.25">
      <c r="A2088" s="9"/>
      <c r="B2088" s="9"/>
      <c r="C2088" s="9"/>
      <c r="D2088" s="9"/>
      <c r="E2088" s="9"/>
      <c r="F2088" s="9"/>
      <c r="G2088" s="9"/>
      <c r="H2088" s="9"/>
      <c r="I2088" s="9"/>
      <c r="J2088" s="9"/>
      <c r="K2088" s="9"/>
      <c r="L2088" s="9"/>
      <c r="M2088" s="9"/>
      <c r="N2088" s="9"/>
      <c r="O2088" s="9"/>
      <c r="P2088" s="9"/>
      <c r="Q2088" s="9"/>
      <c r="R2088" s="9"/>
      <c r="S2088" s="9"/>
      <c r="T2088" s="9"/>
      <c r="U2088" s="9"/>
      <c r="V2088" s="9"/>
      <c r="W2088" s="9"/>
      <c r="X2088" s="9"/>
      <c r="Y2088" s="9"/>
      <c r="Z2088" s="9"/>
      <c r="AA2088" s="6"/>
    </row>
    <row r="2089" spans="1:27" x14ac:dyDescent="0.25">
      <c r="A2089" s="9"/>
      <c r="B2089" s="9"/>
      <c r="C2089" s="9"/>
      <c r="D2089" s="9"/>
      <c r="E2089" s="9"/>
      <c r="F2089" s="9"/>
      <c r="G2089" s="9"/>
      <c r="H2089" s="9"/>
      <c r="I2089" s="9"/>
      <c r="J2089" s="9"/>
      <c r="K2089" s="9"/>
      <c r="L2089" s="9"/>
      <c r="M2089" s="9"/>
      <c r="N2089" s="9"/>
      <c r="O2089" s="9"/>
      <c r="P2089" s="9"/>
      <c r="Q2089" s="9"/>
      <c r="R2089" s="9"/>
      <c r="S2089" s="9"/>
      <c r="T2089" s="9"/>
      <c r="U2089" s="9"/>
      <c r="V2089" s="9"/>
      <c r="W2089" s="9"/>
      <c r="X2089" s="9"/>
      <c r="Y2089" s="9"/>
      <c r="Z2089" s="9"/>
      <c r="AA2089" s="6"/>
    </row>
    <row r="2090" spans="1:27" x14ac:dyDescent="0.25">
      <c r="A2090" s="9"/>
      <c r="B2090" s="9"/>
      <c r="C2090" s="9"/>
      <c r="D2090" s="9"/>
      <c r="E2090" s="9"/>
      <c r="F2090" s="9"/>
      <c r="G2090" s="9"/>
      <c r="H2090" s="9"/>
      <c r="I2090" s="9"/>
      <c r="J2090" s="9"/>
      <c r="K2090" s="9"/>
      <c r="L2090" s="9"/>
      <c r="M2090" s="9"/>
      <c r="N2090" s="9"/>
      <c r="O2090" s="9"/>
      <c r="P2090" s="9"/>
      <c r="Q2090" s="9"/>
      <c r="R2090" s="9"/>
      <c r="S2090" s="9"/>
      <c r="T2090" s="9"/>
      <c r="U2090" s="9"/>
      <c r="V2090" s="9"/>
      <c r="W2090" s="9"/>
      <c r="X2090" s="9"/>
      <c r="Y2090" s="9"/>
      <c r="Z2090" s="9"/>
      <c r="AA2090" s="6"/>
    </row>
    <row r="2091" spans="1:27" x14ac:dyDescent="0.25">
      <c r="A2091" s="9"/>
      <c r="B2091" s="9"/>
      <c r="C2091" s="9"/>
      <c r="D2091" s="9"/>
      <c r="E2091" s="9"/>
      <c r="F2091" s="9"/>
      <c r="G2091" s="9"/>
      <c r="H2091" s="9"/>
      <c r="I2091" s="9"/>
      <c r="J2091" s="9"/>
      <c r="K2091" s="9"/>
      <c r="L2091" s="9"/>
      <c r="M2091" s="9"/>
      <c r="N2091" s="9"/>
      <c r="O2091" s="9"/>
      <c r="P2091" s="9"/>
      <c r="Q2091" s="9"/>
      <c r="R2091" s="9"/>
      <c r="S2091" s="9"/>
      <c r="T2091" s="9"/>
      <c r="U2091" s="9"/>
      <c r="V2091" s="9"/>
      <c r="W2091" s="9"/>
      <c r="X2091" s="9"/>
      <c r="Y2091" s="9"/>
      <c r="Z2091" s="9"/>
      <c r="AA2091" s="6"/>
    </row>
    <row r="2092" spans="1:27" x14ac:dyDescent="0.25">
      <c r="A2092" s="9"/>
      <c r="B2092" s="9"/>
      <c r="C2092" s="9"/>
      <c r="D2092" s="9"/>
      <c r="E2092" s="9"/>
      <c r="F2092" s="9"/>
      <c r="G2092" s="9"/>
      <c r="H2092" s="9"/>
      <c r="I2092" s="9"/>
      <c r="J2092" s="9"/>
      <c r="K2092" s="9"/>
      <c r="L2092" s="9"/>
      <c r="M2092" s="9"/>
      <c r="N2092" s="9"/>
      <c r="O2092" s="9"/>
      <c r="P2092" s="9"/>
      <c r="Q2092" s="9"/>
      <c r="R2092" s="9"/>
      <c r="S2092" s="9"/>
      <c r="T2092" s="9"/>
      <c r="U2092" s="9"/>
      <c r="V2092" s="9"/>
      <c r="W2092" s="9"/>
      <c r="X2092" s="9"/>
      <c r="Y2092" s="9"/>
      <c r="Z2092" s="9"/>
      <c r="AA2092" s="6"/>
    </row>
    <row r="2093" spans="1:27" x14ac:dyDescent="0.25">
      <c r="A2093" s="9"/>
      <c r="B2093" s="9"/>
      <c r="C2093" s="9"/>
      <c r="D2093" s="9"/>
      <c r="E2093" s="9"/>
      <c r="F2093" s="9"/>
      <c r="G2093" s="9"/>
      <c r="H2093" s="9"/>
      <c r="I2093" s="9"/>
      <c r="J2093" s="9"/>
      <c r="K2093" s="9"/>
      <c r="L2093" s="9"/>
      <c r="M2093" s="9"/>
      <c r="N2093" s="9"/>
      <c r="O2093" s="9"/>
      <c r="P2093" s="9"/>
      <c r="Q2093" s="9"/>
      <c r="R2093" s="9"/>
      <c r="S2093" s="9"/>
      <c r="T2093" s="9"/>
      <c r="U2093" s="9"/>
      <c r="V2093" s="9"/>
      <c r="W2093" s="9"/>
      <c r="X2093" s="9"/>
      <c r="Y2093" s="9"/>
      <c r="Z2093" s="9"/>
      <c r="AA2093" s="6"/>
    </row>
    <row r="2094" spans="1:27" x14ac:dyDescent="0.25">
      <c r="A2094" s="9"/>
      <c r="B2094" s="9"/>
      <c r="C2094" s="9"/>
      <c r="D2094" s="9"/>
      <c r="E2094" s="9"/>
      <c r="F2094" s="9"/>
      <c r="G2094" s="9"/>
      <c r="H2094" s="9"/>
      <c r="I2094" s="9"/>
      <c r="J2094" s="9"/>
      <c r="K2094" s="9"/>
      <c r="L2094" s="9"/>
      <c r="M2094" s="9"/>
      <c r="N2094" s="9"/>
      <c r="O2094" s="9"/>
      <c r="P2094" s="9"/>
      <c r="Q2094" s="9"/>
      <c r="R2094" s="9"/>
      <c r="S2094" s="9"/>
      <c r="T2094" s="9"/>
      <c r="U2094" s="9"/>
      <c r="V2094" s="9"/>
      <c r="W2094" s="9"/>
      <c r="X2094" s="9"/>
      <c r="Y2094" s="9"/>
      <c r="Z2094" s="9"/>
      <c r="AA2094" s="6"/>
    </row>
    <row r="2095" spans="1:27" x14ac:dyDescent="0.25">
      <c r="A2095" s="9"/>
      <c r="B2095" s="9"/>
      <c r="C2095" s="9"/>
      <c r="D2095" s="9"/>
      <c r="E2095" s="9"/>
      <c r="F2095" s="9"/>
      <c r="G2095" s="9"/>
      <c r="H2095" s="9"/>
      <c r="I2095" s="9"/>
      <c r="J2095" s="9"/>
      <c r="K2095" s="9"/>
      <c r="L2095" s="9"/>
      <c r="M2095" s="9"/>
      <c r="N2095" s="9"/>
      <c r="O2095" s="9"/>
      <c r="P2095" s="9"/>
      <c r="Q2095" s="9"/>
      <c r="R2095" s="9"/>
      <c r="S2095" s="9"/>
      <c r="T2095" s="9"/>
      <c r="U2095" s="9"/>
      <c r="V2095" s="9"/>
      <c r="W2095" s="9"/>
      <c r="X2095" s="9"/>
      <c r="Y2095" s="9"/>
      <c r="Z2095" s="9"/>
      <c r="AA2095" s="6"/>
    </row>
    <row r="2096" spans="1:27" x14ac:dyDescent="0.25">
      <c r="A2096" s="9"/>
      <c r="B2096" s="9"/>
      <c r="C2096" s="9"/>
      <c r="D2096" s="9"/>
      <c r="E2096" s="9"/>
      <c r="F2096" s="9"/>
      <c r="G2096" s="9"/>
      <c r="H2096" s="9"/>
      <c r="I2096" s="9"/>
      <c r="J2096" s="9"/>
      <c r="K2096" s="9"/>
      <c r="L2096" s="9"/>
      <c r="M2096" s="9"/>
      <c r="N2096" s="9"/>
      <c r="O2096" s="9"/>
      <c r="P2096" s="9"/>
      <c r="Q2096" s="9"/>
      <c r="R2096" s="9"/>
      <c r="S2096" s="9"/>
      <c r="T2096" s="9"/>
      <c r="U2096" s="9"/>
      <c r="V2096" s="9"/>
      <c r="W2096" s="9"/>
      <c r="X2096" s="9"/>
      <c r="Y2096" s="9"/>
      <c r="Z2096" s="9"/>
      <c r="AA2096" s="6"/>
    </row>
    <row r="2097" spans="1:27" x14ac:dyDescent="0.25">
      <c r="A2097" s="9"/>
      <c r="B2097" s="9"/>
      <c r="C2097" s="9"/>
      <c r="D2097" s="9"/>
      <c r="E2097" s="9"/>
      <c r="F2097" s="9"/>
      <c r="G2097" s="9"/>
      <c r="H2097" s="9"/>
      <c r="I2097" s="9"/>
      <c r="J2097" s="9"/>
      <c r="K2097" s="9"/>
      <c r="L2097" s="9"/>
      <c r="M2097" s="9"/>
      <c r="N2097" s="9"/>
      <c r="O2097" s="9"/>
      <c r="P2097" s="9"/>
      <c r="Q2097" s="9"/>
      <c r="R2097" s="9"/>
      <c r="S2097" s="9"/>
      <c r="T2097" s="9"/>
      <c r="U2097" s="9"/>
      <c r="V2097" s="9"/>
      <c r="W2097" s="9"/>
      <c r="X2097" s="9"/>
      <c r="Y2097" s="9"/>
      <c r="Z2097" s="9"/>
      <c r="AA2097" s="6"/>
    </row>
    <row r="2098" spans="1:27" x14ac:dyDescent="0.25">
      <c r="A2098" s="9"/>
      <c r="B2098" s="9"/>
      <c r="C2098" s="9"/>
      <c r="D2098" s="9"/>
      <c r="E2098" s="9"/>
      <c r="F2098" s="9"/>
      <c r="G2098" s="9"/>
      <c r="H2098" s="9"/>
      <c r="I2098" s="9"/>
      <c r="J2098" s="9"/>
      <c r="K2098" s="9"/>
      <c r="L2098" s="9"/>
      <c r="M2098" s="9"/>
      <c r="N2098" s="9"/>
      <c r="O2098" s="9"/>
      <c r="P2098" s="9"/>
      <c r="Q2098" s="9"/>
      <c r="R2098" s="9"/>
      <c r="S2098" s="9"/>
      <c r="T2098" s="9"/>
      <c r="U2098" s="9"/>
      <c r="V2098" s="9"/>
      <c r="W2098" s="9"/>
      <c r="X2098" s="9"/>
      <c r="Y2098" s="9"/>
      <c r="Z2098" s="9"/>
      <c r="AA2098" s="6"/>
    </row>
    <row r="2099" spans="1:27" x14ac:dyDescent="0.25">
      <c r="A2099" s="9"/>
      <c r="B2099" s="9"/>
      <c r="C2099" s="9"/>
      <c r="D2099" s="9"/>
      <c r="E2099" s="9"/>
      <c r="F2099" s="9"/>
      <c r="G2099" s="9"/>
      <c r="H2099" s="9"/>
      <c r="I2099" s="9"/>
      <c r="J2099" s="9"/>
      <c r="K2099" s="9"/>
      <c r="L2099" s="9"/>
      <c r="M2099" s="9"/>
      <c r="N2099" s="9"/>
      <c r="O2099" s="9"/>
      <c r="P2099" s="9"/>
      <c r="Q2099" s="9"/>
      <c r="R2099" s="9"/>
      <c r="S2099" s="9"/>
      <c r="T2099" s="9"/>
      <c r="U2099" s="9"/>
      <c r="V2099" s="9"/>
      <c r="W2099" s="9"/>
      <c r="X2099" s="9"/>
      <c r="Y2099" s="9"/>
      <c r="Z2099" s="9"/>
      <c r="AA2099" s="6"/>
    </row>
    <row r="2100" spans="1:27" x14ac:dyDescent="0.25">
      <c r="A2100" s="9"/>
      <c r="B2100" s="9"/>
      <c r="C2100" s="9"/>
      <c r="D2100" s="9"/>
      <c r="E2100" s="9"/>
      <c r="F2100" s="9"/>
      <c r="G2100" s="9"/>
      <c r="H2100" s="9"/>
      <c r="I2100" s="9"/>
      <c r="J2100" s="9"/>
      <c r="K2100" s="9"/>
      <c r="L2100" s="9"/>
      <c r="M2100" s="9"/>
      <c r="N2100" s="9"/>
      <c r="O2100" s="9"/>
      <c r="P2100" s="9"/>
      <c r="Q2100" s="9"/>
      <c r="R2100" s="9"/>
      <c r="S2100" s="9"/>
      <c r="T2100" s="9"/>
      <c r="U2100" s="9"/>
      <c r="V2100" s="9"/>
      <c r="W2100" s="9"/>
      <c r="X2100" s="9"/>
      <c r="Y2100" s="9"/>
      <c r="Z2100" s="9"/>
      <c r="AA2100" s="6"/>
    </row>
    <row r="2101" spans="1:27" x14ac:dyDescent="0.25">
      <c r="A2101" s="9"/>
      <c r="B2101" s="9"/>
      <c r="C2101" s="9"/>
      <c r="D2101" s="9"/>
      <c r="E2101" s="9"/>
      <c r="F2101" s="9"/>
      <c r="G2101" s="9"/>
      <c r="H2101" s="9"/>
      <c r="I2101" s="9"/>
      <c r="J2101" s="9"/>
      <c r="K2101" s="9"/>
      <c r="L2101" s="9"/>
      <c r="M2101" s="9"/>
      <c r="N2101" s="9"/>
      <c r="O2101" s="9"/>
      <c r="P2101" s="9"/>
      <c r="Q2101" s="9"/>
      <c r="R2101" s="9"/>
      <c r="S2101" s="9"/>
      <c r="T2101" s="9"/>
      <c r="U2101" s="9"/>
      <c r="V2101" s="9"/>
      <c r="W2101" s="9"/>
      <c r="X2101" s="9"/>
      <c r="Y2101" s="9"/>
      <c r="Z2101" s="9"/>
      <c r="AA2101" s="6"/>
    </row>
    <row r="2102" spans="1:27" x14ac:dyDescent="0.25">
      <c r="A2102" s="9"/>
      <c r="B2102" s="9"/>
      <c r="C2102" s="9"/>
      <c r="D2102" s="9"/>
      <c r="E2102" s="9"/>
      <c r="F2102" s="9"/>
      <c r="G2102" s="9"/>
      <c r="H2102" s="9"/>
      <c r="I2102" s="9"/>
      <c r="J2102" s="9"/>
      <c r="K2102" s="9"/>
      <c r="L2102" s="9"/>
      <c r="M2102" s="9"/>
      <c r="N2102" s="9"/>
      <c r="O2102" s="9"/>
      <c r="P2102" s="9"/>
      <c r="Q2102" s="9"/>
      <c r="R2102" s="9"/>
      <c r="S2102" s="9"/>
      <c r="T2102" s="9"/>
      <c r="U2102" s="9"/>
      <c r="V2102" s="9"/>
      <c r="W2102" s="9"/>
      <c r="X2102" s="9"/>
      <c r="Y2102" s="9"/>
      <c r="Z2102" s="9"/>
      <c r="AA2102" s="6"/>
    </row>
    <row r="2103" spans="1:27" x14ac:dyDescent="0.25">
      <c r="A2103" s="9"/>
      <c r="B2103" s="9"/>
      <c r="C2103" s="9"/>
      <c r="D2103" s="9"/>
      <c r="E2103" s="9"/>
      <c r="F2103" s="9"/>
      <c r="G2103" s="9"/>
      <c r="H2103" s="9"/>
      <c r="I2103" s="9"/>
      <c r="J2103" s="9"/>
      <c r="K2103" s="9"/>
      <c r="L2103" s="9"/>
      <c r="M2103" s="9"/>
      <c r="N2103" s="9"/>
      <c r="O2103" s="9"/>
      <c r="P2103" s="9"/>
      <c r="Q2103" s="9"/>
      <c r="R2103" s="9"/>
      <c r="S2103" s="9"/>
      <c r="T2103" s="9"/>
      <c r="U2103" s="9"/>
      <c r="V2103" s="9"/>
      <c r="W2103" s="9"/>
      <c r="X2103" s="9"/>
      <c r="Y2103" s="9"/>
      <c r="Z2103" s="9"/>
      <c r="AA2103" s="6"/>
    </row>
    <row r="2104" spans="1:27" x14ac:dyDescent="0.25">
      <c r="A2104" s="9"/>
      <c r="B2104" s="9"/>
      <c r="C2104" s="9"/>
      <c r="D2104" s="9"/>
      <c r="E2104" s="9"/>
      <c r="F2104" s="9"/>
      <c r="G2104" s="9"/>
      <c r="H2104" s="9"/>
      <c r="I2104" s="9"/>
      <c r="J2104" s="9"/>
      <c r="K2104" s="9"/>
      <c r="L2104" s="9"/>
      <c r="M2104" s="9"/>
      <c r="N2104" s="9"/>
      <c r="O2104" s="9"/>
      <c r="P2104" s="9"/>
      <c r="Q2104" s="9"/>
      <c r="R2104" s="9"/>
      <c r="S2104" s="9"/>
      <c r="T2104" s="9"/>
      <c r="U2104" s="9"/>
      <c r="V2104" s="9"/>
      <c r="W2104" s="9"/>
      <c r="X2104" s="9"/>
      <c r="Y2104" s="9"/>
      <c r="Z2104" s="9"/>
      <c r="AA2104" s="6"/>
    </row>
    <row r="2105" spans="1:27" x14ac:dyDescent="0.25">
      <c r="A2105" s="9"/>
      <c r="B2105" s="9"/>
      <c r="C2105" s="9"/>
      <c r="D2105" s="9"/>
      <c r="E2105" s="9"/>
      <c r="F2105" s="9"/>
      <c r="G2105" s="9"/>
      <c r="H2105" s="9"/>
      <c r="I2105" s="9"/>
      <c r="J2105" s="9"/>
      <c r="K2105" s="9"/>
      <c r="L2105" s="9"/>
      <c r="M2105" s="9"/>
      <c r="N2105" s="9"/>
      <c r="O2105" s="9"/>
      <c r="P2105" s="9"/>
      <c r="Q2105" s="9"/>
      <c r="R2105" s="9"/>
      <c r="S2105" s="9"/>
      <c r="T2105" s="9"/>
      <c r="U2105" s="9"/>
      <c r="V2105" s="9"/>
      <c r="W2105" s="9"/>
      <c r="X2105" s="9"/>
      <c r="Y2105" s="9"/>
      <c r="Z2105" s="9"/>
      <c r="AA2105" s="6"/>
    </row>
    <row r="2106" spans="1:27" x14ac:dyDescent="0.25">
      <c r="A2106" s="9"/>
      <c r="B2106" s="9"/>
      <c r="C2106" s="9"/>
      <c r="D2106" s="9"/>
      <c r="E2106" s="9"/>
      <c r="F2106" s="9"/>
      <c r="G2106" s="9"/>
      <c r="H2106" s="9"/>
      <c r="I2106" s="9"/>
      <c r="J2106" s="9"/>
      <c r="K2106" s="9"/>
      <c r="L2106" s="9"/>
      <c r="M2106" s="9"/>
      <c r="N2106" s="9"/>
      <c r="O2106" s="9"/>
      <c r="P2106" s="9"/>
      <c r="Q2106" s="9"/>
      <c r="R2106" s="9"/>
      <c r="S2106" s="9"/>
      <c r="T2106" s="9"/>
      <c r="U2106" s="9"/>
      <c r="V2106" s="9"/>
      <c r="W2106" s="9"/>
      <c r="X2106" s="9"/>
      <c r="Y2106" s="9"/>
      <c r="Z2106" s="9"/>
      <c r="AA2106" s="6"/>
    </row>
    <row r="2107" spans="1:27" x14ac:dyDescent="0.25">
      <c r="A2107" s="9"/>
      <c r="B2107" s="9"/>
      <c r="C2107" s="9"/>
      <c r="D2107" s="9"/>
      <c r="E2107" s="9"/>
      <c r="F2107" s="9"/>
      <c r="G2107" s="9"/>
      <c r="H2107" s="9"/>
      <c r="I2107" s="9"/>
      <c r="J2107" s="9"/>
      <c r="K2107" s="9"/>
      <c r="L2107" s="9"/>
      <c r="M2107" s="9"/>
      <c r="N2107" s="9"/>
      <c r="O2107" s="9"/>
      <c r="P2107" s="9"/>
      <c r="Q2107" s="9"/>
      <c r="R2107" s="9"/>
      <c r="S2107" s="9"/>
      <c r="T2107" s="9"/>
      <c r="U2107" s="9"/>
      <c r="V2107" s="9"/>
      <c r="W2107" s="9"/>
      <c r="X2107" s="9"/>
      <c r="Y2107" s="9"/>
      <c r="Z2107" s="9"/>
      <c r="AA2107" s="6"/>
    </row>
    <row r="2108" spans="1:27" x14ac:dyDescent="0.25">
      <c r="A2108" s="9"/>
      <c r="B2108" s="9"/>
      <c r="C2108" s="9"/>
      <c r="D2108" s="9"/>
      <c r="E2108" s="9"/>
      <c r="F2108" s="9"/>
      <c r="G2108" s="9"/>
      <c r="H2108" s="9"/>
      <c r="I2108" s="9"/>
      <c r="J2108" s="9"/>
      <c r="K2108" s="9"/>
      <c r="L2108" s="9"/>
      <c r="M2108" s="9"/>
      <c r="N2108" s="9"/>
      <c r="O2108" s="9"/>
      <c r="P2108" s="9"/>
      <c r="Q2108" s="9"/>
      <c r="R2108" s="9"/>
      <c r="S2108" s="9"/>
      <c r="T2108" s="9"/>
      <c r="U2108" s="9"/>
      <c r="V2108" s="9"/>
      <c r="W2108" s="9"/>
      <c r="X2108" s="9"/>
      <c r="Y2108" s="9"/>
      <c r="Z2108" s="9"/>
      <c r="AA2108" s="6"/>
    </row>
    <row r="2109" spans="1:27" x14ac:dyDescent="0.25">
      <c r="A2109" s="9"/>
      <c r="B2109" s="9"/>
      <c r="C2109" s="9"/>
      <c r="D2109" s="9"/>
      <c r="E2109" s="9"/>
      <c r="F2109" s="9"/>
      <c r="G2109" s="9"/>
      <c r="H2109" s="9"/>
      <c r="I2109" s="9"/>
      <c r="J2109" s="9"/>
      <c r="K2109" s="9"/>
      <c r="L2109" s="9"/>
      <c r="M2109" s="9"/>
      <c r="N2109" s="9"/>
      <c r="O2109" s="9"/>
      <c r="P2109" s="9"/>
      <c r="Q2109" s="9"/>
      <c r="R2109" s="9"/>
      <c r="S2109" s="9"/>
      <c r="T2109" s="9"/>
      <c r="U2109" s="9"/>
      <c r="V2109" s="9"/>
      <c r="W2109" s="9"/>
      <c r="X2109" s="9"/>
      <c r="Y2109" s="9"/>
      <c r="Z2109" s="9"/>
      <c r="AA2109" s="6"/>
    </row>
    <row r="2110" spans="1:27" x14ac:dyDescent="0.25">
      <c r="A2110" s="9"/>
      <c r="B2110" s="9"/>
      <c r="C2110" s="9"/>
      <c r="D2110" s="9"/>
      <c r="E2110" s="9"/>
      <c r="F2110" s="9"/>
      <c r="G2110" s="9"/>
      <c r="H2110" s="9"/>
      <c r="I2110" s="9"/>
      <c r="J2110" s="9"/>
      <c r="K2110" s="9"/>
      <c r="L2110" s="9"/>
      <c r="M2110" s="9"/>
      <c r="N2110" s="9"/>
      <c r="O2110" s="9"/>
      <c r="P2110" s="9"/>
      <c r="Q2110" s="9"/>
      <c r="R2110" s="9"/>
      <c r="S2110" s="9"/>
      <c r="T2110" s="9"/>
      <c r="U2110" s="9"/>
      <c r="V2110" s="9"/>
      <c r="W2110" s="9"/>
      <c r="X2110" s="9"/>
      <c r="Y2110" s="9"/>
      <c r="Z2110" s="9"/>
      <c r="AA2110" s="6"/>
    </row>
    <row r="2111" spans="1:27" x14ac:dyDescent="0.25">
      <c r="A2111" s="9"/>
      <c r="B2111" s="9"/>
      <c r="C2111" s="9"/>
      <c r="D2111" s="9"/>
      <c r="E2111" s="9"/>
      <c r="F2111" s="9"/>
      <c r="G2111" s="9"/>
      <c r="H2111" s="9"/>
      <c r="I2111" s="9"/>
      <c r="J2111" s="9"/>
      <c r="K2111" s="9"/>
      <c r="L2111" s="9"/>
      <c r="M2111" s="9"/>
      <c r="N2111" s="9"/>
      <c r="O2111" s="9"/>
      <c r="P2111" s="9"/>
      <c r="Q2111" s="9"/>
      <c r="R2111" s="9"/>
      <c r="S2111" s="9"/>
      <c r="T2111" s="9"/>
      <c r="U2111" s="9"/>
      <c r="V2111" s="9"/>
      <c r="W2111" s="9"/>
      <c r="X2111" s="9"/>
      <c r="Y2111" s="9"/>
      <c r="Z2111" s="9"/>
      <c r="AA2111" s="6"/>
    </row>
    <row r="2112" spans="1:27" x14ac:dyDescent="0.25">
      <c r="A2112" s="9"/>
      <c r="B2112" s="9"/>
      <c r="C2112" s="9"/>
      <c r="D2112" s="9"/>
      <c r="E2112" s="9"/>
      <c r="F2112" s="9"/>
      <c r="G2112" s="9"/>
      <c r="H2112" s="9"/>
      <c r="I2112" s="9"/>
      <c r="J2112" s="9"/>
      <c r="K2112" s="9"/>
      <c r="L2112" s="9"/>
      <c r="M2112" s="9"/>
      <c r="N2112" s="9"/>
      <c r="O2112" s="9"/>
      <c r="P2112" s="9"/>
      <c r="Q2112" s="9"/>
      <c r="R2112" s="9"/>
      <c r="S2112" s="9"/>
      <c r="T2112" s="9"/>
      <c r="U2112" s="9"/>
      <c r="V2112" s="9"/>
      <c r="W2112" s="9"/>
      <c r="X2112" s="9"/>
      <c r="Y2112" s="9"/>
      <c r="Z2112" s="9"/>
      <c r="AA2112" s="6"/>
    </row>
    <row r="2113" spans="1:27" x14ac:dyDescent="0.25">
      <c r="A2113" s="9"/>
      <c r="B2113" s="9"/>
      <c r="C2113" s="9"/>
      <c r="D2113" s="9"/>
      <c r="E2113" s="9"/>
      <c r="F2113" s="9"/>
      <c r="G2113" s="9"/>
      <c r="H2113" s="9"/>
      <c r="I2113" s="9"/>
      <c r="J2113" s="9"/>
      <c r="K2113" s="9"/>
      <c r="L2113" s="9"/>
      <c r="M2113" s="9"/>
      <c r="N2113" s="9"/>
      <c r="O2113" s="9"/>
      <c r="P2113" s="9"/>
      <c r="Q2113" s="9"/>
      <c r="R2113" s="9"/>
      <c r="S2113" s="9"/>
      <c r="T2113" s="9"/>
      <c r="U2113" s="9"/>
      <c r="V2113" s="9"/>
      <c r="W2113" s="9"/>
      <c r="X2113" s="9"/>
      <c r="Y2113" s="9"/>
      <c r="Z2113" s="9"/>
      <c r="AA2113" s="6"/>
    </row>
    <row r="2114" spans="1:27" x14ac:dyDescent="0.25">
      <c r="A2114" s="9"/>
      <c r="B2114" s="9"/>
      <c r="C2114" s="9"/>
      <c r="D2114" s="9"/>
      <c r="E2114" s="9"/>
      <c r="F2114" s="9"/>
      <c r="G2114" s="9"/>
      <c r="H2114" s="9"/>
      <c r="I2114" s="9"/>
      <c r="J2114" s="9"/>
      <c r="K2114" s="9"/>
      <c r="L2114" s="9"/>
      <c r="M2114" s="9"/>
      <c r="N2114" s="9"/>
      <c r="O2114" s="9"/>
      <c r="P2114" s="9"/>
      <c r="Q2114" s="9"/>
      <c r="R2114" s="9"/>
      <c r="S2114" s="9"/>
      <c r="T2114" s="9"/>
      <c r="U2114" s="9"/>
      <c r="V2114" s="9"/>
      <c r="W2114" s="9"/>
      <c r="X2114" s="9"/>
      <c r="Y2114" s="9"/>
      <c r="Z2114" s="9"/>
      <c r="AA2114" s="6"/>
    </row>
    <row r="2115" spans="1:27" x14ac:dyDescent="0.25">
      <c r="A2115" s="9"/>
      <c r="B2115" s="9"/>
      <c r="C2115" s="9"/>
      <c r="D2115" s="9"/>
      <c r="E2115" s="9"/>
      <c r="F2115" s="9"/>
      <c r="G2115" s="9"/>
      <c r="H2115" s="9"/>
      <c r="I2115" s="9"/>
      <c r="J2115" s="9"/>
      <c r="K2115" s="9"/>
      <c r="L2115" s="9"/>
      <c r="M2115" s="9"/>
      <c r="N2115" s="9"/>
      <c r="O2115" s="9"/>
      <c r="P2115" s="9"/>
      <c r="Q2115" s="9"/>
      <c r="R2115" s="9"/>
      <c r="S2115" s="9"/>
      <c r="T2115" s="9"/>
      <c r="U2115" s="9"/>
      <c r="V2115" s="9"/>
      <c r="W2115" s="9"/>
      <c r="X2115" s="9"/>
      <c r="Y2115" s="9"/>
      <c r="Z2115" s="9"/>
      <c r="AA2115" s="6"/>
    </row>
    <row r="2116" spans="1:27" x14ac:dyDescent="0.25">
      <c r="A2116" s="9"/>
      <c r="B2116" s="9"/>
      <c r="C2116" s="9"/>
      <c r="D2116" s="9"/>
      <c r="E2116" s="9"/>
      <c r="F2116" s="9"/>
      <c r="G2116" s="9"/>
      <c r="H2116" s="9"/>
      <c r="I2116" s="9"/>
      <c r="J2116" s="9"/>
      <c r="K2116" s="9"/>
      <c r="L2116" s="9"/>
      <c r="M2116" s="9"/>
      <c r="N2116" s="9"/>
      <c r="O2116" s="9"/>
      <c r="P2116" s="9"/>
      <c r="Q2116" s="9"/>
      <c r="R2116" s="9"/>
      <c r="S2116" s="9"/>
      <c r="T2116" s="9"/>
      <c r="U2116" s="9"/>
      <c r="V2116" s="9"/>
      <c r="W2116" s="9"/>
      <c r="X2116" s="9"/>
      <c r="Y2116" s="9"/>
      <c r="Z2116" s="9"/>
      <c r="AA2116" s="6"/>
    </row>
    <row r="2117" spans="1:27" x14ac:dyDescent="0.25">
      <c r="A2117" s="9"/>
      <c r="B2117" s="9"/>
      <c r="C2117" s="9"/>
      <c r="D2117" s="9"/>
      <c r="E2117" s="9"/>
      <c r="F2117" s="9"/>
      <c r="G2117" s="9"/>
      <c r="H2117" s="9"/>
      <c r="I2117" s="9"/>
      <c r="J2117" s="9"/>
      <c r="K2117" s="9"/>
      <c r="L2117" s="9"/>
      <c r="M2117" s="9"/>
      <c r="N2117" s="9"/>
      <c r="O2117" s="9"/>
      <c r="P2117" s="9"/>
      <c r="Q2117" s="9"/>
      <c r="R2117" s="9"/>
      <c r="S2117" s="9"/>
      <c r="T2117" s="9"/>
      <c r="U2117" s="9"/>
      <c r="V2117" s="9"/>
      <c r="W2117" s="9"/>
      <c r="X2117" s="9"/>
      <c r="Y2117" s="9"/>
      <c r="Z2117" s="9"/>
      <c r="AA2117" s="6"/>
    </row>
    <row r="2118" spans="1:27" x14ac:dyDescent="0.25">
      <c r="A2118" s="9"/>
      <c r="B2118" s="9"/>
      <c r="C2118" s="9"/>
      <c r="D2118" s="9"/>
      <c r="E2118" s="9"/>
      <c r="F2118" s="9"/>
      <c r="G2118" s="9"/>
      <c r="H2118" s="9"/>
      <c r="I2118" s="9"/>
      <c r="J2118" s="9"/>
      <c r="K2118" s="9"/>
      <c r="L2118" s="9"/>
      <c r="M2118" s="9"/>
      <c r="N2118" s="9"/>
      <c r="O2118" s="9"/>
      <c r="P2118" s="9"/>
      <c r="Q2118" s="9"/>
      <c r="R2118" s="9"/>
      <c r="S2118" s="9"/>
      <c r="T2118" s="9"/>
      <c r="U2118" s="9"/>
      <c r="V2118" s="9"/>
      <c r="W2118" s="9"/>
      <c r="X2118" s="9"/>
      <c r="Y2118" s="9"/>
      <c r="Z2118" s="9"/>
      <c r="AA2118" s="6"/>
    </row>
    <row r="2119" spans="1:27" x14ac:dyDescent="0.25">
      <c r="A2119" s="9"/>
      <c r="B2119" s="9"/>
      <c r="C2119" s="9"/>
      <c r="D2119" s="9"/>
      <c r="E2119" s="9"/>
      <c r="F2119" s="9"/>
      <c r="G2119" s="9"/>
      <c r="H2119" s="9"/>
      <c r="I2119" s="9"/>
      <c r="J2119" s="9"/>
      <c r="K2119" s="9"/>
      <c r="L2119" s="9"/>
      <c r="M2119" s="9"/>
      <c r="N2119" s="9"/>
      <c r="O2119" s="9"/>
      <c r="P2119" s="9"/>
      <c r="Q2119" s="9"/>
      <c r="R2119" s="9"/>
      <c r="S2119" s="9"/>
      <c r="T2119" s="9"/>
      <c r="U2119" s="9"/>
      <c r="V2119" s="9"/>
      <c r="W2119" s="9"/>
      <c r="X2119" s="9"/>
      <c r="Y2119" s="9"/>
      <c r="Z2119" s="9"/>
      <c r="AA2119" s="6"/>
    </row>
    <row r="2120" spans="1:27" x14ac:dyDescent="0.25">
      <c r="A2120" s="9"/>
      <c r="B2120" s="9"/>
      <c r="C2120" s="9"/>
      <c r="D2120" s="9"/>
      <c r="E2120" s="9"/>
      <c r="F2120" s="9"/>
      <c r="G2120" s="9"/>
      <c r="H2120" s="9"/>
      <c r="I2120" s="9"/>
      <c r="J2120" s="9"/>
      <c r="K2120" s="9"/>
      <c r="L2120" s="9"/>
      <c r="M2120" s="9"/>
      <c r="N2120" s="9"/>
      <c r="O2120" s="9"/>
      <c r="P2120" s="9"/>
      <c r="Q2120" s="9"/>
      <c r="R2120" s="9"/>
      <c r="S2120" s="9"/>
      <c r="T2120" s="9"/>
      <c r="U2120" s="9"/>
      <c r="V2120" s="9"/>
      <c r="W2120" s="9"/>
      <c r="X2120" s="9"/>
      <c r="Y2120" s="9"/>
      <c r="Z2120" s="9"/>
      <c r="AA2120" s="6"/>
    </row>
    <row r="2121" spans="1:27" x14ac:dyDescent="0.25">
      <c r="A2121" s="9"/>
      <c r="B2121" s="9"/>
      <c r="C2121" s="9"/>
      <c r="D2121" s="9"/>
      <c r="E2121" s="9"/>
      <c r="F2121" s="9"/>
      <c r="G2121" s="9"/>
      <c r="H2121" s="9"/>
      <c r="I2121" s="9"/>
      <c r="J2121" s="9"/>
      <c r="K2121" s="9"/>
      <c r="L2121" s="9"/>
      <c r="M2121" s="9"/>
      <c r="N2121" s="9"/>
      <c r="O2121" s="9"/>
      <c r="P2121" s="9"/>
      <c r="Q2121" s="9"/>
      <c r="R2121" s="9"/>
      <c r="S2121" s="9"/>
      <c r="T2121" s="9"/>
      <c r="U2121" s="9"/>
      <c r="V2121" s="9"/>
      <c r="W2121" s="9"/>
      <c r="X2121" s="9"/>
      <c r="Y2121" s="9"/>
      <c r="Z2121" s="9"/>
      <c r="AA2121" s="6"/>
    </row>
    <row r="2122" spans="1:27" x14ac:dyDescent="0.25">
      <c r="A2122" s="9"/>
      <c r="B2122" s="9"/>
      <c r="C2122" s="9"/>
      <c r="D2122" s="9"/>
      <c r="E2122" s="9"/>
      <c r="F2122" s="9"/>
      <c r="G2122" s="9"/>
      <c r="H2122" s="9"/>
      <c r="I2122" s="9"/>
      <c r="J2122" s="9"/>
      <c r="K2122" s="9"/>
      <c r="L2122" s="9"/>
      <c r="M2122" s="9"/>
      <c r="N2122" s="9"/>
      <c r="O2122" s="9"/>
      <c r="P2122" s="9"/>
      <c r="Q2122" s="9"/>
      <c r="R2122" s="9"/>
      <c r="S2122" s="9"/>
      <c r="T2122" s="9"/>
      <c r="U2122" s="9"/>
      <c r="V2122" s="9"/>
      <c r="W2122" s="9"/>
      <c r="X2122" s="9"/>
      <c r="Y2122" s="9"/>
      <c r="Z2122" s="9"/>
      <c r="AA2122" s="6"/>
    </row>
    <row r="2123" spans="1:27" x14ac:dyDescent="0.25">
      <c r="A2123" s="9"/>
      <c r="B2123" s="9"/>
      <c r="C2123" s="9"/>
      <c r="D2123" s="9"/>
      <c r="E2123" s="9"/>
      <c r="F2123" s="9"/>
      <c r="G2123" s="9"/>
      <c r="H2123" s="9"/>
      <c r="I2123" s="9"/>
      <c r="J2123" s="9"/>
      <c r="K2123" s="9"/>
      <c r="L2123" s="9"/>
      <c r="M2123" s="9"/>
      <c r="N2123" s="9"/>
      <c r="O2123" s="9"/>
      <c r="P2123" s="9"/>
      <c r="Q2123" s="9"/>
      <c r="R2123" s="9"/>
      <c r="S2123" s="9"/>
      <c r="T2123" s="9"/>
      <c r="U2123" s="9"/>
      <c r="V2123" s="9"/>
      <c r="W2123" s="9"/>
      <c r="X2123" s="9"/>
      <c r="Y2123" s="9"/>
      <c r="Z2123" s="9"/>
      <c r="AA2123" s="6"/>
    </row>
    <row r="2124" spans="1:27" x14ac:dyDescent="0.25">
      <c r="A2124" s="9"/>
      <c r="B2124" s="9"/>
      <c r="C2124" s="9"/>
      <c r="D2124" s="9"/>
      <c r="E2124" s="9"/>
      <c r="F2124" s="9"/>
      <c r="G2124" s="9"/>
      <c r="H2124" s="9"/>
      <c r="I2124" s="9"/>
      <c r="J2124" s="9"/>
      <c r="K2124" s="9"/>
      <c r="L2124" s="9"/>
      <c r="M2124" s="9"/>
      <c r="N2124" s="9"/>
      <c r="O2124" s="9"/>
      <c r="P2124" s="9"/>
      <c r="Q2124" s="9"/>
      <c r="R2124" s="9"/>
      <c r="S2124" s="9"/>
      <c r="T2124" s="9"/>
      <c r="U2124" s="9"/>
      <c r="V2124" s="9"/>
      <c r="W2124" s="9"/>
      <c r="X2124" s="9"/>
      <c r="Y2124" s="9"/>
      <c r="Z2124" s="9"/>
      <c r="AA2124" s="6"/>
    </row>
    <row r="2125" spans="1:27" x14ac:dyDescent="0.25">
      <c r="A2125" s="9"/>
      <c r="B2125" s="9"/>
      <c r="C2125" s="9"/>
      <c r="D2125" s="9"/>
      <c r="E2125" s="9"/>
      <c r="F2125" s="9"/>
      <c r="G2125" s="9"/>
      <c r="H2125" s="9"/>
      <c r="I2125" s="9"/>
      <c r="J2125" s="9"/>
      <c r="K2125" s="9"/>
      <c r="L2125" s="9"/>
      <c r="M2125" s="9"/>
      <c r="N2125" s="9"/>
      <c r="O2125" s="9"/>
      <c r="P2125" s="9"/>
      <c r="Q2125" s="9"/>
      <c r="R2125" s="9"/>
      <c r="S2125" s="9"/>
      <c r="T2125" s="9"/>
      <c r="U2125" s="9"/>
      <c r="V2125" s="9"/>
      <c r="W2125" s="9"/>
      <c r="X2125" s="9"/>
      <c r="Y2125" s="9"/>
      <c r="Z2125" s="9"/>
      <c r="AA2125" s="6"/>
    </row>
    <row r="2126" spans="1:27" x14ac:dyDescent="0.25">
      <c r="A2126" s="9"/>
      <c r="B2126" s="9"/>
      <c r="C2126" s="9"/>
      <c r="D2126" s="9"/>
      <c r="E2126" s="9"/>
      <c r="F2126" s="9"/>
      <c r="G2126" s="9"/>
      <c r="H2126" s="9"/>
      <c r="I2126" s="9"/>
      <c r="J2126" s="9"/>
      <c r="K2126" s="9"/>
      <c r="L2126" s="9"/>
      <c r="M2126" s="9"/>
      <c r="N2126" s="9"/>
      <c r="O2126" s="9"/>
      <c r="P2126" s="9"/>
      <c r="Q2126" s="9"/>
      <c r="R2126" s="9"/>
      <c r="S2126" s="9"/>
      <c r="T2126" s="9"/>
      <c r="U2126" s="9"/>
      <c r="V2126" s="9"/>
      <c r="W2126" s="9"/>
      <c r="X2126" s="9"/>
      <c r="Y2126" s="9"/>
      <c r="Z2126" s="9"/>
      <c r="AA2126" s="6"/>
    </row>
    <row r="2127" spans="1:27" x14ac:dyDescent="0.25">
      <c r="A2127" s="9"/>
      <c r="B2127" s="9"/>
      <c r="C2127" s="9"/>
      <c r="D2127" s="9"/>
      <c r="E2127" s="9"/>
      <c r="F2127" s="9"/>
      <c r="G2127" s="9"/>
      <c r="H2127" s="9"/>
      <c r="I2127" s="9"/>
      <c r="J2127" s="9"/>
      <c r="K2127" s="9"/>
      <c r="L2127" s="9"/>
      <c r="M2127" s="9"/>
      <c r="N2127" s="9"/>
      <c r="O2127" s="9"/>
      <c r="P2127" s="9"/>
      <c r="Q2127" s="9"/>
      <c r="R2127" s="9"/>
      <c r="S2127" s="9"/>
      <c r="T2127" s="9"/>
      <c r="U2127" s="9"/>
      <c r="V2127" s="9"/>
      <c r="W2127" s="9"/>
      <c r="X2127" s="9"/>
      <c r="Y2127" s="9"/>
      <c r="Z2127" s="9"/>
      <c r="AA2127" s="6"/>
    </row>
    <row r="2128" spans="1:27" x14ac:dyDescent="0.25">
      <c r="A2128" s="9"/>
      <c r="B2128" s="9"/>
      <c r="C2128" s="9"/>
      <c r="D2128" s="9"/>
      <c r="E2128" s="9"/>
      <c r="F2128" s="9"/>
      <c r="G2128" s="9"/>
      <c r="H2128" s="9"/>
      <c r="I2128" s="9"/>
      <c r="J2128" s="9"/>
      <c r="K2128" s="9"/>
      <c r="L2128" s="9"/>
      <c r="M2128" s="9"/>
      <c r="N2128" s="9"/>
      <c r="O2128" s="9"/>
      <c r="P2128" s="9"/>
      <c r="Q2128" s="9"/>
      <c r="R2128" s="9"/>
      <c r="S2128" s="9"/>
      <c r="T2128" s="9"/>
      <c r="U2128" s="9"/>
      <c r="V2128" s="9"/>
      <c r="W2128" s="9"/>
      <c r="X2128" s="9"/>
      <c r="Y2128" s="9"/>
      <c r="Z2128" s="9"/>
      <c r="AA2128" s="6"/>
    </row>
    <row r="2129" spans="1:27" x14ac:dyDescent="0.25">
      <c r="A2129" s="9"/>
      <c r="B2129" s="9"/>
      <c r="C2129" s="9"/>
      <c r="D2129" s="9"/>
      <c r="E2129" s="9"/>
      <c r="F2129" s="9"/>
      <c r="G2129" s="9"/>
      <c r="H2129" s="9"/>
      <c r="I2129" s="9"/>
      <c r="J2129" s="9"/>
      <c r="K2129" s="9"/>
      <c r="L2129" s="9"/>
      <c r="M2129" s="9"/>
      <c r="N2129" s="9"/>
      <c r="O2129" s="9"/>
      <c r="P2129" s="9"/>
      <c r="Q2129" s="9"/>
      <c r="R2129" s="9"/>
      <c r="S2129" s="9"/>
      <c r="T2129" s="9"/>
      <c r="U2129" s="9"/>
      <c r="V2129" s="9"/>
      <c r="W2129" s="9"/>
      <c r="X2129" s="9"/>
      <c r="Y2129" s="9"/>
      <c r="Z2129" s="9"/>
      <c r="AA2129" s="6"/>
    </row>
    <row r="2130" spans="1:27" x14ac:dyDescent="0.25">
      <c r="A2130" s="9"/>
      <c r="B2130" s="9"/>
      <c r="C2130" s="9"/>
      <c r="D2130" s="9"/>
      <c r="E2130" s="9"/>
      <c r="F2130" s="9"/>
      <c r="G2130" s="9"/>
      <c r="H2130" s="9"/>
      <c r="I2130" s="9"/>
      <c r="J2130" s="9"/>
      <c r="K2130" s="9"/>
      <c r="L2130" s="9"/>
      <c r="M2130" s="9"/>
      <c r="N2130" s="9"/>
      <c r="O2130" s="9"/>
      <c r="P2130" s="9"/>
      <c r="Q2130" s="9"/>
      <c r="R2130" s="9"/>
      <c r="S2130" s="9"/>
      <c r="T2130" s="9"/>
      <c r="U2130" s="9"/>
      <c r="V2130" s="9"/>
      <c r="W2130" s="9"/>
      <c r="X2130" s="9"/>
      <c r="Y2130" s="9"/>
      <c r="Z2130" s="9"/>
      <c r="AA2130" s="6"/>
    </row>
    <row r="2131" spans="1:27" x14ac:dyDescent="0.25">
      <c r="A2131" s="9"/>
      <c r="B2131" s="9"/>
      <c r="C2131" s="9"/>
      <c r="D2131" s="9"/>
      <c r="E2131" s="9"/>
      <c r="F2131" s="9"/>
      <c r="G2131" s="9"/>
      <c r="H2131" s="9"/>
      <c r="I2131" s="9"/>
      <c r="J2131" s="9"/>
      <c r="K2131" s="9"/>
      <c r="L2131" s="9"/>
      <c r="M2131" s="9"/>
      <c r="N2131" s="9"/>
      <c r="O2131" s="9"/>
      <c r="P2131" s="9"/>
      <c r="Q2131" s="9"/>
      <c r="R2131" s="9"/>
      <c r="S2131" s="9"/>
      <c r="T2131" s="9"/>
      <c r="U2131" s="9"/>
      <c r="V2131" s="9"/>
      <c r="W2131" s="9"/>
      <c r="X2131" s="9"/>
      <c r="Y2131" s="9"/>
      <c r="Z2131" s="9"/>
      <c r="AA2131" s="6"/>
    </row>
    <row r="2132" spans="1:27" x14ac:dyDescent="0.25">
      <c r="A2132" s="9"/>
      <c r="B2132" s="9"/>
      <c r="C2132" s="9"/>
      <c r="D2132" s="9"/>
      <c r="E2132" s="9"/>
      <c r="F2132" s="9"/>
      <c r="G2132" s="9"/>
      <c r="H2132" s="9"/>
      <c r="I2132" s="9"/>
      <c r="J2132" s="9"/>
      <c r="K2132" s="9"/>
      <c r="L2132" s="9"/>
      <c r="M2132" s="9"/>
      <c r="N2132" s="9"/>
      <c r="O2132" s="9"/>
      <c r="P2132" s="9"/>
      <c r="Q2132" s="9"/>
      <c r="R2132" s="9"/>
      <c r="S2132" s="9"/>
      <c r="T2132" s="9"/>
      <c r="U2132" s="9"/>
      <c r="V2132" s="9"/>
      <c r="W2132" s="9"/>
      <c r="X2132" s="9"/>
      <c r="Y2132" s="9"/>
      <c r="Z2132" s="9"/>
      <c r="AA2132" s="6"/>
    </row>
    <row r="2133" spans="1:27" x14ac:dyDescent="0.25">
      <c r="A2133" s="9"/>
      <c r="B2133" s="9"/>
      <c r="C2133" s="9"/>
      <c r="D2133" s="9"/>
      <c r="E2133" s="9"/>
      <c r="F2133" s="9"/>
      <c r="G2133" s="9"/>
      <c r="H2133" s="9"/>
      <c r="I2133" s="9"/>
      <c r="J2133" s="9"/>
      <c r="K2133" s="9"/>
      <c r="L2133" s="9"/>
      <c r="M2133" s="9"/>
      <c r="N2133" s="9"/>
      <c r="O2133" s="9"/>
      <c r="P2133" s="9"/>
      <c r="Q2133" s="9"/>
      <c r="R2133" s="9"/>
      <c r="S2133" s="9"/>
      <c r="T2133" s="9"/>
      <c r="U2133" s="9"/>
      <c r="V2133" s="9"/>
      <c r="W2133" s="9"/>
      <c r="X2133" s="9"/>
      <c r="Y2133" s="9"/>
      <c r="Z2133" s="9"/>
      <c r="AA2133" s="6"/>
    </row>
    <row r="2134" spans="1:27" x14ac:dyDescent="0.25">
      <c r="A2134" s="9"/>
      <c r="B2134" s="9"/>
      <c r="C2134" s="9"/>
      <c r="D2134" s="9"/>
      <c r="E2134" s="9"/>
      <c r="F2134" s="9"/>
      <c r="G2134" s="9"/>
      <c r="H2134" s="9"/>
      <c r="I2134" s="9"/>
      <c r="J2134" s="9"/>
      <c r="K2134" s="9"/>
      <c r="L2134" s="9"/>
      <c r="M2134" s="9"/>
      <c r="N2134" s="9"/>
      <c r="O2134" s="9"/>
      <c r="P2134" s="9"/>
      <c r="Q2134" s="9"/>
      <c r="R2134" s="9"/>
      <c r="S2134" s="9"/>
      <c r="T2134" s="9"/>
      <c r="U2134" s="9"/>
      <c r="V2134" s="9"/>
      <c r="W2134" s="9"/>
      <c r="X2134" s="9"/>
      <c r="Y2134" s="9"/>
      <c r="Z2134" s="9"/>
      <c r="AA2134" s="6"/>
    </row>
    <row r="2135" spans="1:27" x14ac:dyDescent="0.25">
      <c r="A2135" s="9"/>
      <c r="B2135" s="9"/>
      <c r="C2135" s="9"/>
      <c r="D2135" s="9"/>
      <c r="E2135" s="9"/>
      <c r="F2135" s="9"/>
      <c r="G2135" s="9"/>
      <c r="H2135" s="9"/>
      <c r="I2135" s="9"/>
      <c r="J2135" s="9"/>
      <c r="K2135" s="9"/>
      <c r="L2135" s="9"/>
      <c r="M2135" s="9"/>
      <c r="N2135" s="9"/>
      <c r="O2135" s="9"/>
      <c r="P2135" s="9"/>
      <c r="Q2135" s="9"/>
      <c r="R2135" s="9"/>
      <c r="S2135" s="9"/>
      <c r="T2135" s="9"/>
      <c r="U2135" s="9"/>
      <c r="V2135" s="9"/>
      <c r="W2135" s="9"/>
      <c r="X2135" s="9"/>
      <c r="Y2135" s="9"/>
      <c r="Z2135" s="9"/>
      <c r="AA2135" s="6"/>
    </row>
    <row r="2136" spans="1:27" x14ac:dyDescent="0.25">
      <c r="A2136" s="9"/>
      <c r="B2136" s="9"/>
      <c r="C2136" s="9"/>
      <c r="D2136" s="9"/>
      <c r="E2136" s="9"/>
      <c r="F2136" s="9"/>
      <c r="G2136" s="9"/>
      <c r="H2136" s="9"/>
      <c r="I2136" s="9"/>
      <c r="J2136" s="9"/>
      <c r="K2136" s="9"/>
      <c r="L2136" s="9"/>
      <c r="M2136" s="9"/>
      <c r="N2136" s="9"/>
      <c r="O2136" s="9"/>
      <c r="P2136" s="9"/>
      <c r="Q2136" s="9"/>
      <c r="R2136" s="9"/>
      <c r="S2136" s="9"/>
      <c r="T2136" s="9"/>
      <c r="U2136" s="9"/>
      <c r="V2136" s="9"/>
      <c r="W2136" s="9"/>
      <c r="X2136" s="9"/>
      <c r="Y2136" s="9"/>
      <c r="Z2136" s="9"/>
      <c r="AA2136" s="6"/>
    </row>
    <row r="2137" spans="1:27" x14ac:dyDescent="0.25">
      <c r="A2137" s="9"/>
      <c r="B2137" s="9"/>
      <c r="C2137" s="9"/>
      <c r="D2137" s="9"/>
      <c r="E2137" s="9"/>
      <c r="F2137" s="9"/>
      <c r="G2137" s="9"/>
      <c r="H2137" s="9"/>
      <c r="I2137" s="9"/>
      <c r="J2137" s="9"/>
      <c r="K2137" s="9"/>
      <c r="L2137" s="9"/>
      <c r="M2137" s="9"/>
      <c r="N2137" s="9"/>
      <c r="O2137" s="9"/>
      <c r="P2137" s="9"/>
      <c r="Q2137" s="9"/>
      <c r="R2137" s="9"/>
      <c r="S2137" s="9"/>
      <c r="T2137" s="9"/>
      <c r="U2137" s="9"/>
      <c r="V2137" s="9"/>
      <c r="W2137" s="9"/>
      <c r="X2137" s="9"/>
      <c r="Y2137" s="9"/>
      <c r="Z2137" s="9"/>
      <c r="AA2137" s="6"/>
    </row>
    <row r="2138" spans="1:27" x14ac:dyDescent="0.25">
      <c r="A2138" s="9"/>
      <c r="B2138" s="9"/>
      <c r="C2138" s="9"/>
      <c r="D2138" s="9"/>
      <c r="E2138" s="9"/>
      <c r="F2138" s="9"/>
      <c r="G2138" s="9"/>
      <c r="H2138" s="9"/>
      <c r="I2138" s="9"/>
      <c r="J2138" s="9"/>
      <c r="K2138" s="9"/>
      <c r="L2138" s="9"/>
      <c r="M2138" s="9"/>
      <c r="N2138" s="9"/>
      <c r="O2138" s="9"/>
      <c r="P2138" s="9"/>
      <c r="Q2138" s="9"/>
      <c r="R2138" s="9"/>
      <c r="S2138" s="9"/>
      <c r="T2138" s="9"/>
      <c r="U2138" s="9"/>
      <c r="V2138" s="9"/>
      <c r="W2138" s="9"/>
      <c r="X2138" s="9"/>
      <c r="Y2138" s="9"/>
      <c r="Z2138" s="9"/>
      <c r="AA2138" s="6"/>
    </row>
    <row r="2139" spans="1:27" x14ac:dyDescent="0.25">
      <c r="A2139" s="9"/>
      <c r="B2139" s="9"/>
      <c r="C2139" s="9"/>
      <c r="D2139" s="9"/>
      <c r="E2139" s="9"/>
      <c r="F2139" s="9"/>
      <c r="G2139" s="9"/>
      <c r="H2139" s="9"/>
      <c r="I2139" s="9"/>
      <c r="J2139" s="9"/>
      <c r="K2139" s="9"/>
      <c r="L2139" s="9"/>
      <c r="M2139" s="9"/>
      <c r="N2139" s="9"/>
      <c r="O2139" s="9"/>
      <c r="P2139" s="9"/>
      <c r="Q2139" s="9"/>
      <c r="R2139" s="9"/>
      <c r="S2139" s="9"/>
      <c r="T2139" s="9"/>
      <c r="U2139" s="9"/>
      <c r="V2139" s="9"/>
      <c r="W2139" s="9"/>
      <c r="X2139" s="9"/>
      <c r="Y2139" s="9"/>
      <c r="Z2139" s="9"/>
      <c r="AA2139" s="6"/>
    </row>
    <row r="2140" spans="1:27" x14ac:dyDescent="0.25">
      <c r="A2140" s="9"/>
      <c r="B2140" s="9"/>
      <c r="C2140" s="9"/>
      <c r="D2140" s="9"/>
      <c r="E2140" s="9"/>
      <c r="F2140" s="9"/>
      <c r="G2140" s="9"/>
      <c r="H2140" s="9"/>
      <c r="I2140" s="9"/>
      <c r="J2140" s="9"/>
      <c r="K2140" s="9"/>
      <c r="L2140" s="9"/>
      <c r="M2140" s="9"/>
      <c r="N2140" s="9"/>
      <c r="O2140" s="9"/>
      <c r="P2140" s="9"/>
      <c r="Q2140" s="9"/>
      <c r="R2140" s="9"/>
      <c r="S2140" s="9"/>
      <c r="T2140" s="9"/>
      <c r="U2140" s="9"/>
      <c r="V2140" s="9"/>
      <c r="W2140" s="9"/>
      <c r="X2140" s="9"/>
      <c r="Y2140" s="9"/>
      <c r="Z2140" s="9"/>
      <c r="AA2140" s="6"/>
    </row>
    <row r="2141" spans="1:27" x14ac:dyDescent="0.25">
      <c r="A2141" s="9"/>
      <c r="B2141" s="9"/>
      <c r="C2141" s="9"/>
      <c r="D2141" s="9"/>
      <c r="E2141" s="9"/>
      <c r="F2141" s="9"/>
      <c r="G2141" s="9"/>
      <c r="H2141" s="9"/>
      <c r="I2141" s="9"/>
      <c r="J2141" s="9"/>
      <c r="K2141" s="9"/>
      <c r="L2141" s="9"/>
      <c r="M2141" s="9"/>
      <c r="N2141" s="9"/>
      <c r="O2141" s="9"/>
      <c r="P2141" s="9"/>
      <c r="Q2141" s="9"/>
      <c r="R2141" s="9"/>
      <c r="S2141" s="9"/>
      <c r="T2141" s="9"/>
      <c r="U2141" s="9"/>
      <c r="V2141" s="9"/>
      <c r="W2141" s="9"/>
      <c r="X2141" s="9"/>
      <c r="Y2141" s="9"/>
      <c r="Z2141" s="9"/>
      <c r="AA2141" s="6"/>
    </row>
    <row r="2142" spans="1:27" x14ac:dyDescent="0.25">
      <c r="A2142" s="9"/>
      <c r="B2142" s="9"/>
      <c r="C2142" s="9"/>
      <c r="D2142" s="9"/>
      <c r="E2142" s="9"/>
      <c r="F2142" s="9"/>
      <c r="G2142" s="9"/>
      <c r="H2142" s="9"/>
      <c r="I2142" s="9"/>
      <c r="J2142" s="9"/>
      <c r="K2142" s="9"/>
      <c r="L2142" s="9"/>
      <c r="M2142" s="9"/>
      <c r="N2142" s="9"/>
      <c r="O2142" s="9"/>
      <c r="P2142" s="9"/>
      <c r="Q2142" s="9"/>
      <c r="R2142" s="9"/>
      <c r="S2142" s="9"/>
      <c r="T2142" s="9"/>
      <c r="U2142" s="9"/>
      <c r="V2142" s="9"/>
      <c r="W2142" s="9"/>
      <c r="X2142" s="9"/>
      <c r="Y2142" s="9"/>
      <c r="Z2142" s="9"/>
      <c r="AA2142" s="6"/>
    </row>
    <row r="2143" spans="1:27" x14ac:dyDescent="0.25">
      <c r="A2143" s="9"/>
      <c r="B2143" s="9"/>
      <c r="C2143" s="9"/>
      <c r="D2143" s="9"/>
      <c r="E2143" s="9"/>
      <c r="F2143" s="9"/>
      <c r="G2143" s="9"/>
      <c r="H2143" s="9"/>
      <c r="I2143" s="9"/>
      <c r="J2143" s="9"/>
      <c r="K2143" s="9"/>
      <c r="L2143" s="9"/>
      <c r="M2143" s="9"/>
      <c r="N2143" s="9"/>
      <c r="O2143" s="9"/>
      <c r="P2143" s="9"/>
      <c r="Q2143" s="9"/>
      <c r="R2143" s="9"/>
      <c r="S2143" s="9"/>
      <c r="T2143" s="9"/>
      <c r="U2143" s="9"/>
      <c r="V2143" s="9"/>
      <c r="W2143" s="9"/>
      <c r="X2143" s="9"/>
      <c r="Y2143" s="9"/>
      <c r="Z2143" s="9"/>
      <c r="AA2143" s="6"/>
    </row>
    <row r="2144" spans="1:27" x14ac:dyDescent="0.25">
      <c r="A2144" s="9"/>
      <c r="B2144" s="9"/>
      <c r="C2144" s="9"/>
      <c r="D2144" s="9"/>
      <c r="E2144" s="9"/>
      <c r="F2144" s="9"/>
      <c r="G2144" s="9"/>
      <c r="H2144" s="9"/>
      <c r="I2144" s="9"/>
      <c r="J2144" s="9"/>
      <c r="K2144" s="9"/>
      <c r="L2144" s="9"/>
      <c r="M2144" s="9"/>
      <c r="N2144" s="9"/>
      <c r="O2144" s="9"/>
      <c r="P2144" s="9"/>
      <c r="Q2144" s="9"/>
      <c r="R2144" s="9"/>
      <c r="S2144" s="9"/>
      <c r="T2144" s="9"/>
      <c r="U2144" s="9"/>
      <c r="V2144" s="9"/>
      <c r="W2144" s="9"/>
      <c r="X2144" s="9"/>
      <c r="Y2144" s="9"/>
      <c r="Z2144" s="9"/>
      <c r="AA2144" s="6"/>
    </row>
    <row r="2145" spans="1:27" x14ac:dyDescent="0.25">
      <c r="A2145" s="9"/>
      <c r="B2145" s="9"/>
      <c r="C2145" s="9"/>
      <c r="D2145" s="9"/>
      <c r="E2145" s="9"/>
      <c r="F2145" s="9"/>
      <c r="G2145" s="9"/>
      <c r="H2145" s="9"/>
      <c r="I2145" s="9"/>
      <c r="J2145" s="9"/>
      <c r="K2145" s="9"/>
      <c r="L2145" s="9"/>
      <c r="M2145" s="9"/>
      <c r="N2145" s="9"/>
      <c r="O2145" s="9"/>
      <c r="P2145" s="9"/>
      <c r="Q2145" s="9"/>
      <c r="R2145" s="9"/>
      <c r="S2145" s="9"/>
      <c r="T2145" s="9"/>
      <c r="U2145" s="9"/>
      <c r="V2145" s="9"/>
      <c r="W2145" s="9"/>
      <c r="X2145" s="9"/>
      <c r="Y2145" s="9"/>
      <c r="Z2145" s="9"/>
      <c r="AA2145" s="6"/>
    </row>
    <row r="2146" spans="1:27" x14ac:dyDescent="0.25">
      <c r="A2146" s="9"/>
      <c r="B2146" s="9"/>
      <c r="C2146" s="9"/>
      <c r="D2146" s="9"/>
      <c r="E2146" s="9"/>
      <c r="F2146" s="9"/>
      <c r="G2146" s="9"/>
      <c r="H2146" s="9"/>
      <c r="I2146" s="9"/>
      <c r="J2146" s="9"/>
      <c r="K2146" s="9"/>
      <c r="L2146" s="9"/>
      <c r="M2146" s="9"/>
      <c r="N2146" s="9"/>
      <c r="O2146" s="9"/>
      <c r="P2146" s="9"/>
      <c r="Q2146" s="9"/>
      <c r="R2146" s="9"/>
      <c r="S2146" s="9"/>
      <c r="T2146" s="9"/>
      <c r="U2146" s="9"/>
      <c r="V2146" s="9"/>
      <c r="W2146" s="9"/>
      <c r="X2146" s="9"/>
      <c r="Y2146" s="9"/>
      <c r="Z2146" s="9"/>
      <c r="AA2146" s="6"/>
    </row>
    <row r="2147" spans="1:27" x14ac:dyDescent="0.25">
      <c r="A2147" s="9"/>
      <c r="B2147" s="9"/>
      <c r="C2147" s="9"/>
      <c r="D2147" s="9"/>
      <c r="E2147" s="9"/>
      <c r="F2147" s="9"/>
      <c r="G2147" s="9"/>
      <c r="H2147" s="9"/>
      <c r="I2147" s="9"/>
      <c r="J2147" s="9"/>
      <c r="K2147" s="9"/>
      <c r="L2147" s="9"/>
      <c r="M2147" s="9"/>
      <c r="N2147" s="9"/>
      <c r="O2147" s="9"/>
      <c r="P2147" s="9"/>
      <c r="Q2147" s="9"/>
      <c r="R2147" s="9"/>
      <c r="S2147" s="9"/>
      <c r="T2147" s="9"/>
      <c r="U2147" s="9"/>
      <c r="V2147" s="9"/>
      <c r="W2147" s="9"/>
      <c r="X2147" s="9"/>
      <c r="Y2147" s="9"/>
      <c r="Z2147" s="9"/>
      <c r="AA2147" s="6"/>
    </row>
    <row r="2148" spans="1:27" x14ac:dyDescent="0.25">
      <c r="A2148" s="9"/>
      <c r="B2148" s="9"/>
      <c r="C2148" s="9"/>
      <c r="D2148" s="9"/>
      <c r="E2148" s="9"/>
      <c r="F2148" s="9"/>
      <c r="G2148" s="9"/>
      <c r="H2148" s="9"/>
      <c r="I2148" s="9"/>
      <c r="J2148" s="9"/>
      <c r="K2148" s="9"/>
      <c r="L2148" s="9"/>
      <c r="M2148" s="9"/>
      <c r="N2148" s="9"/>
      <c r="O2148" s="9"/>
      <c r="P2148" s="9"/>
      <c r="Q2148" s="9"/>
      <c r="R2148" s="9"/>
      <c r="S2148" s="9"/>
      <c r="T2148" s="9"/>
      <c r="U2148" s="9"/>
      <c r="V2148" s="9"/>
      <c r="W2148" s="9"/>
      <c r="X2148" s="9"/>
      <c r="Y2148" s="9"/>
      <c r="Z2148" s="9"/>
      <c r="AA2148" s="6"/>
    </row>
    <row r="2149" spans="1:27" x14ac:dyDescent="0.25">
      <c r="A2149" s="9"/>
      <c r="B2149" s="9"/>
      <c r="C2149" s="9"/>
      <c r="D2149" s="9"/>
      <c r="E2149" s="9"/>
      <c r="F2149" s="9"/>
      <c r="G2149" s="9"/>
      <c r="H2149" s="9"/>
      <c r="I2149" s="9"/>
      <c r="J2149" s="9"/>
      <c r="K2149" s="9"/>
      <c r="L2149" s="9"/>
      <c r="M2149" s="9"/>
      <c r="N2149" s="9"/>
      <c r="O2149" s="9"/>
      <c r="P2149" s="9"/>
      <c r="Q2149" s="9"/>
      <c r="R2149" s="9"/>
      <c r="S2149" s="9"/>
      <c r="T2149" s="9"/>
      <c r="U2149" s="9"/>
      <c r="V2149" s="9"/>
      <c r="W2149" s="9"/>
      <c r="X2149" s="9"/>
      <c r="Y2149" s="9"/>
      <c r="Z2149" s="9"/>
      <c r="AA2149" s="6"/>
    </row>
    <row r="2150" spans="1:27" x14ac:dyDescent="0.25">
      <c r="A2150" s="9"/>
      <c r="B2150" s="9"/>
      <c r="C2150" s="9"/>
      <c r="D2150" s="9"/>
      <c r="E2150" s="9"/>
      <c r="F2150" s="9"/>
      <c r="G2150" s="9"/>
      <c r="H2150" s="9"/>
      <c r="I2150" s="9"/>
      <c r="J2150" s="9"/>
      <c r="K2150" s="9"/>
      <c r="L2150" s="9"/>
      <c r="M2150" s="9"/>
      <c r="N2150" s="9"/>
      <c r="O2150" s="9"/>
      <c r="P2150" s="9"/>
      <c r="Q2150" s="9"/>
      <c r="R2150" s="9"/>
      <c r="S2150" s="9"/>
      <c r="T2150" s="9"/>
      <c r="U2150" s="9"/>
      <c r="V2150" s="9"/>
      <c r="W2150" s="9"/>
      <c r="X2150" s="9"/>
      <c r="Y2150" s="9"/>
      <c r="Z2150" s="9"/>
      <c r="AA2150" s="6"/>
    </row>
    <row r="2151" spans="1:27" x14ac:dyDescent="0.25">
      <c r="A2151" s="9"/>
      <c r="B2151" s="9"/>
      <c r="C2151" s="9"/>
      <c r="D2151" s="9"/>
      <c r="E2151" s="9"/>
      <c r="F2151" s="9"/>
      <c r="G2151" s="9"/>
      <c r="H2151" s="9"/>
      <c r="I2151" s="9"/>
      <c r="J2151" s="9"/>
      <c r="K2151" s="9"/>
      <c r="L2151" s="9"/>
      <c r="M2151" s="9"/>
      <c r="N2151" s="9"/>
      <c r="O2151" s="9"/>
      <c r="P2151" s="9"/>
      <c r="Q2151" s="9"/>
      <c r="R2151" s="9"/>
      <c r="S2151" s="9"/>
      <c r="T2151" s="9"/>
      <c r="U2151" s="9"/>
      <c r="V2151" s="9"/>
      <c r="W2151" s="9"/>
      <c r="X2151" s="9"/>
      <c r="Y2151" s="9"/>
      <c r="Z2151" s="9"/>
      <c r="AA2151" s="6"/>
    </row>
    <row r="2152" spans="1:27" x14ac:dyDescent="0.25">
      <c r="A2152" s="9"/>
      <c r="B2152" s="9"/>
      <c r="C2152" s="9"/>
      <c r="D2152" s="9"/>
      <c r="E2152" s="9"/>
      <c r="F2152" s="9"/>
      <c r="G2152" s="9"/>
      <c r="H2152" s="9"/>
      <c r="I2152" s="9"/>
      <c r="J2152" s="9"/>
      <c r="K2152" s="9"/>
      <c r="L2152" s="9"/>
      <c r="M2152" s="9"/>
      <c r="N2152" s="9"/>
      <c r="O2152" s="9"/>
      <c r="P2152" s="9"/>
      <c r="Q2152" s="9"/>
      <c r="R2152" s="9"/>
      <c r="S2152" s="9"/>
      <c r="T2152" s="9"/>
      <c r="U2152" s="9"/>
      <c r="V2152" s="9"/>
      <c r="W2152" s="9"/>
      <c r="X2152" s="9"/>
      <c r="Y2152" s="9"/>
      <c r="Z2152" s="9"/>
      <c r="AA2152" s="6"/>
    </row>
    <row r="2153" spans="1:27" x14ac:dyDescent="0.25">
      <c r="A2153" s="9"/>
      <c r="B2153" s="9"/>
      <c r="C2153" s="9"/>
      <c r="D2153" s="9"/>
      <c r="E2153" s="9"/>
      <c r="F2153" s="9"/>
      <c r="G2153" s="9"/>
      <c r="H2153" s="9"/>
      <c r="I2153" s="9"/>
      <c r="J2153" s="9"/>
      <c r="K2153" s="9"/>
      <c r="L2153" s="9"/>
      <c r="M2153" s="9"/>
      <c r="N2153" s="9"/>
      <c r="O2153" s="9"/>
      <c r="P2153" s="9"/>
      <c r="Q2153" s="9"/>
      <c r="R2153" s="9"/>
      <c r="S2153" s="9"/>
      <c r="T2153" s="9"/>
      <c r="U2153" s="9"/>
      <c r="V2153" s="9"/>
      <c r="W2153" s="9"/>
      <c r="X2153" s="9"/>
      <c r="Y2153" s="9"/>
      <c r="Z2153" s="9"/>
      <c r="AA2153" s="6"/>
    </row>
    <row r="2154" spans="1:27" x14ac:dyDescent="0.25">
      <c r="A2154" s="9"/>
      <c r="B2154" s="9"/>
      <c r="C2154" s="9"/>
      <c r="D2154" s="9"/>
      <c r="E2154" s="9"/>
      <c r="F2154" s="9"/>
      <c r="G2154" s="9"/>
      <c r="H2154" s="9"/>
      <c r="I2154" s="9"/>
      <c r="J2154" s="9"/>
      <c r="K2154" s="9"/>
      <c r="L2154" s="9"/>
      <c r="M2154" s="9"/>
      <c r="N2154" s="9"/>
      <c r="O2154" s="9"/>
      <c r="P2154" s="9"/>
      <c r="Q2154" s="9"/>
      <c r="R2154" s="9"/>
      <c r="S2154" s="9"/>
      <c r="T2154" s="9"/>
      <c r="U2154" s="9"/>
      <c r="V2154" s="9"/>
      <c r="W2154" s="9"/>
      <c r="X2154" s="9"/>
      <c r="Y2154" s="9"/>
      <c r="Z2154" s="9"/>
      <c r="AA2154" s="6"/>
    </row>
    <row r="2155" spans="1:27" x14ac:dyDescent="0.25">
      <c r="A2155" s="9"/>
      <c r="B2155" s="9"/>
      <c r="C2155" s="9"/>
      <c r="D2155" s="9"/>
      <c r="E2155" s="9"/>
      <c r="F2155" s="9"/>
      <c r="G2155" s="9"/>
      <c r="H2155" s="9"/>
      <c r="I2155" s="9"/>
      <c r="J2155" s="9"/>
      <c r="K2155" s="9"/>
      <c r="L2155" s="9"/>
      <c r="M2155" s="9"/>
      <c r="N2155" s="9"/>
      <c r="O2155" s="9"/>
      <c r="P2155" s="9"/>
      <c r="Q2155" s="9"/>
      <c r="R2155" s="9"/>
      <c r="S2155" s="9"/>
      <c r="T2155" s="9"/>
      <c r="U2155" s="9"/>
      <c r="V2155" s="9"/>
      <c r="W2155" s="9"/>
      <c r="X2155" s="9"/>
      <c r="Y2155" s="9"/>
      <c r="Z2155" s="9"/>
      <c r="AA2155" s="6"/>
    </row>
    <row r="2156" spans="1:27" x14ac:dyDescent="0.25">
      <c r="A2156" s="9"/>
      <c r="B2156" s="9"/>
      <c r="C2156" s="9"/>
      <c r="D2156" s="9"/>
      <c r="E2156" s="9"/>
      <c r="F2156" s="9"/>
      <c r="G2156" s="9"/>
      <c r="H2156" s="9"/>
      <c r="I2156" s="9"/>
      <c r="J2156" s="9"/>
      <c r="K2156" s="9"/>
      <c r="L2156" s="9"/>
      <c r="M2156" s="9"/>
      <c r="N2156" s="9"/>
      <c r="O2156" s="9"/>
      <c r="P2156" s="9"/>
      <c r="Q2156" s="9"/>
      <c r="R2156" s="9"/>
      <c r="S2156" s="9"/>
      <c r="T2156" s="9"/>
      <c r="U2156" s="9"/>
      <c r="V2156" s="9"/>
      <c r="W2156" s="9"/>
      <c r="X2156" s="9"/>
      <c r="Y2156" s="9"/>
      <c r="Z2156" s="9"/>
      <c r="AA2156" s="6"/>
    </row>
    <row r="2157" spans="1:27" x14ac:dyDescent="0.25">
      <c r="A2157" s="9"/>
      <c r="B2157" s="9"/>
      <c r="C2157" s="9"/>
      <c r="D2157" s="9"/>
      <c r="E2157" s="9"/>
      <c r="F2157" s="9"/>
      <c r="G2157" s="9"/>
      <c r="H2157" s="9"/>
      <c r="I2157" s="9"/>
      <c r="J2157" s="9"/>
      <c r="K2157" s="9"/>
      <c r="L2157" s="9"/>
      <c r="M2157" s="9"/>
      <c r="N2157" s="9"/>
      <c r="O2157" s="9"/>
      <c r="P2157" s="9"/>
      <c r="Q2157" s="9"/>
      <c r="R2157" s="9"/>
      <c r="S2157" s="9"/>
      <c r="T2157" s="9"/>
      <c r="U2157" s="9"/>
      <c r="V2157" s="9"/>
      <c r="W2157" s="9"/>
      <c r="X2157" s="9"/>
      <c r="Y2157" s="9"/>
      <c r="Z2157" s="9"/>
      <c r="AA2157" s="6"/>
    </row>
    <row r="2158" spans="1:27" x14ac:dyDescent="0.25">
      <c r="A2158" s="9"/>
      <c r="B2158" s="9"/>
      <c r="C2158" s="9"/>
      <c r="D2158" s="9"/>
      <c r="E2158" s="9"/>
      <c r="F2158" s="9"/>
      <c r="G2158" s="9"/>
      <c r="H2158" s="9"/>
      <c r="I2158" s="9"/>
      <c r="J2158" s="9"/>
      <c r="K2158" s="9"/>
      <c r="L2158" s="9"/>
      <c r="M2158" s="9"/>
      <c r="N2158" s="9"/>
      <c r="O2158" s="9"/>
      <c r="P2158" s="9"/>
      <c r="Q2158" s="9"/>
      <c r="R2158" s="9"/>
      <c r="S2158" s="9"/>
      <c r="T2158" s="9"/>
      <c r="U2158" s="9"/>
      <c r="V2158" s="9"/>
      <c r="W2158" s="9"/>
      <c r="X2158" s="9"/>
      <c r="Y2158" s="9"/>
      <c r="Z2158" s="9"/>
      <c r="AA2158" s="6"/>
    </row>
    <row r="2159" spans="1:27" x14ac:dyDescent="0.25">
      <c r="A2159" s="9"/>
      <c r="B2159" s="9"/>
      <c r="C2159" s="9"/>
      <c r="D2159" s="9"/>
      <c r="E2159" s="9"/>
      <c r="F2159" s="9"/>
      <c r="G2159" s="9"/>
      <c r="H2159" s="9"/>
      <c r="I2159" s="9"/>
      <c r="J2159" s="9"/>
      <c r="K2159" s="9"/>
      <c r="L2159" s="9"/>
      <c r="M2159" s="9"/>
      <c r="N2159" s="9"/>
      <c r="O2159" s="9"/>
      <c r="P2159" s="9"/>
      <c r="Q2159" s="9"/>
      <c r="R2159" s="9"/>
      <c r="S2159" s="9"/>
      <c r="T2159" s="9"/>
      <c r="U2159" s="9"/>
      <c r="V2159" s="9"/>
      <c r="W2159" s="9"/>
      <c r="X2159" s="9"/>
      <c r="Y2159" s="9"/>
      <c r="Z2159" s="9"/>
      <c r="AA2159" s="6"/>
    </row>
    <row r="2160" spans="1:27" x14ac:dyDescent="0.25">
      <c r="A2160" s="9"/>
      <c r="B2160" s="9"/>
      <c r="C2160" s="9"/>
      <c r="D2160" s="9"/>
      <c r="E2160" s="9"/>
      <c r="F2160" s="9"/>
      <c r="G2160" s="9"/>
      <c r="H2160" s="9"/>
      <c r="I2160" s="9"/>
      <c r="J2160" s="9"/>
      <c r="K2160" s="9"/>
      <c r="L2160" s="9"/>
      <c r="M2160" s="9"/>
      <c r="N2160" s="9"/>
      <c r="O2160" s="9"/>
      <c r="P2160" s="9"/>
      <c r="Q2160" s="9"/>
      <c r="R2160" s="9"/>
      <c r="S2160" s="9"/>
      <c r="T2160" s="9"/>
      <c r="U2160" s="9"/>
      <c r="V2160" s="9"/>
      <c r="W2160" s="9"/>
      <c r="X2160" s="9"/>
      <c r="Y2160" s="9"/>
      <c r="Z2160" s="9"/>
      <c r="AA2160" s="6"/>
    </row>
    <row r="2161" spans="1:27" x14ac:dyDescent="0.25">
      <c r="A2161" s="9"/>
      <c r="B2161" s="9"/>
      <c r="C2161" s="9"/>
      <c r="D2161" s="9"/>
      <c r="E2161" s="9"/>
      <c r="F2161" s="9"/>
      <c r="G2161" s="9"/>
      <c r="H2161" s="9"/>
      <c r="I2161" s="9"/>
      <c r="J2161" s="9"/>
      <c r="K2161" s="9"/>
      <c r="L2161" s="9"/>
      <c r="M2161" s="9"/>
      <c r="N2161" s="9"/>
      <c r="O2161" s="9"/>
      <c r="P2161" s="9"/>
      <c r="Q2161" s="9"/>
      <c r="R2161" s="9"/>
      <c r="S2161" s="9"/>
      <c r="T2161" s="9"/>
      <c r="U2161" s="9"/>
      <c r="V2161" s="9"/>
      <c r="W2161" s="9"/>
      <c r="X2161" s="9"/>
      <c r="Y2161" s="9"/>
      <c r="Z2161" s="9"/>
      <c r="AA2161" s="6"/>
    </row>
    <row r="2162" spans="1:27" x14ac:dyDescent="0.25">
      <c r="A2162" s="9"/>
      <c r="B2162" s="9"/>
      <c r="C2162" s="9"/>
      <c r="D2162" s="9"/>
      <c r="E2162" s="9"/>
      <c r="F2162" s="9"/>
      <c r="G2162" s="9"/>
      <c r="H2162" s="9"/>
      <c r="I2162" s="9"/>
      <c r="J2162" s="9"/>
      <c r="K2162" s="9"/>
      <c r="L2162" s="9"/>
      <c r="M2162" s="9"/>
      <c r="N2162" s="9"/>
      <c r="O2162" s="9"/>
      <c r="P2162" s="9"/>
      <c r="Q2162" s="9"/>
      <c r="R2162" s="9"/>
      <c r="S2162" s="9"/>
      <c r="T2162" s="9"/>
      <c r="U2162" s="9"/>
      <c r="V2162" s="9"/>
      <c r="W2162" s="9"/>
      <c r="X2162" s="9"/>
      <c r="Y2162" s="9"/>
      <c r="Z2162" s="9"/>
      <c r="AA2162" s="6"/>
    </row>
    <row r="2163" spans="1:27" x14ac:dyDescent="0.25">
      <c r="A2163" s="9"/>
      <c r="B2163" s="9"/>
      <c r="C2163" s="9"/>
      <c r="D2163" s="9"/>
      <c r="E2163" s="9"/>
      <c r="F2163" s="9"/>
      <c r="G2163" s="9"/>
      <c r="H2163" s="9"/>
      <c r="I2163" s="9"/>
      <c r="J2163" s="9"/>
      <c r="K2163" s="9"/>
      <c r="L2163" s="9"/>
      <c r="M2163" s="9"/>
      <c r="N2163" s="9"/>
      <c r="O2163" s="9"/>
      <c r="P2163" s="9"/>
      <c r="Q2163" s="9"/>
      <c r="R2163" s="9"/>
      <c r="S2163" s="9"/>
      <c r="T2163" s="9"/>
      <c r="U2163" s="9"/>
      <c r="V2163" s="9"/>
      <c r="W2163" s="9"/>
      <c r="X2163" s="9"/>
      <c r="Y2163" s="9"/>
      <c r="Z2163" s="9"/>
      <c r="AA2163" s="6"/>
    </row>
    <row r="2164" spans="1:27" x14ac:dyDescent="0.25">
      <c r="A2164" s="9"/>
      <c r="B2164" s="9"/>
      <c r="C2164" s="9"/>
      <c r="D2164" s="9"/>
      <c r="E2164" s="9"/>
      <c r="F2164" s="9"/>
      <c r="G2164" s="9"/>
      <c r="H2164" s="9"/>
      <c r="I2164" s="9"/>
      <c r="J2164" s="9"/>
      <c r="K2164" s="9"/>
      <c r="L2164" s="9"/>
      <c r="M2164" s="9"/>
      <c r="N2164" s="9"/>
      <c r="O2164" s="9"/>
      <c r="P2164" s="9"/>
      <c r="Q2164" s="9"/>
      <c r="R2164" s="9"/>
      <c r="S2164" s="9"/>
      <c r="T2164" s="9"/>
      <c r="U2164" s="9"/>
      <c r="V2164" s="9"/>
      <c r="W2164" s="9"/>
      <c r="X2164" s="9"/>
      <c r="Y2164" s="9"/>
      <c r="Z2164" s="9"/>
      <c r="AA2164" s="6"/>
    </row>
    <row r="2165" spans="1:27" x14ac:dyDescent="0.25">
      <c r="A2165" s="9"/>
      <c r="B2165" s="9"/>
      <c r="C2165" s="9"/>
      <c r="D2165" s="9"/>
      <c r="E2165" s="9"/>
      <c r="F2165" s="9"/>
      <c r="G2165" s="9"/>
      <c r="H2165" s="9"/>
      <c r="I2165" s="9"/>
      <c r="J2165" s="9"/>
      <c r="K2165" s="9"/>
      <c r="L2165" s="9"/>
      <c r="M2165" s="9"/>
      <c r="N2165" s="9"/>
      <c r="O2165" s="9"/>
      <c r="P2165" s="9"/>
      <c r="Q2165" s="9"/>
      <c r="R2165" s="9"/>
      <c r="S2165" s="9"/>
      <c r="T2165" s="9"/>
      <c r="U2165" s="9"/>
      <c r="V2165" s="9"/>
      <c r="W2165" s="9"/>
      <c r="X2165" s="9"/>
      <c r="Y2165" s="9"/>
      <c r="Z2165" s="9"/>
      <c r="AA2165" s="6"/>
    </row>
    <row r="2166" spans="1:27" x14ac:dyDescent="0.25">
      <c r="A2166" s="9"/>
      <c r="B2166" s="9"/>
      <c r="C2166" s="9"/>
      <c r="D2166" s="9"/>
      <c r="E2166" s="9"/>
      <c r="F2166" s="9"/>
      <c r="G2166" s="9"/>
      <c r="H2166" s="9"/>
      <c r="I2166" s="9"/>
      <c r="J2166" s="9"/>
      <c r="K2166" s="9"/>
      <c r="L2166" s="9"/>
      <c r="M2166" s="9"/>
      <c r="N2166" s="9"/>
      <c r="O2166" s="9"/>
      <c r="P2166" s="9"/>
      <c r="Q2166" s="9"/>
      <c r="R2166" s="9"/>
      <c r="S2166" s="9"/>
      <c r="T2166" s="9"/>
      <c r="U2166" s="9"/>
      <c r="V2166" s="9"/>
      <c r="W2166" s="9"/>
      <c r="X2166" s="9"/>
      <c r="Y2166" s="9"/>
      <c r="Z2166" s="9"/>
      <c r="AA2166" s="6"/>
    </row>
    <row r="2167" spans="1:27" x14ac:dyDescent="0.25">
      <c r="A2167" s="9"/>
      <c r="B2167" s="9"/>
      <c r="C2167" s="9"/>
      <c r="D2167" s="9"/>
      <c r="E2167" s="9"/>
      <c r="F2167" s="9"/>
      <c r="G2167" s="9"/>
      <c r="H2167" s="9"/>
      <c r="I2167" s="9"/>
      <c r="J2167" s="9"/>
      <c r="K2167" s="9"/>
      <c r="L2167" s="9"/>
      <c r="M2167" s="9"/>
      <c r="N2167" s="9"/>
      <c r="O2167" s="9"/>
      <c r="P2167" s="9"/>
      <c r="Q2167" s="9"/>
      <c r="R2167" s="9"/>
      <c r="S2167" s="9"/>
      <c r="T2167" s="9"/>
      <c r="U2167" s="9"/>
      <c r="V2167" s="9"/>
      <c r="W2167" s="9"/>
      <c r="X2167" s="9"/>
      <c r="Y2167" s="9"/>
      <c r="Z2167" s="9"/>
      <c r="AA2167" s="6"/>
    </row>
    <row r="2168" spans="1:27" x14ac:dyDescent="0.25">
      <c r="A2168" s="9"/>
      <c r="B2168" s="9"/>
      <c r="C2168" s="9"/>
      <c r="D2168" s="9"/>
      <c r="E2168" s="9"/>
      <c r="F2168" s="9"/>
      <c r="G2168" s="9"/>
      <c r="H2168" s="9"/>
      <c r="I2168" s="9"/>
      <c r="J2168" s="9"/>
      <c r="K2168" s="9"/>
      <c r="L2168" s="9"/>
      <c r="M2168" s="9"/>
      <c r="N2168" s="9"/>
      <c r="O2168" s="9"/>
      <c r="P2168" s="9"/>
      <c r="Q2168" s="9"/>
      <c r="R2168" s="9"/>
      <c r="S2168" s="9"/>
      <c r="T2168" s="9"/>
      <c r="U2168" s="9"/>
      <c r="V2168" s="9"/>
      <c r="W2168" s="9"/>
      <c r="X2168" s="9"/>
      <c r="Y2168" s="9"/>
      <c r="Z2168" s="9"/>
      <c r="AA2168" s="6"/>
    </row>
    <row r="2169" spans="1:27" x14ac:dyDescent="0.25">
      <c r="A2169" s="9"/>
      <c r="B2169" s="9"/>
      <c r="C2169" s="9"/>
      <c r="D2169" s="9"/>
      <c r="E2169" s="9"/>
      <c r="F2169" s="9"/>
      <c r="G2169" s="9"/>
      <c r="H2169" s="9"/>
      <c r="I2169" s="9"/>
      <c r="J2169" s="9"/>
      <c r="K2169" s="9"/>
      <c r="L2169" s="9"/>
      <c r="M2169" s="9"/>
      <c r="N2169" s="9"/>
      <c r="O2169" s="9"/>
      <c r="P2169" s="9"/>
      <c r="Q2169" s="9"/>
      <c r="R2169" s="9"/>
      <c r="S2169" s="9"/>
      <c r="T2169" s="9"/>
      <c r="U2169" s="9"/>
      <c r="V2169" s="9"/>
      <c r="W2169" s="9"/>
      <c r="X2169" s="9"/>
      <c r="Y2169" s="9"/>
      <c r="Z2169" s="9"/>
      <c r="AA2169" s="6"/>
    </row>
    <row r="2170" spans="1:27" x14ac:dyDescent="0.25">
      <c r="A2170" s="9"/>
      <c r="B2170" s="9"/>
      <c r="C2170" s="9"/>
      <c r="D2170" s="9"/>
      <c r="E2170" s="9"/>
      <c r="F2170" s="9"/>
      <c r="G2170" s="9"/>
      <c r="H2170" s="9"/>
      <c r="I2170" s="9"/>
      <c r="J2170" s="9"/>
      <c r="K2170" s="9"/>
      <c r="L2170" s="9"/>
      <c r="M2170" s="9"/>
      <c r="N2170" s="9"/>
      <c r="O2170" s="9"/>
      <c r="P2170" s="9"/>
      <c r="Q2170" s="9"/>
      <c r="R2170" s="9"/>
      <c r="S2170" s="9"/>
      <c r="T2170" s="9"/>
      <c r="U2170" s="9"/>
      <c r="V2170" s="9"/>
      <c r="W2170" s="9"/>
      <c r="X2170" s="9"/>
      <c r="Y2170" s="9"/>
      <c r="Z2170" s="9"/>
      <c r="AA2170" s="6"/>
    </row>
    <row r="2171" spans="1:27" x14ac:dyDescent="0.25">
      <c r="A2171" s="9"/>
      <c r="B2171" s="9"/>
      <c r="C2171" s="9"/>
      <c r="D2171" s="9"/>
      <c r="E2171" s="9"/>
      <c r="F2171" s="9"/>
      <c r="G2171" s="9"/>
      <c r="H2171" s="9"/>
      <c r="I2171" s="9"/>
      <c r="J2171" s="9"/>
      <c r="K2171" s="9"/>
      <c r="L2171" s="9"/>
      <c r="M2171" s="9"/>
      <c r="N2171" s="9"/>
      <c r="O2171" s="9"/>
      <c r="P2171" s="9"/>
      <c r="Q2171" s="9"/>
      <c r="R2171" s="9"/>
      <c r="S2171" s="9"/>
      <c r="T2171" s="9"/>
      <c r="U2171" s="9"/>
      <c r="V2171" s="9"/>
      <c r="W2171" s="9"/>
      <c r="X2171" s="9"/>
      <c r="Y2171" s="9"/>
      <c r="Z2171" s="9"/>
      <c r="AA2171" s="6"/>
    </row>
    <row r="2172" spans="1:27" x14ac:dyDescent="0.25">
      <c r="A2172" s="9"/>
      <c r="B2172" s="9"/>
      <c r="C2172" s="9"/>
      <c r="D2172" s="9"/>
      <c r="E2172" s="9"/>
      <c r="F2172" s="9"/>
      <c r="G2172" s="9"/>
      <c r="H2172" s="9"/>
      <c r="I2172" s="9"/>
      <c r="J2172" s="9"/>
      <c r="K2172" s="9"/>
      <c r="L2172" s="9"/>
      <c r="M2172" s="9"/>
      <c r="N2172" s="9"/>
      <c r="O2172" s="9"/>
      <c r="P2172" s="9"/>
      <c r="Q2172" s="9"/>
      <c r="R2172" s="9"/>
      <c r="S2172" s="9"/>
      <c r="T2172" s="9"/>
      <c r="U2172" s="9"/>
      <c r="V2172" s="9"/>
      <c r="W2172" s="9"/>
      <c r="X2172" s="9"/>
      <c r="Y2172" s="9"/>
      <c r="Z2172" s="9"/>
      <c r="AA2172" s="6"/>
    </row>
    <row r="2173" spans="1:27" x14ac:dyDescent="0.25">
      <c r="A2173" s="9"/>
      <c r="B2173" s="9"/>
      <c r="C2173" s="9"/>
      <c r="D2173" s="9"/>
      <c r="E2173" s="9"/>
      <c r="F2173" s="9"/>
      <c r="G2173" s="9"/>
      <c r="H2173" s="9"/>
      <c r="I2173" s="9"/>
      <c r="J2173" s="9"/>
      <c r="K2173" s="9"/>
      <c r="L2173" s="9"/>
      <c r="M2173" s="9"/>
      <c r="N2173" s="9"/>
      <c r="O2173" s="9"/>
      <c r="P2173" s="9"/>
      <c r="Q2173" s="9"/>
      <c r="R2173" s="9"/>
      <c r="S2173" s="9"/>
      <c r="T2173" s="9"/>
      <c r="U2173" s="9"/>
      <c r="V2173" s="9"/>
      <c r="W2173" s="9"/>
      <c r="X2173" s="9"/>
      <c r="Y2173" s="9"/>
      <c r="Z2173" s="9"/>
      <c r="AA2173" s="6"/>
    </row>
    <row r="2174" spans="1:27" x14ac:dyDescent="0.25">
      <c r="A2174" s="9"/>
      <c r="B2174" s="9"/>
      <c r="C2174" s="9"/>
      <c r="D2174" s="9"/>
      <c r="E2174" s="9"/>
      <c r="F2174" s="9"/>
      <c r="G2174" s="9"/>
      <c r="H2174" s="9"/>
      <c r="I2174" s="9"/>
      <c r="J2174" s="9"/>
      <c r="K2174" s="9"/>
      <c r="L2174" s="9"/>
      <c r="M2174" s="9"/>
      <c r="N2174" s="9"/>
      <c r="O2174" s="9"/>
      <c r="P2174" s="9"/>
      <c r="Q2174" s="9"/>
      <c r="R2174" s="9"/>
      <c r="S2174" s="9"/>
      <c r="T2174" s="9"/>
      <c r="U2174" s="9"/>
      <c r="V2174" s="9"/>
      <c r="W2174" s="9"/>
      <c r="X2174" s="9"/>
      <c r="Y2174" s="9"/>
      <c r="Z2174" s="9"/>
      <c r="AA2174" s="6"/>
    </row>
    <row r="2175" spans="1:27" x14ac:dyDescent="0.25">
      <c r="A2175" s="9"/>
      <c r="B2175" s="9"/>
      <c r="C2175" s="9"/>
      <c r="D2175" s="9"/>
      <c r="E2175" s="9"/>
      <c r="F2175" s="9"/>
      <c r="G2175" s="9"/>
      <c r="H2175" s="9"/>
      <c r="I2175" s="9"/>
      <c r="J2175" s="9"/>
      <c r="K2175" s="9"/>
      <c r="L2175" s="9"/>
      <c r="M2175" s="9"/>
      <c r="N2175" s="9"/>
      <c r="O2175" s="9"/>
      <c r="P2175" s="9"/>
      <c r="Q2175" s="9"/>
      <c r="R2175" s="9"/>
      <c r="S2175" s="9"/>
      <c r="T2175" s="9"/>
      <c r="U2175" s="9"/>
      <c r="V2175" s="9"/>
      <c r="W2175" s="9"/>
      <c r="X2175" s="9"/>
      <c r="Y2175" s="9"/>
      <c r="Z2175" s="9"/>
      <c r="AA2175" s="6"/>
    </row>
    <row r="2176" spans="1:27" x14ac:dyDescent="0.25">
      <c r="A2176" s="9"/>
      <c r="B2176" s="9"/>
      <c r="C2176" s="9"/>
      <c r="D2176" s="9"/>
      <c r="E2176" s="9"/>
      <c r="F2176" s="9"/>
      <c r="G2176" s="9"/>
      <c r="H2176" s="9"/>
      <c r="I2176" s="9"/>
      <c r="J2176" s="9"/>
      <c r="K2176" s="9"/>
      <c r="L2176" s="9"/>
      <c r="M2176" s="9"/>
      <c r="N2176" s="9"/>
      <c r="O2176" s="9"/>
      <c r="P2176" s="9"/>
      <c r="Q2176" s="9"/>
      <c r="R2176" s="9"/>
      <c r="S2176" s="9"/>
      <c r="T2176" s="9"/>
      <c r="U2176" s="9"/>
      <c r="V2176" s="9"/>
      <c r="W2176" s="9"/>
      <c r="X2176" s="9"/>
      <c r="Y2176" s="9"/>
      <c r="Z2176" s="9"/>
      <c r="AA2176" s="6"/>
    </row>
    <row r="2177" spans="1:27" x14ac:dyDescent="0.25">
      <c r="A2177" s="9"/>
      <c r="B2177" s="9"/>
      <c r="C2177" s="9"/>
      <c r="D2177" s="9"/>
      <c r="E2177" s="9"/>
      <c r="F2177" s="9"/>
      <c r="G2177" s="9"/>
      <c r="H2177" s="9"/>
      <c r="I2177" s="9"/>
      <c r="J2177" s="9"/>
      <c r="K2177" s="9"/>
      <c r="L2177" s="9"/>
      <c r="M2177" s="9"/>
      <c r="N2177" s="9"/>
      <c r="O2177" s="9"/>
      <c r="P2177" s="9"/>
      <c r="Q2177" s="9"/>
      <c r="R2177" s="9"/>
      <c r="S2177" s="9"/>
      <c r="T2177" s="9"/>
      <c r="U2177" s="9"/>
      <c r="V2177" s="9"/>
      <c r="W2177" s="9"/>
      <c r="X2177" s="9"/>
      <c r="Y2177" s="9"/>
      <c r="Z2177" s="9"/>
      <c r="AA2177" s="6"/>
    </row>
    <row r="2178" spans="1:27" x14ac:dyDescent="0.25">
      <c r="A2178" s="9"/>
      <c r="B2178" s="9"/>
      <c r="C2178" s="9"/>
      <c r="D2178" s="9"/>
      <c r="E2178" s="9"/>
      <c r="F2178" s="9"/>
      <c r="G2178" s="9"/>
      <c r="H2178" s="9"/>
      <c r="I2178" s="9"/>
      <c r="J2178" s="9"/>
      <c r="K2178" s="9"/>
      <c r="L2178" s="9"/>
      <c r="M2178" s="9"/>
      <c r="N2178" s="9"/>
      <c r="O2178" s="9"/>
      <c r="P2178" s="9"/>
      <c r="Q2178" s="9"/>
      <c r="R2178" s="9"/>
      <c r="S2178" s="9"/>
      <c r="T2178" s="9"/>
      <c r="U2178" s="9"/>
      <c r="V2178" s="9"/>
      <c r="W2178" s="9"/>
      <c r="X2178" s="9"/>
      <c r="Y2178" s="9"/>
      <c r="Z2178" s="9"/>
      <c r="AA2178" s="6"/>
    </row>
    <row r="2179" spans="1:27" x14ac:dyDescent="0.25">
      <c r="A2179" s="9"/>
      <c r="B2179" s="9"/>
      <c r="C2179" s="9"/>
      <c r="D2179" s="9"/>
      <c r="E2179" s="9"/>
      <c r="F2179" s="9"/>
      <c r="G2179" s="9"/>
      <c r="H2179" s="9"/>
      <c r="I2179" s="9"/>
      <c r="J2179" s="9"/>
      <c r="K2179" s="9"/>
      <c r="L2179" s="9"/>
      <c r="M2179" s="9"/>
      <c r="N2179" s="9"/>
      <c r="O2179" s="9"/>
      <c r="P2179" s="9"/>
      <c r="Q2179" s="9"/>
      <c r="R2179" s="9"/>
      <c r="S2179" s="9"/>
      <c r="T2179" s="9"/>
      <c r="U2179" s="9"/>
      <c r="V2179" s="9"/>
      <c r="W2179" s="9"/>
      <c r="X2179" s="9"/>
      <c r="Y2179" s="9"/>
      <c r="Z2179" s="9"/>
      <c r="AA2179" s="6"/>
    </row>
    <row r="2180" spans="1:27" x14ac:dyDescent="0.25">
      <c r="A2180" s="9"/>
      <c r="B2180" s="9"/>
      <c r="C2180" s="9"/>
      <c r="D2180" s="9"/>
      <c r="E2180" s="9"/>
      <c r="F2180" s="9"/>
      <c r="G2180" s="9"/>
      <c r="H2180" s="9"/>
      <c r="I2180" s="9"/>
      <c r="J2180" s="9"/>
      <c r="K2180" s="9"/>
      <c r="L2180" s="9"/>
      <c r="M2180" s="9"/>
      <c r="N2180" s="9"/>
      <c r="O2180" s="9"/>
      <c r="P2180" s="9"/>
      <c r="Q2180" s="9"/>
      <c r="R2180" s="9"/>
      <c r="S2180" s="9"/>
      <c r="T2180" s="9"/>
      <c r="U2180" s="9"/>
      <c r="V2180" s="9"/>
      <c r="W2180" s="9"/>
      <c r="X2180" s="9"/>
      <c r="Y2180" s="9"/>
      <c r="Z2180" s="9"/>
      <c r="AA2180" s="6"/>
    </row>
    <row r="2181" spans="1:27" x14ac:dyDescent="0.25">
      <c r="A2181" s="9"/>
      <c r="B2181" s="9"/>
      <c r="C2181" s="9"/>
      <c r="D2181" s="9"/>
      <c r="E2181" s="9"/>
      <c r="F2181" s="9"/>
      <c r="G2181" s="9"/>
      <c r="H2181" s="9"/>
      <c r="I2181" s="9"/>
      <c r="J2181" s="9"/>
      <c r="K2181" s="9"/>
      <c r="L2181" s="9"/>
      <c r="M2181" s="9"/>
      <c r="N2181" s="9"/>
      <c r="O2181" s="9"/>
      <c r="P2181" s="9"/>
      <c r="Q2181" s="9"/>
      <c r="R2181" s="9"/>
      <c r="S2181" s="9"/>
      <c r="T2181" s="9"/>
      <c r="U2181" s="9"/>
      <c r="V2181" s="9"/>
      <c r="W2181" s="9"/>
      <c r="X2181" s="9"/>
      <c r="Y2181" s="9"/>
      <c r="Z2181" s="9"/>
      <c r="AA2181" s="6"/>
    </row>
    <row r="2182" spans="1:27" x14ac:dyDescent="0.25">
      <c r="A2182" s="9"/>
      <c r="B2182" s="9"/>
      <c r="C2182" s="9"/>
      <c r="D2182" s="9"/>
      <c r="E2182" s="9"/>
      <c r="F2182" s="9"/>
      <c r="G2182" s="9"/>
      <c r="H2182" s="9"/>
      <c r="I2182" s="9"/>
      <c r="J2182" s="9"/>
      <c r="K2182" s="9"/>
      <c r="L2182" s="9"/>
      <c r="M2182" s="9"/>
      <c r="N2182" s="9"/>
      <c r="O2182" s="9"/>
      <c r="P2182" s="9"/>
      <c r="Q2182" s="9"/>
      <c r="R2182" s="9"/>
      <c r="S2182" s="9"/>
      <c r="T2182" s="9"/>
      <c r="U2182" s="9"/>
      <c r="V2182" s="9"/>
      <c r="W2182" s="9"/>
      <c r="X2182" s="9"/>
      <c r="Y2182" s="9"/>
      <c r="Z2182" s="9"/>
      <c r="AA2182" s="6"/>
    </row>
    <row r="2183" spans="1:27" x14ac:dyDescent="0.25">
      <c r="A2183" s="9"/>
      <c r="B2183" s="9"/>
      <c r="C2183" s="9"/>
      <c r="D2183" s="9"/>
      <c r="E2183" s="9"/>
      <c r="F2183" s="9"/>
      <c r="G2183" s="9"/>
      <c r="H2183" s="9"/>
      <c r="I2183" s="9"/>
      <c r="J2183" s="9"/>
      <c r="K2183" s="9"/>
      <c r="L2183" s="9"/>
      <c r="M2183" s="9"/>
      <c r="N2183" s="9"/>
      <c r="O2183" s="9"/>
      <c r="P2183" s="9"/>
      <c r="Q2183" s="9"/>
      <c r="R2183" s="9"/>
      <c r="S2183" s="9"/>
      <c r="T2183" s="9"/>
      <c r="U2183" s="9"/>
      <c r="V2183" s="9"/>
      <c r="W2183" s="9"/>
      <c r="X2183" s="9"/>
      <c r="Y2183" s="9"/>
      <c r="Z2183" s="9"/>
      <c r="AA2183" s="6"/>
    </row>
    <row r="2184" spans="1:27" x14ac:dyDescent="0.25">
      <c r="A2184" s="9"/>
      <c r="B2184" s="9"/>
      <c r="C2184" s="9"/>
      <c r="D2184" s="9"/>
      <c r="E2184" s="9"/>
      <c r="F2184" s="9"/>
      <c r="G2184" s="9"/>
      <c r="H2184" s="9"/>
      <c r="I2184" s="9"/>
      <c r="J2184" s="9"/>
      <c r="K2184" s="9"/>
      <c r="L2184" s="9"/>
      <c r="M2184" s="9"/>
      <c r="N2184" s="9"/>
      <c r="O2184" s="9"/>
      <c r="P2184" s="9"/>
      <c r="Q2184" s="9"/>
      <c r="R2184" s="9"/>
      <c r="S2184" s="9"/>
      <c r="T2184" s="9"/>
      <c r="U2184" s="9"/>
      <c r="V2184" s="9"/>
      <c r="W2184" s="9"/>
      <c r="X2184" s="9"/>
      <c r="Y2184" s="9"/>
      <c r="Z2184" s="9"/>
      <c r="AA2184" s="6"/>
    </row>
    <row r="2185" spans="1:27" x14ac:dyDescent="0.25">
      <c r="A2185" s="9"/>
      <c r="B2185" s="9"/>
      <c r="C2185" s="9"/>
      <c r="D2185" s="9"/>
      <c r="E2185" s="9"/>
      <c r="F2185" s="9"/>
      <c r="G2185" s="9"/>
      <c r="H2185" s="9"/>
      <c r="I2185" s="9"/>
      <c r="J2185" s="9"/>
      <c r="K2185" s="9"/>
      <c r="L2185" s="9"/>
      <c r="M2185" s="9"/>
      <c r="N2185" s="9"/>
      <c r="O2185" s="9"/>
      <c r="P2185" s="9"/>
      <c r="Q2185" s="9"/>
      <c r="R2185" s="9"/>
      <c r="S2185" s="9"/>
      <c r="T2185" s="9"/>
      <c r="U2185" s="9"/>
      <c r="V2185" s="9"/>
      <c r="W2185" s="9"/>
      <c r="X2185" s="9"/>
      <c r="Y2185" s="9"/>
      <c r="Z2185" s="9"/>
      <c r="AA2185" s="6"/>
    </row>
    <row r="2186" spans="1:27" x14ac:dyDescent="0.25">
      <c r="A2186" s="9"/>
      <c r="B2186" s="9"/>
      <c r="C2186" s="9"/>
      <c r="D2186" s="9"/>
      <c r="E2186" s="9"/>
      <c r="F2186" s="9"/>
      <c r="G2186" s="9"/>
      <c r="H2186" s="9"/>
      <c r="I2186" s="9"/>
      <c r="J2186" s="9"/>
      <c r="K2186" s="9"/>
      <c r="L2186" s="9"/>
      <c r="M2186" s="9"/>
      <c r="N2186" s="9"/>
      <c r="O2186" s="9"/>
      <c r="P2186" s="9"/>
      <c r="Q2186" s="9"/>
      <c r="R2186" s="9"/>
      <c r="S2186" s="9"/>
      <c r="T2186" s="9"/>
      <c r="U2186" s="9"/>
      <c r="V2186" s="9"/>
      <c r="W2186" s="9"/>
      <c r="X2186" s="9"/>
      <c r="Y2186" s="9"/>
      <c r="Z2186" s="9"/>
      <c r="AA2186" s="6"/>
    </row>
    <row r="2187" spans="1:27" x14ac:dyDescent="0.25">
      <c r="A2187" s="9"/>
      <c r="B2187" s="9"/>
      <c r="C2187" s="9"/>
      <c r="D2187" s="9"/>
      <c r="E2187" s="9"/>
      <c r="F2187" s="9"/>
      <c r="G2187" s="9"/>
      <c r="H2187" s="9"/>
      <c r="I2187" s="9"/>
      <c r="J2187" s="9"/>
      <c r="K2187" s="9"/>
      <c r="L2187" s="9"/>
      <c r="M2187" s="9"/>
      <c r="N2187" s="9"/>
      <c r="O2187" s="9"/>
      <c r="P2187" s="9"/>
      <c r="Q2187" s="9"/>
      <c r="R2187" s="9"/>
      <c r="S2187" s="9"/>
      <c r="T2187" s="9"/>
      <c r="U2187" s="9"/>
      <c r="V2187" s="9"/>
      <c r="W2187" s="9"/>
      <c r="X2187" s="9"/>
      <c r="Y2187" s="9"/>
      <c r="Z2187" s="9"/>
      <c r="AA2187" s="6"/>
    </row>
    <row r="2188" spans="1:27" x14ac:dyDescent="0.25">
      <c r="A2188" s="9"/>
      <c r="B2188" s="9"/>
      <c r="C2188" s="9"/>
      <c r="D2188" s="9"/>
      <c r="E2188" s="9"/>
      <c r="F2188" s="9"/>
      <c r="G2188" s="9"/>
      <c r="H2188" s="9"/>
      <c r="I2188" s="9"/>
      <c r="J2188" s="9"/>
      <c r="K2188" s="9"/>
      <c r="L2188" s="9"/>
      <c r="M2188" s="9"/>
      <c r="N2188" s="9"/>
      <c r="O2188" s="9"/>
      <c r="P2188" s="9"/>
      <c r="Q2188" s="9"/>
      <c r="R2188" s="9"/>
      <c r="S2188" s="9"/>
      <c r="T2188" s="9"/>
      <c r="U2188" s="9"/>
      <c r="V2188" s="9"/>
      <c r="W2188" s="9"/>
      <c r="X2188" s="9"/>
      <c r="Y2188" s="9"/>
      <c r="Z2188" s="9"/>
      <c r="AA2188" s="6"/>
    </row>
    <row r="2189" spans="1:27" x14ac:dyDescent="0.25">
      <c r="A2189" s="9"/>
      <c r="B2189" s="9"/>
      <c r="C2189" s="9"/>
      <c r="D2189" s="9"/>
      <c r="E2189" s="9"/>
      <c r="F2189" s="9"/>
      <c r="G2189" s="9"/>
      <c r="H2189" s="9"/>
      <c r="I2189" s="9"/>
      <c r="J2189" s="9"/>
      <c r="K2189" s="9"/>
      <c r="L2189" s="9"/>
      <c r="M2189" s="9"/>
      <c r="N2189" s="9"/>
      <c r="O2189" s="9"/>
      <c r="P2189" s="9"/>
      <c r="Q2189" s="9"/>
      <c r="R2189" s="9"/>
      <c r="S2189" s="9"/>
      <c r="T2189" s="9"/>
      <c r="U2189" s="9"/>
      <c r="V2189" s="9"/>
      <c r="W2189" s="9"/>
      <c r="X2189" s="9"/>
      <c r="Y2189" s="9"/>
      <c r="Z2189" s="9"/>
      <c r="AA2189" s="6"/>
    </row>
    <row r="2190" spans="1:27" x14ac:dyDescent="0.25">
      <c r="A2190" s="9"/>
      <c r="B2190" s="9"/>
      <c r="C2190" s="9"/>
      <c r="D2190" s="9"/>
      <c r="E2190" s="9"/>
      <c r="F2190" s="9"/>
      <c r="G2190" s="9"/>
      <c r="H2190" s="9"/>
      <c r="I2190" s="9"/>
      <c r="J2190" s="9"/>
      <c r="K2190" s="9"/>
      <c r="L2190" s="9"/>
      <c r="M2190" s="9"/>
      <c r="N2190" s="9"/>
      <c r="O2190" s="9"/>
      <c r="P2190" s="9"/>
      <c r="Q2190" s="9"/>
      <c r="R2190" s="9"/>
      <c r="S2190" s="9"/>
      <c r="T2190" s="9"/>
      <c r="U2190" s="9"/>
      <c r="V2190" s="9"/>
      <c r="W2190" s="9"/>
      <c r="X2190" s="9"/>
      <c r="Y2190" s="9"/>
      <c r="Z2190" s="9"/>
      <c r="AA2190" s="6"/>
    </row>
    <row r="2191" spans="1:27" x14ac:dyDescent="0.25">
      <c r="A2191" s="9"/>
      <c r="B2191" s="9"/>
      <c r="C2191" s="9"/>
      <c r="D2191" s="9"/>
      <c r="E2191" s="9"/>
      <c r="F2191" s="9"/>
      <c r="G2191" s="9"/>
      <c r="H2191" s="9"/>
      <c r="I2191" s="9"/>
      <c r="J2191" s="9"/>
      <c r="K2191" s="9"/>
      <c r="L2191" s="9"/>
      <c r="M2191" s="9"/>
      <c r="N2191" s="9"/>
      <c r="O2191" s="9"/>
      <c r="P2191" s="9"/>
      <c r="Q2191" s="9"/>
      <c r="R2191" s="9"/>
      <c r="S2191" s="9"/>
      <c r="T2191" s="9"/>
      <c r="U2191" s="9"/>
      <c r="V2191" s="9"/>
      <c r="W2191" s="9"/>
      <c r="X2191" s="9"/>
      <c r="Y2191" s="9"/>
      <c r="Z2191" s="9"/>
      <c r="AA2191" s="6"/>
    </row>
    <row r="2192" spans="1:27" x14ac:dyDescent="0.25">
      <c r="A2192" s="9"/>
      <c r="B2192" s="9"/>
      <c r="C2192" s="9"/>
      <c r="D2192" s="9"/>
      <c r="E2192" s="9"/>
      <c r="F2192" s="9"/>
      <c r="G2192" s="9"/>
      <c r="H2192" s="9"/>
      <c r="I2192" s="9"/>
      <c r="J2192" s="9"/>
      <c r="K2192" s="9"/>
      <c r="L2192" s="9"/>
      <c r="M2192" s="9"/>
      <c r="N2192" s="9"/>
      <c r="O2192" s="9"/>
      <c r="P2192" s="9"/>
      <c r="Q2192" s="9"/>
      <c r="R2192" s="9"/>
      <c r="S2192" s="9"/>
      <c r="T2192" s="9"/>
      <c r="U2192" s="9"/>
      <c r="V2192" s="9"/>
      <c r="W2192" s="9"/>
      <c r="X2192" s="9"/>
      <c r="Y2192" s="9"/>
      <c r="Z2192" s="9"/>
      <c r="AA2192" s="6"/>
    </row>
    <row r="2193" spans="1:27" x14ac:dyDescent="0.25">
      <c r="A2193" s="9"/>
      <c r="B2193" s="9"/>
      <c r="C2193" s="9"/>
      <c r="D2193" s="9"/>
      <c r="E2193" s="9"/>
      <c r="F2193" s="9"/>
      <c r="G2193" s="9"/>
      <c r="H2193" s="9"/>
      <c r="I2193" s="9"/>
      <c r="J2193" s="9"/>
      <c r="K2193" s="9"/>
      <c r="L2193" s="9"/>
      <c r="M2193" s="9"/>
      <c r="N2193" s="9"/>
      <c r="O2193" s="9"/>
      <c r="P2193" s="9"/>
      <c r="Q2193" s="9"/>
      <c r="R2193" s="9"/>
      <c r="S2193" s="9"/>
      <c r="T2193" s="9"/>
      <c r="U2193" s="9"/>
      <c r="V2193" s="9"/>
      <c r="W2193" s="9"/>
      <c r="X2193" s="9"/>
      <c r="Y2193" s="9"/>
      <c r="Z2193" s="9"/>
      <c r="AA2193" s="6"/>
    </row>
    <row r="2194" spans="1:27" x14ac:dyDescent="0.25">
      <c r="A2194" s="9"/>
      <c r="B2194" s="9"/>
      <c r="C2194" s="9"/>
      <c r="D2194" s="9"/>
      <c r="E2194" s="9"/>
      <c r="F2194" s="9"/>
      <c r="G2194" s="9"/>
      <c r="H2194" s="9"/>
      <c r="I2194" s="9"/>
      <c r="J2194" s="9"/>
      <c r="K2194" s="9"/>
      <c r="L2194" s="9"/>
      <c r="M2194" s="9"/>
      <c r="N2194" s="9"/>
      <c r="O2194" s="9"/>
      <c r="P2194" s="9"/>
      <c r="Q2194" s="9"/>
      <c r="R2194" s="9"/>
      <c r="S2194" s="9"/>
      <c r="T2194" s="9"/>
      <c r="U2194" s="9"/>
      <c r="V2194" s="9"/>
      <c r="W2194" s="9"/>
      <c r="X2194" s="9"/>
      <c r="Y2194" s="9"/>
      <c r="Z2194" s="9"/>
      <c r="AA2194" s="6"/>
    </row>
    <row r="2195" spans="1:27" x14ac:dyDescent="0.25">
      <c r="A2195" s="9"/>
      <c r="B2195" s="9"/>
      <c r="C2195" s="9"/>
      <c r="D2195" s="9"/>
      <c r="E2195" s="9"/>
      <c r="F2195" s="9"/>
      <c r="G2195" s="9"/>
      <c r="H2195" s="9"/>
      <c r="I2195" s="9"/>
      <c r="J2195" s="9"/>
      <c r="K2195" s="9"/>
      <c r="L2195" s="9"/>
      <c r="M2195" s="9"/>
      <c r="N2195" s="9"/>
      <c r="O2195" s="9"/>
      <c r="P2195" s="9"/>
      <c r="Q2195" s="9"/>
      <c r="R2195" s="9"/>
      <c r="S2195" s="9"/>
      <c r="T2195" s="9"/>
      <c r="U2195" s="9"/>
      <c r="V2195" s="9"/>
      <c r="W2195" s="9"/>
      <c r="X2195" s="9"/>
      <c r="Y2195" s="9"/>
      <c r="Z2195" s="9"/>
      <c r="AA2195" s="6"/>
    </row>
    <row r="2196" spans="1:27" x14ac:dyDescent="0.25">
      <c r="A2196" s="9"/>
      <c r="B2196" s="9"/>
      <c r="C2196" s="9"/>
      <c r="D2196" s="9"/>
      <c r="E2196" s="9"/>
      <c r="F2196" s="9"/>
      <c r="G2196" s="9"/>
      <c r="H2196" s="9"/>
      <c r="I2196" s="9"/>
      <c r="J2196" s="9"/>
      <c r="K2196" s="9"/>
      <c r="L2196" s="9"/>
      <c r="M2196" s="9"/>
      <c r="N2196" s="9"/>
      <c r="O2196" s="9"/>
      <c r="P2196" s="9"/>
      <c r="Q2196" s="9"/>
      <c r="R2196" s="9"/>
      <c r="S2196" s="9"/>
      <c r="T2196" s="9"/>
      <c r="U2196" s="9"/>
      <c r="V2196" s="9"/>
      <c r="W2196" s="9"/>
      <c r="X2196" s="9"/>
      <c r="Y2196" s="9"/>
      <c r="Z2196" s="9"/>
      <c r="AA2196" s="6"/>
    </row>
    <row r="2197" spans="1:27" x14ac:dyDescent="0.25">
      <c r="A2197" s="9"/>
      <c r="B2197" s="9"/>
      <c r="C2197" s="9"/>
      <c r="D2197" s="9"/>
      <c r="E2197" s="9"/>
      <c r="F2197" s="9"/>
      <c r="G2197" s="9"/>
      <c r="H2197" s="9"/>
      <c r="I2197" s="9"/>
      <c r="J2197" s="9"/>
      <c r="K2197" s="9"/>
      <c r="L2197" s="9"/>
      <c r="M2197" s="9"/>
      <c r="N2197" s="9"/>
      <c r="O2197" s="9"/>
      <c r="P2197" s="9"/>
      <c r="Q2197" s="9"/>
      <c r="R2197" s="9"/>
      <c r="S2197" s="9"/>
      <c r="T2197" s="9"/>
      <c r="U2197" s="9"/>
      <c r="V2197" s="9"/>
      <c r="W2197" s="9"/>
      <c r="X2197" s="9"/>
      <c r="Y2197" s="9"/>
      <c r="Z2197" s="9"/>
      <c r="AA2197" s="6"/>
    </row>
    <row r="2198" spans="1:27" x14ac:dyDescent="0.25">
      <c r="A2198" s="9"/>
      <c r="B2198" s="9"/>
      <c r="C2198" s="9"/>
      <c r="D2198" s="9"/>
      <c r="E2198" s="9"/>
      <c r="F2198" s="9"/>
      <c r="G2198" s="9"/>
      <c r="H2198" s="9"/>
      <c r="I2198" s="9"/>
      <c r="J2198" s="9"/>
      <c r="K2198" s="9"/>
      <c r="L2198" s="9"/>
      <c r="M2198" s="9"/>
      <c r="N2198" s="9"/>
      <c r="O2198" s="9"/>
      <c r="P2198" s="9"/>
      <c r="Q2198" s="9"/>
      <c r="R2198" s="9"/>
      <c r="S2198" s="9"/>
      <c r="T2198" s="9"/>
      <c r="U2198" s="9"/>
      <c r="V2198" s="9"/>
      <c r="W2198" s="9"/>
      <c r="X2198" s="9"/>
      <c r="Y2198" s="9"/>
      <c r="Z2198" s="9"/>
      <c r="AA2198" s="6"/>
    </row>
    <row r="2199" spans="1:27" x14ac:dyDescent="0.25">
      <c r="A2199" s="9"/>
      <c r="B2199" s="9"/>
      <c r="C2199" s="9"/>
      <c r="D2199" s="9"/>
      <c r="E2199" s="9"/>
      <c r="F2199" s="9"/>
      <c r="G2199" s="9"/>
      <c r="H2199" s="9"/>
      <c r="I2199" s="9"/>
      <c r="J2199" s="9"/>
      <c r="K2199" s="9"/>
      <c r="L2199" s="9"/>
      <c r="M2199" s="9"/>
      <c r="N2199" s="9"/>
      <c r="O2199" s="9"/>
      <c r="P2199" s="9"/>
      <c r="Q2199" s="9"/>
      <c r="R2199" s="9"/>
      <c r="S2199" s="9"/>
      <c r="T2199" s="9"/>
      <c r="U2199" s="9"/>
      <c r="V2199" s="9"/>
      <c r="W2199" s="9"/>
      <c r="X2199" s="9"/>
      <c r="Y2199" s="9"/>
      <c r="Z2199" s="9"/>
      <c r="AA2199" s="6"/>
    </row>
    <row r="2200" spans="1:27" x14ac:dyDescent="0.25">
      <c r="A2200" s="9"/>
      <c r="B2200" s="9"/>
      <c r="C2200" s="9"/>
      <c r="D2200" s="9"/>
      <c r="E2200" s="9"/>
      <c r="F2200" s="9"/>
      <c r="G2200" s="9"/>
      <c r="H2200" s="9"/>
      <c r="I2200" s="9"/>
      <c r="J2200" s="9"/>
      <c r="K2200" s="9"/>
      <c r="L2200" s="9"/>
      <c r="M2200" s="9"/>
      <c r="N2200" s="9"/>
      <c r="O2200" s="9"/>
      <c r="P2200" s="9"/>
      <c r="Q2200" s="9"/>
      <c r="R2200" s="9"/>
      <c r="S2200" s="9"/>
      <c r="T2200" s="9"/>
      <c r="U2200" s="9"/>
      <c r="V2200" s="9"/>
      <c r="W2200" s="9"/>
      <c r="X2200" s="9"/>
      <c r="Y2200" s="9"/>
      <c r="Z2200" s="9"/>
      <c r="AA2200" s="6"/>
    </row>
    <row r="2201" spans="1:27" x14ac:dyDescent="0.25">
      <c r="A2201" s="9"/>
      <c r="B2201" s="9"/>
      <c r="C2201" s="9"/>
      <c r="D2201" s="9"/>
      <c r="E2201" s="9"/>
      <c r="F2201" s="9"/>
      <c r="G2201" s="9"/>
      <c r="H2201" s="9"/>
      <c r="I2201" s="9"/>
      <c r="J2201" s="9"/>
      <c r="K2201" s="9"/>
      <c r="L2201" s="9"/>
      <c r="M2201" s="9"/>
      <c r="N2201" s="9"/>
      <c r="O2201" s="9"/>
      <c r="P2201" s="9"/>
      <c r="Q2201" s="9"/>
      <c r="R2201" s="9"/>
      <c r="S2201" s="9"/>
      <c r="T2201" s="9"/>
      <c r="U2201" s="9"/>
      <c r="V2201" s="9"/>
      <c r="W2201" s="9"/>
      <c r="X2201" s="9"/>
      <c r="Y2201" s="9"/>
      <c r="Z2201" s="9"/>
      <c r="AA2201" s="6"/>
    </row>
    <row r="2202" spans="1:27" x14ac:dyDescent="0.25">
      <c r="A2202" s="9"/>
      <c r="B2202" s="9"/>
      <c r="C2202" s="9"/>
      <c r="D2202" s="9"/>
      <c r="E2202" s="9"/>
      <c r="F2202" s="9"/>
      <c r="G2202" s="9"/>
      <c r="H2202" s="9"/>
      <c r="I2202" s="9"/>
      <c r="J2202" s="9"/>
      <c r="K2202" s="9"/>
      <c r="L2202" s="9"/>
      <c r="M2202" s="9"/>
      <c r="N2202" s="9"/>
      <c r="O2202" s="9"/>
      <c r="P2202" s="9"/>
      <c r="Q2202" s="9"/>
      <c r="R2202" s="9"/>
      <c r="S2202" s="9"/>
      <c r="T2202" s="9"/>
      <c r="U2202" s="9"/>
      <c r="V2202" s="9"/>
      <c r="W2202" s="9"/>
      <c r="X2202" s="9"/>
      <c r="Y2202" s="9"/>
      <c r="Z2202" s="9"/>
      <c r="AA2202" s="6"/>
    </row>
    <row r="2203" spans="1:27" x14ac:dyDescent="0.25">
      <c r="A2203" s="9"/>
      <c r="B2203" s="9"/>
      <c r="C2203" s="9"/>
      <c r="D2203" s="9"/>
      <c r="E2203" s="9"/>
      <c r="F2203" s="9"/>
      <c r="G2203" s="9"/>
      <c r="H2203" s="9"/>
      <c r="I2203" s="9"/>
      <c r="J2203" s="9"/>
      <c r="K2203" s="9"/>
      <c r="L2203" s="9"/>
      <c r="M2203" s="9"/>
      <c r="N2203" s="9"/>
      <c r="O2203" s="9"/>
      <c r="P2203" s="9"/>
      <c r="Q2203" s="9"/>
      <c r="R2203" s="9"/>
      <c r="S2203" s="9"/>
      <c r="T2203" s="9"/>
      <c r="U2203" s="9"/>
      <c r="V2203" s="9"/>
      <c r="W2203" s="9"/>
      <c r="X2203" s="9"/>
      <c r="Y2203" s="9"/>
      <c r="Z2203" s="9"/>
      <c r="AA2203" s="6"/>
    </row>
    <row r="2204" spans="1:27" x14ac:dyDescent="0.25">
      <c r="A2204" s="9"/>
      <c r="B2204" s="9"/>
      <c r="C2204" s="9"/>
      <c r="D2204" s="9"/>
      <c r="E2204" s="9"/>
      <c r="F2204" s="9"/>
      <c r="G2204" s="9"/>
      <c r="H2204" s="9"/>
      <c r="I2204" s="9"/>
      <c r="J2204" s="9"/>
      <c r="K2204" s="9"/>
      <c r="L2204" s="9"/>
      <c r="M2204" s="9"/>
      <c r="N2204" s="9"/>
      <c r="O2204" s="9"/>
      <c r="P2204" s="9"/>
      <c r="Q2204" s="9"/>
      <c r="R2204" s="9"/>
      <c r="S2204" s="9"/>
      <c r="T2204" s="9"/>
      <c r="U2204" s="9"/>
      <c r="V2204" s="9"/>
      <c r="W2204" s="9"/>
      <c r="X2204" s="9"/>
      <c r="Y2204" s="9"/>
      <c r="Z2204" s="9"/>
      <c r="AA2204" s="6"/>
    </row>
    <row r="2205" spans="1:27" x14ac:dyDescent="0.25">
      <c r="A2205" s="9"/>
      <c r="B2205" s="9"/>
      <c r="C2205" s="9"/>
      <c r="D2205" s="9"/>
      <c r="E2205" s="9"/>
      <c r="F2205" s="9"/>
      <c r="G2205" s="9"/>
      <c r="H2205" s="9"/>
      <c r="I2205" s="9"/>
      <c r="J2205" s="9"/>
      <c r="K2205" s="9"/>
      <c r="L2205" s="9"/>
      <c r="M2205" s="9"/>
      <c r="N2205" s="9"/>
      <c r="O2205" s="9"/>
      <c r="P2205" s="9"/>
      <c r="Q2205" s="9"/>
      <c r="R2205" s="9"/>
      <c r="S2205" s="9"/>
      <c r="T2205" s="9"/>
      <c r="U2205" s="9"/>
      <c r="V2205" s="9"/>
      <c r="W2205" s="9"/>
      <c r="X2205" s="9"/>
      <c r="Y2205" s="9"/>
      <c r="Z2205" s="9"/>
      <c r="AA2205" s="6"/>
    </row>
    <row r="2206" spans="1:27" x14ac:dyDescent="0.25">
      <c r="A2206" s="9"/>
      <c r="B2206" s="9"/>
      <c r="C2206" s="9"/>
      <c r="D2206" s="9"/>
      <c r="E2206" s="9"/>
      <c r="F2206" s="9"/>
      <c r="G2206" s="9"/>
      <c r="H2206" s="9"/>
      <c r="I2206" s="9"/>
      <c r="J2206" s="9"/>
      <c r="K2206" s="9"/>
      <c r="L2206" s="9"/>
      <c r="M2206" s="9"/>
      <c r="N2206" s="9"/>
      <c r="O2206" s="9"/>
      <c r="P2206" s="9"/>
      <c r="Q2206" s="9"/>
      <c r="R2206" s="9"/>
      <c r="S2206" s="9"/>
      <c r="T2206" s="9"/>
      <c r="U2206" s="9"/>
      <c r="V2206" s="9"/>
      <c r="W2206" s="9"/>
      <c r="X2206" s="9"/>
      <c r="Y2206" s="9"/>
      <c r="Z2206" s="9"/>
      <c r="AA2206" s="6"/>
    </row>
    <row r="2207" spans="1:27" x14ac:dyDescent="0.25">
      <c r="A2207" s="9"/>
      <c r="B2207" s="9"/>
      <c r="C2207" s="9"/>
      <c r="D2207" s="9"/>
      <c r="E2207" s="9"/>
      <c r="F2207" s="9"/>
      <c r="G2207" s="9"/>
      <c r="H2207" s="9"/>
      <c r="I2207" s="9"/>
      <c r="J2207" s="9"/>
      <c r="K2207" s="9"/>
      <c r="L2207" s="9"/>
      <c r="M2207" s="9"/>
      <c r="N2207" s="9"/>
      <c r="O2207" s="9"/>
      <c r="P2207" s="9"/>
      <c r="Q2207" s="9"/>
      <c r="R2207" s="9"/>
      <c r="S2207" s="9"/>
      <c r="T2207" s="9"/>
      <c r="U2207" s="9"/>
      <c r="V2207" s="9"/>
      <c r="W2207" s="9"/>
      <c r="X2207" s="9"/>
      <c r="Y2207" s="9"/>
      <c r="Z2207" s="9"/>
      <c r="AA2207" s="6"/>
    </row>
    <row r="2208" spans="1:27" x14ac:dyDescent="0.25">
      <c r="A2208" s="9"/>
      <c r="B2208" s="9"/>
      <c r="C2208" s="9"/>
      <c r="D2208" s="9"/>
      <c r="E2208" s="9"/>
      <c r="F2208" s="9"/>
      <c r="G2208" s="9"/>
      <c r="H2208" s="9"/>
      <c r="I2208" s="9"/>
      <c r="J2208" s="9"/>
      <c r="K2208" s="9"/>
      <c r="L2208" s="9"/>
      <c r="M2208" s="9"/>
      <c r="N2208" s="9"/>
      <c r="O2208" s="9"/>
      <c r="P2208" s="9"/>
      <c r="Q2208" s="9"/>
      <c r="R2208" s="9"/>
      <c r="S2208" s="9"/>
      <c r="T2208" s="9"/>
      <c r="U2208" s="9"/>
      <c r="V2208" s="9"/>
      <c r="W2208" s="9"/>
      <c r="X2208" s="9"/>
      <c r="Y2208" s="9"/>
      <c r="Z2208" s="9"/>
      <c r="AA2208" s="6"/>
    </row>
    <row r="2209" spans="1:27" x14ac:dyDescent="0.25">
      <c r="A2209" s="9"/>
      <c r="B2209" s="9"/>
      <c r="C2209" s="9"/>
      <c r="D2209" s="9"/>
      <c r="E2209" s="9"/>
      <c r="F2209" s="9"/>
      <c r="G2209" s="9"/>
      <c r="H2209" s="9"/>
      <c r="I2209" s="9"/>
      <c r="J2209" s="9"/>
      <c r="K2209" s="9"/>
      <c r="L2209" s="9"/>
      <c r="M2209" s="9"/>
      <c r="N2209" s="9"/>
      <c r="O2209" s="9"/>
      <c r="P2209" s="9"/>
      <c r="Q2209" s="9"/>
      <c r="R2209" s="9"/>
      <c r="S2209" s="9"/>
      <c r="T2209" s="9"/>
      <c r="U2209" s="9"/>
      <c r="V2209" s="9"/>
      <c r="W2209" s="9"/>
      <c r="X2209" s="9"/>
      <c r="Y2209" s="9"/>
      <c r="Z2209" s="9"/>
      <c r="AA2209" s="6"/>
    </row>
    <row r="2210" spans="1:27" x14ac:dyDescent="0.25">
      <c r="A2210" s="9"/>
      <c r="B2210" s="9"/>
      <c r="C2210" s="9"/>
      <c r="D2210" s="9"/>
      <c r="E2210" s="9"/>
      <c r="F2210" s="9"/>
      <c r="G2210" s="9"/>
      <c r="H2210" s="9"/>
      <c r="I2210" s="9"/>
      <c r="J2210" s="9"/>
      <c r="K2210" s="9"/>
      <c r="L2210" s="9"/>
      <c r="M2210" s="9"/>
      <c r="N2210" s="9"/>
      <c r="O2210" s="9"/>
      <c r="P2210" s="9"/>
      <c r="Q2210" s="9"/>
      <c r="R2210" s="9"/>
      <c r="S2210" s="9"/>
      <c r="T2210" s="9"/>
      <c r="U2210" s="9"/>
      <c r="V2210" s="9"/>
      <c r="W2210" s="9"/>
      <c r="X2210" s="9"/>
      <c r="Y2210" s="9"/>
      <c r="Z2210" s="9"/>
      <c r="AA2210" s="6"/>
    </row>
    <row r="2211" spans="1:27" x14ac:dyDescent="0.25">
      <c r="A2211" s="9"/>
      <c r="B2211" s="9"/>
      <c r="C2211" s="9"/>
      <c r="D2211" s="9"/>
      <c r="E2211" s="9"/>
      <c r="F2211" s="9"/>
      <c r="G2211" s="9"/>
      <c r="H2211" s="9"/>
      <c r="I2211" s="9"/>
      <c r="J2211" s="9"/>
      <c r="K2211" s="9"/>
      <c r="L2211" s="9"/>
      <c r="M2211" s="9"/>
      <c r="N2211" s="9"/>
      <c r="O2211" s="9"/>
      <c r="P2211" s="9"/>
      <c r="Q2211" s="9"/>
      <c r="R2211" s="9"/>
      <c r="S2211" s="9"/>
      <c r="T2211" s="9"/>
      <c r="U2211" s="9"/>
      <c r="V2211" s="9"/>
      <c r="W2211" s="9"/>
      <c r="X2211" s="9"/>
      <c r="Y2211" s="9"/>
      <c r="Z2211" s="9"/>
      <c r="AA2211" s="6"/>
    </row>
    <row r="2212" spans="1:27" x14ac:dyDescent="0.25">
      <c r="A2212" s="9"/>
      <c r="B2212" s="9"/>
      <c r="C2212" s="9"/>
      <c r="D2212" s="9"/>
      <c r="E2212" s="9"/>
      <c r="F2212" s="9"/>
      <c r="G2212" s="9"/>
      <c r="H2212" s="9"/>
      <c r="I2212" s="9"/>
      <c r="J2212" s="9"/>
      <c r="K2212" s="9"/>
      <c r="L2212" s="9"/>
      <c r="M2212" s="9"/>
      <c r="N2212" s="9"/>
      <c r="O2212" s="9"/>
      <c r="P2212" s="9"/>
      <c r="Q2212" s="9"/>
      <c r="R2212" s="9"/>
      <c r="S2212" s="9"/>
      <c r="T2212" s="9"/>
      <c r="U2212" s="9"/>
      <c r="V2212" s="9"/>
      <c r="W2212" s="9"/>
      <c r="X2212" s="9"/>
      <c r="Y2212" s="9"/>
      <c r="Z2212" s="9"/>
      <c r="AA2212" s="6"/>
    </row>
    <row r="2213" spans="1:27" x14ac:dyDescent="0.25">
      <c r="A2213" s="9"/>
      <c r="B2213" s="9"/>
      <c r="C2213" s="9"/>
      <c r="D2213" s="9"/>
      <c r="E2213" s="9"/>
      <c r="F2213" s="9"/>
      <c r="G2213" s="9"/>
      <c r="H2213" s="9"/>
      <c r="I2213" s="9"/>
      <c r="J2213" s="9"/>
      <c r="K2213" s="9"/>
      <c r="L2213" s="9"/>
      <c r="M2213" s="9"/>
      <c r="N2213" s="9"/>
      <c r="O2213" s="9"/>
      <c r="P2213" s="9"/>
      <c r="Q2213" s="9"/>
      <c r="R2213" s="9"/>
      <c r="S2213" s="9"/>
      <c r="T2213" s="9"/>
      <c r="U2213" s="9"/>
      <c r="V2213" s="9"/>
      <c r="W2213" s="9"/>
      <c r="X2213" s="9"/>
      <c r="Y2213" s="9"/>
      <c r="Z2213" s="9"/>
      <c r="AA2213" s="6"/>
    </row>
    <row r="2214" spans="1:27" x14ac:dyDescent="0.25">
      <c r="A2214" s="9"/>
      <c r="B2214" s="9"/>
      <c r="C2214" s="9"/>
      <c r="D2214" s="9"/>
      <c r="E2214" s="9"/>
      <c r="F2214" s="9"/>
      <c r="G2214" s="9"/>
      <c r="H2214" s="9"/>
      <c r="I2214" s="9"/>
      <c r="J2214" s="9"/>
      <c r="K2214" s="9"/>
      <c r="L2214" s="9"/>
      <c r="M2214" s="9"/>
      <c r="N2214" s="9"/>
      <c r="O2214" s="9"/>
      <c r="P2214" s="9"/>
      <c r="Q2214" s="9"/>
      <c r="R2214" s="9"/>
      <c r="S2214" s="9"/>
      <c r="T2214" s="9"/>
      <c r="U2214" s="9"/>
      <c r="V2214" s="9"/>
      <c r="W2214" s="9"/>
      <c r="X2214" s="9"/>
      <c r="Y2214" s="9"/>
      <c r="Z2214" s="9"/>
      <c r="AA2214" s="6"/>
    </row>
    <row r="2215" spans="1:27" x14ac:dyDescent="0.25">
      <c r="A2215" s="9"/>
      <c r="B2215" s="9"/>
      <c r="C2215" s="9"/>
      <c r="D2215" s="9"/>
      <c r="E2215" s="9"/>
      <c r="F2215" s="9"/>
      <c r="G2215" s="9"/>
      <c r="H2215" s="9"/>
      <c r="I2215" s="9"/>
      <c r="J2215" s="9"/>
      <c r="K2215" s="9"/>
      <c r="L2215" s="9"/>
      <c r="M2215" s="9"/>
      <c r="N2215" s="9"/>
      <c r="O2215" s="9"/>
      <c r="P2215" s="9"/>
      <c r="Q2215" s="9"/>
      <c r="R2215" s="9"/>
      <c r="S2215" s="9"/>
      <c r="T2215" s="9"/>
      <c r="U2215" s="9"/>
      <c r="V2215" s="9"/>
      <c r="W2215" s="9"/>
      <c r="X2215" s="9"/>
      <c r="Y2215" s="9"/>
      <c r="Z2215" s="9"/>
      <c r="AA2215" s="6"/>
    </row>
    <row r="2216" spans="1:27" x14ac:dyDescent="0.25">
      <c r="A2216" s="9"/>
      <c r="B2216" s="9"/>
      <c r="C2216" s="9"/>
      <c r="D2216" s="9"/>
      <c r="E2216" s="9"/>
      <c r="F2216" s="9"/>
      <c r="G2216" s="9"/>
      <c r="H2216" s="9"/>
      <c r="I2216" s="9"/>
      <c r="J2216" s="9"/>
      <c r="K2216" s="9"/>
      <c r="L2216" s="9"/>
      <c r="M2216" s="9"/>
      <c r="N2216" s="9"/>
      <c r="O2216" s="9"/>
      <c r="P2216" s="9"/>
      <c r="Q2216" s="9"/>
      <c r="R2216" s="9"/>
      <c r="S2216" s="9"/>
      <c r="T2216" s="9"/>
      <c r="U2216" s="9"/>
      <c r="V2216" s="9"/>
      <c r="W2216" s="9"/>
      <c r="X2216" s="9"/>
      <c r="Y2216" s="9"/>
      <c r="Z2216" s="9"/>
      <c r="AA2216" s="6"/>
    </row>
    <row r="2217" spans="1:27" x14ac:dyDescent="0.25">
      <c r="A2217" s="9"/>
      <c r="B2217" s="9"/>
      <c r="C2217" s="9"/>
      <c r="D2217" s="9"/>
      <c r="E2217" s="9"/>
      <c r="F2217" s="9"/>
      <c r="G2217" s="9"/>
      <c r="H2217" s="9"/>
      <c r="I2217" s="9"/>
      <c r="J2217" s="9"/>
      <c r="K2217" s="9"/>
      <c r="L2217" s="9"/>
      <c r="M2217" s="9"/>
      <c r="N2217" s="9"/>
      <c r="O2217" s="9"/>
      <c r="P2217" s="9"/>
      <c r="Q2217" s="9"/>
      <c r="R2217" s="9"/>
      <c r="S2217" s="9"/>
      <c r="T2217" s="9"/>
      <c r="U2217" s="9"/>
      <c r="V2217" s="9"/>
      <c r="W2217" s="9"/>
      <c r="X2217" s="9"/>
      <c r="Y2217" s="9"/>
      <c r="Z2217" s="9"/>
      <c r="AA2217" s="6"/>
    </row>
    <row r="2218" spans="1:27" x14ac:dyDescent="0.25">
      <c r="A2218" s="9"/>
      <c r="B2218" s="9"/>
      <c r="C2218" s="9"/>
      <c r="D2218" s="9"/>
      <c r="E2218" s="9"/>
      <c r="F2218" s="9"/>
      <c r="G2218" s="9"/>
      <c r="H2218" s="9"/>
      <c r="I2218" s="9"/>
      <c r="J2218" s="9"/>
      <c r="K2218" s="9"/>
      <c r="L2218" s="9"/>
      <c r="M2218" s="9"/>
      <c r="N2218" s="9"/>
      <c r="O2218" s="9"/>
      <c r="P2218" s="9"/>
      <c r="Q2218" s="9"/>
      <c r="R2218" s="9"/>
      <c r="S2218" s="9"/>
      <c r="T2218" s="9"/>
      <c r="U2218" s="9"/>
      <c r="V2218" s="9"/>
      <c r="W2218" s="9"/>
      <c r="X2218" s="9"/>
      <c r="Y2218" s="9"/>
      <c r="Z2218" s="9"/>
      <c r="AA2218" s="6"/>
    </row>
    <row r="2219" spans="1:27" x14ac:dyDescent="0.25">
      <c r="A2219" s="9"/>
      <c r="B2219" s="9"/>
      <c r="C2219" s="9"/>
      <c r="D2219" s="9"/>
      <c r="E2219" s="9"/>
      <c r="F2219" s="9"/>
      <c r="G2219" s="9"/>
      <c r="H2219" s="9"/>
      <c r="I2219" s="9"/>
      <c r="J2219" s="9"/>
      <c r="K2219" s="9"/>
      <c r="L2219" s="9"/>
      <c r="M2219" s="9"/>
      <c r="N2219" s="9"/>
      <c r="O2219" s="9"/>
      <c r="P2219" s="9"/>
      <c r="Q2219" s="9"/>
      <c r="R2219" s="9"/>
      <c r="S2219" s="9"/>
      <c r="T2219" s="9"/>
      <c r="U2219" s="9"/>
      <c r="V2219" s="9"/>
      <c r="W2219" s="9"/>
      <c r="X2219" s="9"/>
      <c r="Y2219" s="9"/>
      <c r="Z2219" s="9"/>
      <c r="AA2219" s="6"/>
    </row>
    <row r="2220" spans="1:27" x14ac:dyDescent="0.25">
      <c r="A2220" s="9"/>
      <c r="B2220" s="9"/>
      <c r="C2220" s="9"/>
      <c r="D2220" s="9"/>
      <c r="E2220" s="9"/>
      <c r="F2220" s="9"/>
      <c r="G2220" s="9"/>
      <c r="H2220" s="9"/>
      <c r="I2220" s="9"/>
      <c r="J2220" s="9"/>
      <c r="K2220" s="9"/>
      <c r="L2220" s="9"/>
      <c r="M2220" s="9"/>
      <c r="N2220" s="9"/>
      <c r="O2220" s="9"/>
      <c r="P2220" s="9"/>
      <c r="Q2220" s="9"/>
      <c r="R2220" s="9"/>
      <c r="S2220" s="9"/>
      <c r="T2220" s="9"/>
      <c r="U2220" s="9"/>
      <c r="V2220" s="9"/>
      <c r="W2220" s="9"/>
      <c r="X2220" s="9"/>
      <c r="Y2220" s="9"/>
      <c r="Z2220" s="9"/>
      <c r="AA2220" s="6"/>
    </row>
    <row r="2221" spans="1:27" x14ac:dyDescent="0.25">
      <c r="A2221" s="9"/>
      <c r="B2221" s="9"/>
      <c r="C2221" s="9"/>
      <c r="D2221" s="9"/>
      <c r="E2221" s="9"/>
      <c r="F2221" s="9"/>
      <c r="G2221" s="9"/>
      <c r="H2221" s="9"/>
      <c r="I2221" s="9"/>
      <c r="J2221" s="9"/>
      <c r="K2221" s="9"/>
      <c r="L2221" s="9"/>
      <c r="M2221" s="9"/>
      <c r="N2221" s="9"/>
      <c r="O2221" s="9"/>
      <c r="P2221" s="9"/>
      <c r="Q2221" s="9"/>
      <c r="R2221" s="9"/>
      <c r="S2221" s="9"/>
      <c r="T2221" s="9"/>
      <c r="U2221" s="9"/>
      <c r="V2221" s="9"/>
      <c r="W2221" s="9"/>
      <c r="X2221" s="9"/>
      <c r="Y2221" s="9"/>
      <c r="Z2221" s="9"/>
      <c r="AA2221" s="6"/>
    </row>
    <row r="2222" spans="1:27" x14ac:dyDescent="0.25">
      <c r="A2222" s="9"/>
      <c r="B2222" s="9"/>
      <c r="C2222" s="9"/>
      <c r="D2222" s="9"/>
      <c r="E2222" s="9"/>
      <c r="F2222" s="9"/>
      <c r="G2222" s="9"/>
      <c r="H2222" s="9"/>
      <c r="I2222" s="9"/>
      <c r="J2222" s="9"/>
      <c r="K2222" s="9"/>
      <c r="L2222" s="9"/>
      <c r="M2222" s="9"/>
      <c r="N2222" s="9"/>
      <c r="O2222" s="9"/>
      <c r="P2222" s="9"/>
      <c r="Q2222" s="9"/>
      <c r="R2222" s="9"/>
      <c r="S2222" s="9"/>
      <c r="T2222" s="9"/>
      <c r="U2222" s="9"/>
      <c r="V2222" s="9"/>
      <c r="W2222" s="9"/>
      <c r="X2222" s="9"/>
      <c r="Y2222" s="9"/>
      <c r="Z2222" s="9"/>
      <c r="AA2222" s="6"/>
    </row>
    <row r="2223" spans="1:27" x14ac:dyDescent="0.25">
      <c r="A2223" s="9"/>
      <c r="B2223" s="9"/>
      <c r="C2223" s="9"/>
      <c r="D2223" s="9"/>
      <c r="E2223" s="9"/>
      <c r="F2223" s="9"/>
      <c r="G2223" s="9"/>
      <c r="H2223" s="9"/>
      <c r="I2223" s="9"/>
      <c r="J2223" s="9"/>
      <c r="K2223" s="9"/>
      <c r="L2223" s="9"/>
      <c r="M2223" s="9"/>
      <c r="N2223" s="9"/>
      <c r="O2223" s="9"/>
      <c r="P2223" s="9"/>
      <c r="Q2223" s="9"/>
      <c r="R2223" s="9"/>
      <c r="S2223" s="9"/>
      <c r="T2223" s="9"/>
      <c r="U2223" s="9"/>
      <c r="V2223" s="9"/>
      <c r="W2223" s="9"/>
      <c r="X2223" s="9"/>
      <c r="Y2223" s="9"/>
      <c r="Z2223" s="9"/>
      <c r="AA2223" s="6"/>
    </row>
    <row r="2224" spans="1:27" x14ac:dyDescent="0.25">
      <c r="A2224" s="9"/>
      <c r="B2224" s="9"/>
      <c r="C2224" s="9"/>
      <c r="D2224" s="9"/>
      <c r="E2224" s="9"/>
      <c r="F2224" s="9"/>
      <c r="G2224" s="9"/>
      <c r="H2224" s="9"/>
      <c r="I2224" s="9"/>
      <c r="J2224" s="9"/>
      <c r="K2224" s="9"/>
      <c r="L2224" s="9"/>
      <c r="M2224" s="9"/>
      <c r="N2224" s="9"/>
      <c r="O2224" s="9"/>
      <c r="P2224" s="9"/>
      <c r="Q2224" s="9"/>
      <c r="R2224" s="9"/>
      <c r="S2224" s="9"/>
      <c r="T2224" s="9"/>
      <c r="U2224" s="9"/>
      <c r="V2224" s="9"/>
      <c r="W2224" s="9"/>
      <c r="X2224" s="9"/>
      <c r="Y2224" s="9"/>
      <c r="Z2224" s="9"/>
      <c r="AA2224" s="6"/>
    </row>
    <row r="2225" spans="1:27" x14ac:dyDescent="0.25">
      <c r="A2225" s="9"/>
      <c r="B2225" s="9"/>
      <c r="C2225" s="9"/>
      <c r="D2225" s="9"/>
      <c r="E2225" s="9"/>
      <c r="F2225" s="9"/>
      <c r="G2225" s="9"/>
      <c r="H2225" s="9"/>
      <c r="I2225" s="9"/>
      <c r="J2225" s="9"/>
      <c r="K2225" s="9"/>
      <c r="L2225" s="9"/>
      <c r="M2225" s="9"/>
      <c r="N2225" s="9"/>
      <c r="O2225" s="9"/>
      <c r="P2225" s="9"/>
      <c r="Q2225" s="9"/>
      <c r="R2225" s="9"/>
      <c r="S2225" s="9"/>
      <c r="T2225" s="9"/>
      <c r="U2225" s="9"/>
      <c r="V2225" s="9"/>
      <c r="W2225" s="9"/>
      <c r="X2225" s="9"/>
      <c r="Y2225" s="9"/>
      <c r="Z2225" s="9"/>
      <c r="AA2225" s="6"/>
    </row>
    <row r="2226" spans="1:27" x14ac:dyDescent="0.25">
      <c r="A2226" s="9"/>
      <c r="B2226" s="9"/>
      <c r="C2226" s="9"/>
      <c r="D2226" s="9"/>
      <c r="E2226" s="9"/>
      <c r="F2226" s="9"/>
      <c r="G2226" s="9"/>
      <c r="H2226" s="9"/>
      <c r="I2226" s="9"/>
      <c r="J2226" s="9"/>
      <c r="K2226" s="9"/>
      <c r="L2226" s="9"/>
      <c r="M2226" s="9"/>
      <c r="N2226" s="9"/>
      <c r="O2226" s="9"/>
      <c r="P2226" s="9"/>
      <c r="Q2226" s="9"/>
      <c r="R2226" s="9"/>
      <c r="S2226" s="9"/>
      <c r="T2226" s="9"/>
      <c r="U2226" s="9"/>
      <c r="V2226" s="9"/>
      <c r="W2226" s="9"/>
      <c r="X2226" s="9"/>
      <c r="Y2226" s="9"/>
      <c r="Z2226" s="9"/>
      <c r="AA2226" s="6"/>
    </row>
    <row r="2227" spans="1:27" x14ac:dyDescent="0.25">
      <c r="A2227" s="9"/>
      <c r="B2227" s="9"/>
      <c r="C2227" s="9"/>
      <c r="D2227" s="9"/>
      <c r="E2227" s="9"/>
      <c r="F2227" s="9"/>
      <c r="G2227" s="9"/>
      <c r="H2227" s="9"/>
      <c r="I2227" s="9"/>
      <c r="J2227" s="9"/>
      <c r="K2227" s="9"/>
      <c r="L2227" s="9"/>
      <c r="M2227" s="9"/>
      <c r="N2227" s="9"/>
      <c r="O2227" s="9"/>
      <c r="P2227" s="9"/>
      <c r="Q2227" s="9"/>
      <c r="R2227" s="9"/>
      <c r="S2227" s="9"/>
      <c r="T2227" s="9"/>
      <c r="U2227" s="9"/>
      <c r="V2227" s="9"/>
      <c r="W2227" s="9"/>
      <c r="X2227" s="9"/>
      <c r="Y2227" s="9"/>
      <c r="Z2227" s="9"/>
      <c r="AA2227" s="6"/>
    </row>
    <row r="2228" spans="1:27" x14ac:dyDescent="0.25">
      <c r="A2228" s="9"/>
      <c r="B2228" s="9"/>
      <c r="C2228" s="9"/>
      <c r="D2228" s="9"/>
      <c r="E2228" s="9"/>
      <c r="F2228" s="9"/>
      <c r="G2228" s="9"/>
      <c r="H2228" s="9"/>
      <c r="I2228" s="9"/>
      <c r="J2228" s="9"/>
      <c r="K2228" s="9"/>
      <c r="L2228" s="9"/>
      <c r="M2228" s="9"/>
      <c r="N2228" s="9"/>
      <c r="O2228" s="9"/>
      <c r="P2228" s="9"/>
      <c r="Q2228" s="9"/>
      <c r="R2228" s="9"/>
      <c r="S2228" s="9"/>
      <c r="T2228" s="9"/>
      <c r="U2228" s="9"/>
      <c r="V2228" s="9"/>
      <c r="W2228" s="9"/>
      <c r="X2228" s="9"/>
      <c r="Y2228" s="9"/>
      <c r="Z2228" s="9"/>
      <c r="AA2228" s="6"/>
    </row>
    <row r="2229" spans="1:27" x14ac:dyDescent="0.25">
      <c r="A2229" s="9"/>
      <c r="B2229" s="9"/>
      <c r="C2229" s="9"/>
      <c r="D2229" s="9"/>
      <c r="E2229" s="9"/>
      <c r="F2229" s="9"/>
      <c r="G2229" s="9"/>
      <c r="H2229" s="9"/>
      <c r="I2229" s="9"/>
      <c r="J2229" s="9"/>
      <c r="K2229" s="9"/>
      <c r="L2229" s="9"/>
      <c r="M2229" s="9"/>
      <c r="N2229" s="9"/>
      <c r="O2229" s="9"/>
      <c r="P2229" s="9"/>
      <c r="Q2229" s="9"/>
      <c r="R2229" s="9"/>
      <c r="S2229" s="9"/>
      <c r="T2229" s="9"/>
      <c r="U2229" s="9"/>
      <c r="V2229" s="9"/>
      <c r="W2229" s="9"/>
      <c r="X2229" s="9"/>
      <c r="Y2229" s="9"/>
      <c r="Z2229" s="9"/>
      <c r="AA2229" s="6"/>
    </row>
    <row r="2230" spans="1:27" x14ac:dyDescent="0.25">
      <c r="A2230" s="9"/>
      <c r="B2230" s="9"/>
      <c r="C2230" s="9"/>
      <c r="D2230" s="9"/>
      <c r="E2230" s="9"/>
      <c r="F2230" s="9"/>
      <c r="G2230" s="9"/>
      <c r="H2230" s="9"/>
      <c r="I2230" s="9"/>
      <c r="J2230" s="9"/>
      <c r="K2230" s="9"/>
      <c r="L2230" s="9"/>
      <c r="M2230" s="9"/>
      <c r="N2230" s="9"/>
      <c r="O2230" s="9"/>
      <c r="P2230" s="9"/>
      <c r="Q2230" s="9"/>
      <c r="R2230" s="9"/>
      <c r="S2230" s="9"/>
      <c r="T2230" s="9"/>
      <c r="U2230" s="9"/>
      <c r="V2230" s="9"/>
      <c r="W2230" s="9"/>
      <c r="X2230" s="9"/>
      <c r="Y2230" s="9"/>
      <c r="Z2230" s="9"/>
      <c r="AA2230" s="6"/>
    </row>
    <row r="2231" spans="1:27" x14ac:dyDescent="0.25">
      <c r="A2231" s="9"/>
      <c r="B2231" s="9"/>
      <c r="C2231" s="9"/>
      <c r="D2231" s="9"/>
      <c r="E2231" s="9"/>
      <c r="F2231" s="9"/>
      <c r="G2231" s="9"/>
      <c r="H2231" s="9"/>
      <c r="I2231" s="9"/>
      <c r="J2231" s="9"/>
      <c r="K2231" s="9"/>
      <c r="L2231" s="9"/>
      <c r="M2231" s="9"/>
      <c r="N2231" s="9"/>
      <c r="O2231" s="9"/>
      <c r="P2231" s="9"/>
      <c r="Q2231" s="9"/>
      <c r="R2231" s="9"/>
      <c r="S2231" s="9"/>
      <c r="T2231" s="9"/>
      <c r="U2231" s="9"/>
      <c r="V2231" s="9"/>
      <c r="W2231" s="9"/>
      <c r="X2231" s="9"/>
      <c r="Y2231" s="9"/>
      <c r="Z2231" s="9"/>
      <c r="AA2231" s="6"/>
    </row>
    <row r="2232" spans="1:27" x14ac:dyDescent="0.25">
      <c r="A2232" s="9"/>
      <c r="B2232" s="9"/>
      <c r="C2232" s="9"/>
      <c r="D2232" s="9"/>
      <c r="E2232" s="9"/>
      <c r="F2232" s="9"/>
      <c r="G2232" s="9"/>
      <c r="H2232" s="9"/>
      <c r="I2232" s="9"/>
      <c r="J2232" s="9"/>
      <c r="K2232" s="9"/>
      <c r="L2232" s="9"/>
      <c r="M2232" s="9"/>
      <c r="N2232" s="9"/>
      <c r="O2232" s="9"/>
      <c r="P2232" s="9"/>
      <c r="Q2232" s="9"/>
      <c r="R2232" s="9"/>
      <c r="S2232" s="9"/>
      <c r="T2232" s="9"/>
      <c r="U2232" s="9"/>
      <c r="V2232" s="9"/>
      <c r="W2232" s="9"/>
      <c r="X2232" s="9"/>
      <c r="Y2232" s="9"/>
      <c r="Z2232" s="9"/>
      <c r="AA2232" s="6"/>
    </row>
    <row r="2233" spans="1:27" x14ac:dyDescent="0.25">
      <c r="A2233" s="9"/>
      <c r="B2233" s="9"/>
      <c r="C2233" s="9"/>
      <c r="D2233" s="9"/>
      <c r="E2233" s="9"/>
      <c r="F2233" s="9"/>
      <c r="G2233" s="9"/>
      <c r="H2233" s="9"/>
      <c r="I2233" s="9"/>
      <c r="J2233" s="9"/>
      <c r="K2233" s="9"/>
      <c r="L2233" s="9"/>
      <c r="M2233" s="9"/>
      <c r="N2233" s="9"/>
      <c r="O2233" s="9"/>
      <c r="P2233" s="9"/>
      <c r="Q2233" s="9"/>
      <c r="R2233" s="9"/>
      <c r="S2233" s="9"/>
      <c r="T2233" s="9"/>
      <c r="U2233" s="9"/>
      <c r="V2233" s="9"/>
      <c r="W2233" s="9"/>
      <c r="X2233" s="9"/>
      <c r="Y2233" s="9"/>
      <c r="Z2233" s="9"/>
      <c r="AA2233" s="6"/>
    </row>
    <row r="2234" spans="1:27" x14ac:dyDescent="0.25">
      <c r="A2234" s="9"/>
      <c r="B2234" s="9"/>
      <c r="C2234" s="9"/>
      <c r="D2234" s="9"/>
      <c r="E2234" s="9"/>
      <c r="F2234" s="9"/>
      <c r="G2234" s="9"/>
      <c r="H2234" s="9"/>
      <c r="I2234" s="9"/>
      <c r="J2234" s="9"/>
      <c r="K2234" s="9"/>
      <c r="L2234" s="9"/>
      <c r="M2234" s="9"/>
      <c r="N2234" s="9"/>
      <c r="O2234" s="9"/>
      <c r="P2234" s="9"/>
      <c r="Q2234" s="9"/>
      <c r="R2234" s="9"/>
      <c r="S2234" s="9"/>
      <c r="T2234" s="9"/>
      <c r="U2234" s="9"/>
      <c r="V2234" s="9"/>
      <c r="W2234" s="9"/>
      <c r="X2234" s="9"/>
      <c r="Y2234" s="9"/>
      <c r="Z2234" s="9"/>
      <c r="AA2234" s="6"/>
    </row>
    <row r="2235" spans="1:27" x14ac:dyDescent="0.25">
      <c r="A2235" s="9"/>
      <c r="B2235" s="9"/>
      <c r="C2235" s="9"/>
      <c r="D2235" s="9"/>
      <c r="E2235" s="9"/>
      <c r="F2235" s="9"/>
      <c r="G2235" s="9"/>
      <c r="H2235" s="9"/>
      <c r="I2235" s="9"/>
      <c r="J2235" s="9"/>
      <c r="K2235" s="9"/>
      <c r="L2235" s="9"/>
      <c r="M2235" s="9"/>
      <c r="N2235" s="9"/>
      <c r="O2235" s="9"/>
      <c r="P2235" s="9"/>
      <c r="Q2235" s="9"/>
      <c r="R2235" s="9"/>
      <c r="S2235" s="9"/>
      <c r="T2235" s="9"/>
      <c r="U2235" s="9"/>
      <c r="V2235" s="9"/>
      <c r="W2235" s="9"/>
      <c r="X2235" s="9"/>
      <c r="Y2235" s="9"/>
      <c r="Z2235" s="9"/>
      <c r="AA2235" s="6"/>
    </row>
    <row r="2236" spans="1:27" x14ac:dyDescent="0.25">
      <c r="A2236" s="9"/>
      <c r="B2236" s="9"/>
      <c r="C2236" s="9"/>
      <c r="D2236" s="9"/>
      <c r="E2236" s="9"/>
      <c r="F2236" s="9"/>
      <c r="G2236" s="9"/>
      <c r="H2236" s="9"/>
      <c r="I2236" s="9"/>
      <c r="J2236" s="9"/>
      <c r="K2236" s="9"/>
      <c r="L2236" s="9"/>
      <c r="M2236" s="9"/>
      <c r="N2236" s="9"/>
      <c r="O2236" s="9"/>
      <c r="P2236" s="9"/>
      <c r="Q2236" s="9"/>
      <c r="R2236" s="9"/>
      <c r="S2236" s="9"/>
      <c r="T2236" s="9"/>
      <c r="U2236" s="9"/>
      <c r="V2236" s="9"/>
      <c r="W2236" s="9"/>
      <c r="X2236" s="9"/>
      <c r="Y2236" s="9"/>
      <c r="Z2236" s="9"/>
      <c r="AA2236" s="6"/>
    </row>
    <row r="2237" spans="1:27" x14ac:dyDescent="0.25">
      <c r="A2237" s="9"/>
      <c r="B2237" s="9"/>
      <c r="C2237" s="9"/>
      <c r="D2237" s="9"/>
      <c r="E2237" s="9"/>
      <c r="F2237" s="9"/>
      <c r="G2237" s="9"/>
      <c r="H2237" s="9"/>
      <c r="I2237" s="9"/>
      <c r="J2237" s="9"/>
      <c r="K2237" s="9"/>
      <c r="L2237" s="9"/>
      <c r="M2237" s="9"/>
      <c r="N2237" s="9"/>
      <c r="O2237" s="9"/>
      <c r="P2237" s="9"/>
      <c r="Q2237" s="9"/>
      <c r="R2237" s="9"/>
      <c r="S2237" s="9"/>
      <c r="T2237" s="9"/>
      <c r="U2237" s="9"/>
      <c r="V2237" s="9"/>
      <c r="W2237" s="9"/>
      <c r="X2237" s="9"/>
      <c r="Y2237" s="9"/>
      <c r="Z2237" s="9"/>
      <c r="AA2237" s="6"/>
    </row>
    <row r="2238" spans="1:27" x14ac:dyDescent="0.25">
      <c r="A2238" s="9"/>
      <c r="B2238" s="9"/>
      <c r="C2238" s="9"/>
      <c r="D2238" s="9"/>
      <c r="E2238" s="9"/>
      <c r="F2238" s="9"/>
      <c r="G2238" s="9"/>
      <c r="H2238" s="9"/>
      <c r="I2238" s="9"/>
      <c r="J2238" s="9"/>
      <c r="K2238" s="9"/>
      <c r="L2238" s="9"/>
      <c r="M2238" s="9"/>
      <c r="N2238" s="9"/>
      <c r="O2238" s="9"/>
      <c r="P2238" s="9"/>
      <c r="Q2238" s="9"/>
      <c r="R2238" s="9"/>
      <c r="S2238" s="9"/>
      <c r="T2238" s="9"/>
      <c r="U2238" s="9"/>
      <c r="V2238" s="9"/>
      <c r="W2238" s="9"/>
      <c r="X2238" s="9"/>
      <c r="Y2238" s="9"/>
      <c r="Z2238" s="9"/>
      <c r="AA2238" s="6"/>
    </row>
    <row r="2239" spans="1:27" x14ac:dyDescent="0.25">
      <c r="A2239" s="9"/>
      <c r="B2239" s="9"/>
      <c r="C2239" s="9"/>
      <c r="D2239" s="9"/>
      <c r="E2239" s="9"/>
      <c r="F2239" s="9"/>
      <c r="G2239" s="9"/>
      <c r="H2239" s="9"/>
      <c r="I2239" s="9"/>
      <c r="J2239" s="9"/>
      <c r="K2239" s="9"/>
      <c r="L2239" s="9"/>
      <c r="M2239" s="9"/>
      <c r="N2239" s="9"/>
      <c r="O2239" s="9"/>
      <c r="P2239" s="9"/>
      <c r="Q2239" s="9"/>
      <c r="R2239" s="9"/>
      <c r="S2239" s="9"/>
      <c r="T2239" s="9"/>
      <c r="U2239" s="9"/>
      <c r="V2239" s="9"/>
      <c r="W2239" s="9"/>
      <c r="X2239" s="9"/>
      <c r="Y2239" s="9"/>
      <c r="Z2239" s="9"/>
      <c r="AA2239" s="6"/>
    </row>
    <row r="2240" spans="1:27" x14ac:dyDescent="0.25">
      <c r="A2240" s="9"/>
      <c r="B2240" s="9"/>
      <c r="C2240" s="9"/>
      <c r="D2240" s="9"/>
      <c r="E2240" s="9"/>
      <c r="F2240" s="9"/>
      <c r="G2240" s="9"/>
      <c r="H2240" s="9"/>
      <c r="I2240" s="9"/>
      <c r="J2240" s="9"/>
      <c r="K2240" s="9"/>
      <c r="L2240" s="9"/>
      <c r="M2240" s="9"/>
      <c r="N2240" s="9"/>
      <c r="O2240" s="9"/>
      <c r="P2240" s="9"/>
      <c r="Q2240" s="9"/>
      <c r="R2240" s="9"/>
      <c r="S2240" s="9"/>
      <c r="T2240" s="9"/>
      <c r="U2240" s="9"/>
      <c r="V2240" s="9"/>
      <c r="W2240" s="9"/>
      <c r="X2240" s="9"/>
      <c r="Y2240" s="9"/>
      <c r="Z2240" s="9"/>
      <c r="AA2240" s="6"/>
    </row>
    <row r="2241" spans="1:27" x14ac:dyDescent="0.25">
      <c r="A2241" s="9"/>
      <c r="B2241" s="9"/>
      <c r="C2241" s="9"/>
      <c r="D2241" s="9"/>
      <c r="E2241" s="9"/>
      <c r="F2241" s="9"/>
      <c r="G2241" s="9"/>
      <c r="H2241" s="9"/>
      <c r="I2241" s="9"/>
      <c r="J2241" s="9"/>
      <c r="K2241" s="9"/>
      <c r="L2241" s="9"/>
      <c r="M2241" s="9"/>
      <c r="N2241" s="9"/>
      <c r="O2241" s="9"/>
      <c r="P2241" s="9"/>
      <c r="Q2241" s="9"/>
      <c r="R2241" s="9"/>
      <c r="S2241" s="9"/>
      <c r="T2241" s="9"/>
      <c r="U2241" s="9"/>
      <c r="V2241" s="9"/>
      <c r="W2241" s="9"/>
      <c r="X2241" s="9"/>
      <c r="Y2241" s="9"/>
      <c r="Z2241" s="9"/>
      <c r="AA2241" s="6"/>
    </row>
    <row r="2242" spans="1:27" x14ac:dyDescent="0.25">
      <c r="A2242" s="9"/>
      <c r="B2242" s="9"/>
      <c r="C2242" s="9"/>
      <c r="D2242" s="9"/>
      <c r="E2242" s="9"/>
      <c r="F2242" s="9"/>
      <c r="G2242" s="9"/>
      <c r="H2242" s="9"/>
      <c r="I2242" s="9"/>
      <c r="J2242" s="9"/>
      <c r="K2242" s="9"/>
      <c r="L2242" s="9"/>
      <c r="M2242" s="9"/>
      <c r="N2242" s="9"/>
      <c r="O2242" s="9"/>
      <c r="P2242" s="9"/>
      <c r="Q2242" s="9"/>
      <c r="R2242" s="9"/>
      <c r="S2242" s="9"/>
      <c r="T2242" s="9"/>
      <c r="U2242" s="9"/>
      <c r="V2242" s="9"/>
      <c r="W2242" s="9"/>
      <c r="X2242" s="9"/>
      <c r="Y2242" s="9"/>
      <c r="Z2242" s="9"/>
      <c r="AA2242" s="6"/>
    </row>
    <row r="2243" spans="1:27" x14ac:dyDescent="0.25">
      <c r="A2243" s="9"/>
      <c r="B2243" s="9"/>
      <c r="C2243" s="9"/>
      <c r="D2243" s="9"/>
      <c r="E2243" s="9"/>
      <c r="F2243" s="9"/>
      <c r="G2243" s="9"/>
      <c r="H2243" s="9"/>
      <c r="I2243" s="9"/>
      <c r="J2243" s="9"/>
      <c r="K2243" s="9"/>
      <c r="L2243" s="9"/>
      <c r="M2243" s="9"/>
      <c r="N2243" s="9"/>
      <c r="O2243" s="9"/>
      <c r="P2243" s="9"/>
      <c r="Q2243" s="9"/>
      <c r="R2243" s="9"/>
      <c r="S2243" s="9"/>
      <c r="T2243" s="9"/>
      <c r="U2243" s="9"/>
      <c r="V2243" s="9"/>
      <c r="W2243" s="9"/>
      <c r="X2243" s="9"/>
      <c r="Y2243" s="9"/>
      <c r="Z2243" s="9"/>
      <c r="AA2243" s="6"/>
    </row>
    <row r="2244" spans="1:27" x14ac:dyDescent="0.25">
      <c r="A2244" s="9"/>
      <c r="B2244" s="9"/>
      <c r="C2244" s="9"/>
      <c r="D2244" s="9"/>
      <c r="E2244" s="9"/>
      <c r="F2244" s="9"/>
      <c r="G2244" s="9"/>
      <c r="H2244" s="9"/>
      <c r="I2244" s="9"/>
      <c r="J2244" s="9"/>
      <c r="K2244" s="9"/>
      <c r="L2244" s="9"/>
      <c r="M2244" s="9"/>
      <c r="N2244" s="9"/>
      <c r="O2244" s="9"/>
      <c r="P2244" s="9"/>
      <c r="Q2244" s="9"/>
      <c r="R2244" s="9"/>
      <c r="S2244" s="9"/>
      <c r="T2244" s="9"/>
      <c r="U2244" s="9"/>
      <c r="V2244" s="9"/>
      <c r="W2244" s="9"/>
      <c r="X2244" s="9"/>
      <c r="Y2244" s="9"/>
      <c r="Z2244" s="9"/>
      <c r="AA2244" s="6"/>
    </row>
    <row r="2245" spans="1:27" x14ac:dyDescent="0.25">
      <c r="A2245" s="9"/>
      <c r="B2245" s="9"/>
      <c r="C2245" s="9"/>
      <c r="D2245" s="9"/>
      <c r="E2245" s="9"/>
      <c r="F2245" s="9"/>
      <c r="G2245" s="9"/>
      <c r="H2245" s="9"/>
      <c r="I2245" s="9"/>
      <c r="J2245" s="9"/>
      <c r="K2245" s="9"/>
      <c r="L2245" s="9"/>
      <c r="M2245" s="9"/>
      <c r="N2245" s="9"/>
      <c r="O2245" s="9"/>
      <c r="P2245" s="9"/>
      <c r="Q2245" s="9"/>
      <c r="R2245" s="9"/>
      <c r="S2245" s="9"/>
      <c r="T2245" s="9"/>
      <c r="U2245" s="9"/>
      <c r="V2245" s="9"/>
      <c r="W2245" s="9"/>
      <c r="X2245" s="9"/>
      <c r="Y2245" s="9"/>
      <c r="Z2245" s="9"/>
      <c r="AA2245" s="6"/>
    </row>
    <row r="2246" spans="1:27" x14ac:dyDescent="0.25">
      <c r="A2246" s="9"/>
      <c r="B2246" s="9"/>
      <c r="C2246" s="9"/>
      <c r="D2246" s="9"/>
      <c r="E2246" s="9"/>
      <c r="F2246" s="9"/>
      <c r="G2246" s="9"/>
      <c r="H2246" s="9"/>
      <c r="I2246" s="9"/>
      <c r="J2246" s="9"/>
      <c r="K2246" s="9"/>
      <c r="L2246" s="9"/>
      <c r="M2246" s="9"/>
      <c r="N2246" s="9"/>
      <c r="O2246" s="9"/>
      <c r="P2246" s="9"/>
      <c r="Q2246" s="9"/>
      <c r="R2246" s="9"/>
      <c r="S2246" s="9"/>
      <c r="T2246" s="9"/>
      <c r="U2246" s="9"/>
      <c r="V2246" s="9"/>
      <c r="W2246" s="9"/>
      <c r="X2246" s="9"/>
      <c r="Y2246" s="9"/>
      <c r="Z2246" s="9"/>
      <c r="AA2246" s="6"/>
    </row>
    <row r="2247" spans="1:27" x14ac:dyDescent="0.25">
      <c r="A2247" s="9"/>
      <c r="B2247" s="9"/>
      <c r="C2247" s="9"/>
      <c r="D2247" s="9"/>
      <c r="E2247" s="9"/>
      <c r="F2247" s="9"/>
      <c r="G2247" s="9"/>
      <c r="H2247" s="9"/>
      <c r="I2247" s="9"/>
      <c r="J2247" s="9"/>
      <c r="K2247" s="9"/>
      <c r="L2247" s="9"/>
      <c r="M2247" s="9"/>
      <c r="N2247" s="9"/>
      <c r="O2247" s="9"/>
      <c r="P2247" s="9"/>
      <c r="Q2247" s="9"/>
      <c r="R2247" s="9"/>
      <c r="S2247" s="9"/>
      <c r="T2247" s="9"/>
      <c r="U2247" s="9"/>
      <c r="V2247" s="9"/>
      <c r="W2247" s="9"/>
      <c r="X2247" s="9"/>
      <c r="Y2247" s="9"/>
      <c r="Z2247" s="9"/>
      <c r="AA2247" s="6"/>
    </row>
    <row r="2248" spans="1:27" x14ac:dyDescent="0.25">
      <c r="A2248" s="9"/>
      <c r="B2248" s="9"/>
      <c r="C2248" s="9"/>
      <c r="D2248" s="9"/>
      <c r="E2248" s="9"/>
      <c r="F2248" s="9"/>
      <c r="G2248" s="9"/>
      <c r="H2248" s="9"/>
      <c r="I2248" s="9"/>
      <c r="J2248" s="9"/>
      <c r="K2248" s="9"/>
      <c r="L2248" s="9"/>
      <c r="M2248" s="9"/>
      <c r="N2248" s="9"/>
      <c r="O2248" s="9"/>
      <c r="P2248" s="9"/>
      <c r="Q2248" s="9"/>
      <c r="R2248" s="9"/>
      <c r="S2248" s="9"/>
      <c r="T2248" s="9"/>
      <c r="U2248" s="9"/>
      <c r="V2248" s="9"/>
      <c r="W2248" s="9"/>
      <c r="X2248" s="9"/>
      <c r="Y2248" s="9"/>
      <c r="Z2248" s="9"/>
      <c r="AA2248" s="6"/>
    </row>
    <row r="2249" spans="1:27" x14ac:dyDescent="0.25">
      <c r="A2249" s="9"/>
      <c r="B2249" s="9"/>
      <c r="C2249" s="9"/>
      <c r="D2249" s="9"/>
      <c r="E2249" s="9"/>
      <c r="F2249" s="9"/>
      <c r="G2249" s="9"/>
      <c r="H2249" s="9"/>
      <c r="I2249" s="9"/>
      <c r="J2249" s="9"/>
      <c r="K2249" s="9"/>
      <c r="L2249" s="9"/>
      <c r="M2249" s="9"/>
      <c r="N2249" s="9"/>
      <c r="O2249" s="9"/>
      <c r="P2249" s="9"/>
      <c r="Q2249" s="9"/>
      <c r="R2249" s="9"/>
      <c r="S2249" s="9"/>
      <c r="T2249" s="9"/>
      <c r="U2249" s="9"/>
      <c r="V2249" s="9"/>
      <c r="W2249" s="9"/>
      <c r="X2249" s="9"/>
      <c r="Y2249" s="9"/>
      <c r="Z2249" s="9"/>
      <c r="AA2249" s="6"/>
    </row>
    <row r="2250" spans="1:27" x14ac:dyDescent="0.25">
      <c r="A2250" s="9"/>
      <c r="B2250" s="9"/>
      <c r="C2250" s="9"/>
      <c r="D2250" s="9"/>
      <c r="E2250" s="9"/>
      <c r="F2250" s="9"/>
      <c r="G2250" s="9"/>
      <c r="H2250" s="9"/>
      <c r="I2250" s="9"/>
      <c r="J2250" s="9"/>
      <c r="K2250" s="9"/>
      <c r="L2250" s="9"/>
      <c r="M2250" s="9"/>
      <c r="N2250" s="9"/>
      <c r="O2250" s="9"/>
      <c r="P2250" s="9"/>
      <c r="Q2250" s="9"/>
      <c r="R2250" s="9"/>
      <c r="S2250" s="9"/>
      <c r="T2250" s="9"/>
      <c r="U2250" s="9"/>
      <c r="V2250" s="9"/>
      <c r="W2250" s="9"/>
      <c r="X2250" s="9"/>
      <c r="Y2250" s="9"/>
      <c r="Z2250" s="9"/>
      <c r="AA2250" s="6"/>
    </row>
    <row r="2251" spans="1:27" x14ac:dyDescent="0.25">
      <c r="A2251" s="9"/>
      <c r="B2251" s="9"/>
      <c r="C2251" s="9"/>
      <c r="D2251" s="9"/>
      <c r="E2251" s="9"/>
      <c r="F2251" s="9"/>
      <c r="G2251" s="9"/>
      <c r="H2251" s="9"/>
      <c r="I2251" s="9"/>
      <c r="J2251" s="9"/>
      <c r="K2251" s="9"/>
      <c r="L2251" s="9"/>
      <c r="M2251" s="9"/>
      <c r="N2251" s="9"/>
      <c r="O2251" s="9"/>
      <c r="P2251" s="9"/>
      <c r="Q2251" s="9"/>
      <c r="R2251" s="9"/>
      <c r="S2251" s="9"/>
      <c r="T2251" s="9"/>
      <c r="U2251" s="9"/>
      <c r="V2251" s="9"/>
      <c r="W2251" s="9"/>
      <c r="X2251" s="9"/>
      <c r="Y2251" s="9"/>
      <c r="Z2251" s="9"/>
      <c r="AA2251" s="6"/>
    </row>
    <row r="2252" spans="1:27" x14ac:dyDescent="0.25">
      <c r="A2252" s="9"/>
      <c r="B2252" s="9"/>
      <c r="C2252" s="9"/>
      <c r="D2252" s="9"/>
      <c r="E2252" s="9"/>
      <c r="F2252" s="9"/>
      <c r="G2252" s="9"/>
      <c r="H2252" s="9"/>
      <c r="I2252" s="9"/>
      <c r="J2252" s="9"/>
      <c r="K2252" s="9"/>
      <c r="L2252" s="9"/>
      <c r="M2252" s="9"/>
      <c r="N2252" s="9"/>
      <c r="O2252" s="9"/>
      <c r="P2252" s="9"/>
      <c r="Q2252" s="9"/>
      <c r="R2252" s="9"/>
      <c r="S2252" s="9"/>
      <c r="T2252" s="9"/>
      <c r="U2252" s="9"/>
      <c r="V2252" s="9"/>
      <c r="W2252" s="9"/>
      <c r="X2252" s="9"/>
      <c r="Y2252" s="9"/>
      <c r="Z2252" s="9"/>
      <c r="AA2252" s="6"/>
    </row>
    <row r="2253" spans="1:27" x14ac:dyDescent="0.25">
      <c r="A2253" s="9"/>
      <c r="B2253" s="9"/>
      <c r="C2253" s="9"/>
      <c r="D2253" s="9"/>
      <c r="E2253" s="9"/>
      <c r="F2253" s="9"/>
      <c r="G2253" s="9"/>
      <c r="H2253" s="9"/>
      <c r="I2253" s="9"/>
      <c r="J2253" s="9"/>
      <c r="K2253" s="9"/>
      <c r="L2253" s="9"/>
      <c r="M2253" s="9"/>
      <c r="N2253" s="9"/>
      <c r="O2253" s="9"/>
      <c r="P2253" s="9"/>
      <c r="Q2253" s="9"/>
      <c r="R2253" s="9"/>
      <c r="S2253" s="9"/>
      <c r="T2253" s="9"/>
      <c r="U2253" s="9"/>
      <c r="V2253" s="9"/>
      <c r="W2253" s="9"/>
      <c r="X2253" s="9"/>
      <c r="Y2253" s="9"/>
      <c r="Z2253" s="9"/>
      <c r="AA2253" s="6"/>
    </row>
    <row r="2254" spans="1:27" x14ac:dyDescent="0.25">
      <c r="A2254" s="9"/>
      <c r="B2254" s="9"/>
      <c r="C2254" s="9"/>
      <c r="D2254" s="9"/>
      <c r="E2254" s="9"/>
      <c r="F2254" s="9"/>
      <c r="G2254" s="9"/>
      <c r="H2254" s="9"/>
      <c r="I2254" s="9"/>
      <c r="J2254" s="9"/>
      <c r="K2254" s="9"/>
      <c r="L2254" s="9"/>
      <c r="M2254" s="9"/>
      <c r="N2254" s="9"/>
      <c r="O2254" s="9"/>
      <c r="P2254" s="9"/>
      <c r="Q2254" s="9"/>
      <c r="R2254" s="9"/>
      <c r="S2254" s="9"/>
      <c r="T2254" s="9"/>
      <c r="U2254" s="9"/>
      <c r="V2254" s="9"/>
      <c r="W2254" s="9"/>
      <c r="X2254" s="9"/>
      <c r="Y2254" s="9"/>
      <c r="Z2254" s="9"/>
      <c r="AA2254" s="6"/>
    </row>
    <row r="2255" spans="1:27" x14ac:dyDescent="0.25">
      <c r="A2255" s="9"/>
      <c r="B2255" s="9"/>
      <c r="C2255" s="9"/>
      <c r="D2255" s="9"/>
      <c r="E2255" s="9"/>
      <c r="F2255" s="9"/>
      <c r="G2255" s="9"/>
      <c r="H2255" s="9"/>
      <c r="I2255" s="9"/>
      <c r="J2255" s="9"/>
      <c r="K2255" s="9"/>
      <c r="L2255" s="9"/>
      <c r="M2255" s="9"/>
      <c r="N2255" s="9"/>
      <c r="O2255" s="9"/>
      <c r="P2255" s="9"/>
      <c r="Q2255" s="9"/>
      <c r="R2255" s="9"/>
      <c r="S2255" s="9"/>
      <c r="T2255" s="9"/>
      <c r="U2255" s="9"/>
      <c r="V2255" s="9"/>
      <c r="W2255" s="9"/>
      <c r="X2255" s="9"/>
      <c r="Y2255" s="9"/>
      <c r="Z2255" s="9"/>
      <c r="AA2255" s="6"/>
    </row>
    <row r="2256" spans="1:27" x14ac:dyDescent="0.25">
      <c r="A2256" s="9"/>
      <c r="B2256" s="9"/>
      <c r="C2256" s="9"/>
      <c r="D2256" s="9"/>
      <c r="E2256" s="9"/>
      <c r="F2256" s="9"/>
      <c r="G2256" s="9"/>
      <c r="H2256" s="9"/>
      <c r="I2256" s="9"/>
      <c r="J2256" s="9"/>
      <c r="K2256" s="9"/>
      <c r="L2256" s="9"/>
      <c r="M2256" s="9"/>
      <c r="N2256" s="9"/>
      <c r="O2256" s="9"/>
      <c r="P2256" s="9"/>
      <c r="Q2256" s="9"/>
      <c r="R2256" s="9"/>
      <c r="S2256" s="9"/>
      <c r="T2256" s="9"/>
      <c r="U2256" s="9"/>
      <c r="V2256" s="9"/>
      <c r="W2256" s="9"/>
      <c r="X2256" s="9"/>
      <c r="Y2256" s="9"/>
      <c r="Z2256" s="9"/>
      <c r="AA2256" s="6"/>
    </row>
    <row r="2257" spans="1:27" x14ac:dyDescent="0.25">
      <c r="A2257" s="9"/>
      <c r="B2257" s="9"/>
      <c r="C2257" s="9"/>
      <c r="D2257" s="9"/>
      <c r="E2257" s="9"/>
      <c r="F2257" s="9"/>
      <c r="G2257" s="9"/>
      <c r="H2257" s="9"/>
      <c r="I2257" s="9"/>
      <c r="J2257" s="9"/>
      <c r="K2257" s="9"/>
      <c r="L2257" s="9"/>
      <c r="M2257" s="9"/>
      <c r="N2257" s="9"/>
      <c r="O2257" s="9"/>
      <c r="P2257" s="9"/>
      <c r="Q2257" s="9"/>
      <c r="R2257" s="9"/>
      <c r="S2257" s="9"/>
      <c r="T2257" s="9"/>
      <c r="U2257" s="9"/>
      <c r="V2257" s="9"/>
      <c r="W2257" s="9"/>
      <c r="X2257" s="9"/>
      <c r="Y2257" s="9"/>
      <c r="Z2257" s="9"/>
      <c r="AA2257" s="6"/>
    </row>
    <row r="2258" spans="1:27" x14ac:dyDescent="0.25">
      <c r="A2258" s="9"/>
      <c r="B2258" s="9"/>
      <c r="C2258" s="9"/>
      <c r="D2258" s="9"/>
      <c r="E2258" s="9"/>
      <c r="F2258" s="9"/>
      <c r="G2258" s="9"/>
      <c r="H2258" s="9"/>
      <c r="I2258" s="9"/>
      <c r="J2258" s="9"/>
      <c r="K2258" s="9"/>
      <c r="L2258" s="9"/>
      <c r="M2258" s="9"/>
      <c r="N2258" s="9"/>
      <c r="O2258" s="9"/>
      <c r="P2258" s="9"/>
      <c r="Q2258" s="9"/>
      <c r="R2258" s="9"/>
      <c r="S2258" s="9"/>
      <c r="T2258" s="9"/>
      <c r="U2258" s="9"/>
      <c r="V2258" s="9"/>
      <c r="W2258" s="9"/>
      <c r="X2258" s="9"/>
      <c r="Y2258" s="9"/>
      <c r="Z2258" s="9"/>
      <c r="AA2258" s="6"/>
    </row>
    <row r="2259" spans="1:27" x14ac:dyDescent="0.25">
      <c r="A2259" s="9"/>
      <c r="B2259" s="9"/>
      <c r="C2259" s="9"/>
      <c r="D2259" s="9"/>
      <c r="E2259" s="9"/>
      <c r="F2259" s="9"/>
      <c r="G2259" s="9"/>
      <c r="H2259" s="9"/>
      <c r="I2259" s="9"/>
      <c r="J2259" s="9"/>
      <c r="K2259" s="9"/>
      <c r="L2259" s="9"/>
      <c r="M2259" s="9"/>
      <c r="N2259" s="9"/>
      <c r="O2259" s="9"/>
      <c r="P2259" s="9"/>
      <c r="Q2259" s="9"/>
      <c r="R2259" s="9"/>
      <c r="S2259" s="9"/>
      <c r="T2259" s="9"/>
      <c r="U2259" s="9"/>
      <c r="V2259" s="9"/>
      <c r="W2259" s="9"/>
      <c r="X2259" s="9"/>
      <c r="Y2259" s="9"/>
      <c r="Z2259" s="9"/>
      <c r="AA2259" s="6"/>
    </row>
    <row r="2260" spans="1:27" x14ac:dyDescent="0.25">
      <c r="A2260" s="9"/>
      <c r="B2260" s="9"/>
      <c r="C2260" s="9"/>
      <c r="D2260" s="9"/>
      <c r="E2260" s="9"/>
      <c r="F2260" s="9"/>
      <c r="G2260" s="9"/>
      <c r="H2260" s="9"/>
      <c r="I2260" s="9"/>
      <c r="J2260" s="9"/>
      <c r="K2260" s="9"/>
      <c r="L2260" s="9"/>
      <c r="M2260" s="9"/>
      <c r="N2260" s="9"/>
      <c r="O2260" s="9"/>
      <c r="P2260" s="9"/>
      <c r="Q2260" s="9"/>
      <c r="R2260" s="9"/>
      <c r="S2260" s="9"/>
      <c r="T2260" s="9"/>
      <c r="U2260" s="9"/>
      <c r="V2260" s="9"/>
      <c r="W2260" s="9"/>
      <c r="X2260" s="9"/>
      <c r="Y2260" s="9"/>
      <c r="Z2260" s="9"/>
      <c r="AA2260" s="6"/>
    </row>
    <row r="2261" spans="1:27" x14ac:dyDescent="0.25">
      <c r="A2261" s="9"/>
      <c r="B2261" s="9"/>
      <c r="C2261" s="9"/>
      <c r="D2261" s="9"/>
      <c r="E2261" s="9"/>
      <c r="F2261" s="9"/>
      <c r="G2261" s="9"/>
      <c r="H2261" s="9"/>
      <c r="I2261" s="9"/>
      <c r="J2261" s="9"/>
      <c r="K2261" s="9"/>
      <c r="L2261" s="9"/>
      <c r="M2261" s="9"/>
      <c r="N2261" s="9"/>
      <c r="O2261" s="9"/>
      <c r="P2261" s="9"/>
      <c r="Q2261" s="9"/>
      <c r="R2261" s="9"/>
      <c r="S2261" s="9"/>
      <c r="T2261" s="9"/>
      <c r="U2261" s="9"/>
      <c r="V2261" s="9"/>
      <c r="W2261" s="9"/>
      <c r="X2261" s="9"/>
      <c r="Y2261" s="9"/>
      <c r="Z2261" s="9"/>
      <c r="AA2261" s="6"/>
    </row>
    <row r="2262" spans="1:27" x14ac:dyDescent="0.25">
      <c r="A2262" s="9"/>
      <c r="B2262" s="9"/>
      <c r="C2262" s="9"/>
      <c r="D2262" s="9"/>
      <c r="E2262" s="9"/>
      <c r="F2262" s="9"/>
      <c r="G2262" s="9"/>
      <c r="H2262" s="9"/>
      <c r="I2262" s="9"/>
      <c r="J2262" s="9"/>
      <c r="K2262" s="9"/>
      <c r="L2262" s="9"/>
      <c r="M2262" s="9"/>
      <c r="N2262" s="9"/>
      <c r="O2262" s="9"/>
      <c r="P2262" s="9"/>
      <c r="Q2262" s="9"/>
      <c r="R2262" s="9"/>
      <c r="S2262" s="9"/>
      <c r="T2262" s="9"/>
      <c r="U2262" s="9"/>
      <c r="V2262" s="9"/>
      <c r="W2262" s="9"/>
      <c r="X2262" s="9"/>
      <c r="Y2262" s="9"/>
      <c r="Z2262" s="9"/>
      <c r="AA2262" s="6"/>
    </row>
    <row r="2263" spans="1:27" x14ac:dyDescent="0.25">
      <c r="A2263" s="9"/>
      <c r="B2263" s="9"/>
      <c r="C2263" s="9"/>
      <c r="D2263" s="9"/>
      <c r="E2263" s="9"/>
      <c r="F2263" s="9"/>
      <c r="G2263" s="9"/>
      <c r="H2263" s="9"/>
      <c r="I2263" s="9"/>
      <c r="J2263" s="9"/>
      <c r="K2263" s="9"/>
      <c r="L2263" s="9"/>
      <c r="M2263" s="9"/>
      <c r="N2263" s="9"/>
      <c r="O2263" s="9"/>
      <c r="P2263" s="9"/>
      <c r="Q2263" s="9"/>
      <c r="R2263" s="9"/>
      <c r="S2263" s="9"/>
      <c r="T2263" s="9"/>
      <c r="U2263" s="9"/>
      <c r="V2263" s="9"/>
      <c r="W2263" s="9"/>
      <c r="X2263" s="9"/>
      <c r="Y2263" s="9"/>
      <c r="Z2263" s="9"/>
      <c r="AA2263" s="6"/>
    </row>
    <row r="2264" spans="1:27" x14ac:dyDescent="0.25">
      <c r="A2264" s="9"/>
      <c r="B2264" s="9"/>
      <c r="C2264" s="9"/>
      <c r="D2264" s="9"/>
      <c r="E2264" s="9"/>
      <c r="F2264" s="9"/>
      <c r="G2264" s="9"/>
      <c r="H2264" s="9"/>
      <c r="I2264" s="9"/>
      <c r="J2264" s="9"/>
      <c r="K2264" s="9"/>
      <c r="L2264" s="9"/>
      <c r="M2264" s="9"/>
      <c r="N2264" s="9"/>
      <c r="O2264" s="9"/>
      <c r="P2264" s="9"/>
      <c r="Q2264" s="9"/>
      <c r="R2264" s="9"/>
      <c r="S2264" s="9"/>
      <c r="T2264" s="9"/>
      <c r="U2264" s="9"/>
      <c r="V2264" s="9"/>
      <c r="W2264" s="9"/>
      <c r="X2264" s="9"/>
      <c r="Y2264" s="9"/>
      <c r="Z2264" s="9"/>
      <c r="AA2264" s="6"/>
    </row>
    <row r="2265" spans="1:27" x14ac:dyDescent="0.25">
      <c r="A2265" s="9"/>
      <c r="B2265" s="9"/>
      <c r="C2265" s="9"/>
      <c r="D2265" s="9"/>
      <c r="E2265" s="9"/>
      <c r="F2265" s="9"/>
      <c r="G2265" s="9"/>
      <c r="H2265" s="9"/>
      <c r="I2265" s="9"/>
      <c r="J2265" s="9"/>
      <c r="K2265" s="9"/>
      <c r="L2265" s="9"/>
      <c r="M2265" s="9"/>
      <c r="N2265" s="9"/>
      <c r="O2265" s="9"/>
      <c r="P2265" s="9"/>
      <c r="Q2265" s="9"/>
      <c r="R2265" s="9"/>
      <c r="S2265" s="9"/>
      <c r="T2265" s="9"/>
      <c r="U2265" s="9"/>
      <c r="V2265" s="9"/>
      <c r="W2265" s="9"/>
      <c r="X2265" s="9"/>
      <c r="Y2265" s="9"/>
      <c r="Z2265" s="9"/>
      <c r="AA2265" s="6"/>
    </row>
    <row r="2266" spans="1:27" x14ac:dyDescent="0.25">
      <c r="A2266" s="9"/>
      <c r="B2266" s="9"/>
      <c r="C2266" s="9"/>
      <c r="D2266" s="9"/>
      <c r="E2266" s="9"/>
      <c r="F2266" s="9"/>
      <c r="G2266" s="9"/>
      <c r="H2266" s="9"/>
      <c r="I2266" s="9"/>
      <c r="J2266" s="9"/>
      <c r="K2266" s="9"/>
      <c r="L2266" s="9"/>
      <c r="M2266" s="9"/>
      <c r="N2266" s="9"/>
      <c r="O2266" s="9"/>
      <c r="P2266" s="9"/>
      <c r="Q2266" s="9"/>
      <c r="R2266" s="9"/>
      <c r="S2266" s="9"/>
      <c r="T2266" s="9"/>
      <c r="U2266" s="9"/>
      <c r="V2266" s="9"/>
      <c r="W2266" s="9"/>
      <c r="X2266" s="9"/>
      <c r="Y2266" s="9"/>
      <c r="Z2266" s="9"/>
      <c r="AA2266" s="6"/>
    </row>
    <row r="2267" spans="1:27" x14ac:dyDescent="0.25">
      <c r="A2267" s="9"/>
      <c r="B2267" s="9"/>
      <c r="C2267" s="9"/>
      <c r="D2267" s="9"/>
      <c r="E2267" s="9"/>
      <c r="F2267" s="9"/>
      <c r="G2267" s="9"/>
      <c r="H2267" s="9"/>
      <c r="I2267" s="9"/>
      <c r="J2267" s="9"/>
      <c r="K2267" s="9"/>
      <c r="L2267" s="9"/>
      <c r="M2267" s="9"/>
      <c r="N2267" s="9"/>
      <c r="O2267" s="9"/>
      <c r="P2267" s="9"/>
      <c r="Q2267" s="9"/>
      <c r="R2267" s="9"/>
      <c r="S2267" s="9"/>
      <c r="T2267" s="9"/>
      <c r="U2267" s="9"/>
      <c r="V2267" s="9"/>
      <c r="W2267" s="9"/>
      <c r="X2267" s="9"/>
      <c r="Y2267" s="9"/>
      <c r="Z2267" s="9"/>
      <c r="AA2267" s="6"/>
    </row>
    <row r="2268" spans="1:27" x14ac:dyDescent="0.25">
      <c r="A2268" s="9"/>
      <c r="B2268" s="9"/>
      <c r="C2268" s="9"/>
      <c r="D2268" s="9"/>
      <c r="E2268" s="9"/>
      <c r="F2268" s="9"/>
      <c r="G2268" s="9"/>
      <c r="H2268" s="9"/>
      <c r="I2268" s="9"/>
      <c r="J2268" s="9"/>
      <c r="K2268" s="9"/>
      <c r="L2268" s="9"/>
      <c r="M2268" s="9"/>
      <c r="N2268" s="9"/>
      <c r="O2268" s="9"/>
      <c r="P2268" s="9"/>
      <c r="Q2268" s="9"/>
      <c r="R2268" s="9"/>
      <c r="S2268" s="9"/>
      <c r="T2268" s="9"/>
      <c r="U2268" s="9"/>
      <c r="V2268" s="9"/>
      <c r="W2268" s="9"/>
      <c r="X2268" s="9"/>
      <c r="Y2268" s="9"/>
      <c r="Z2268" s="9"/>
      <c r="AA2268" s="6"/>
    </row>
    <row r="2269" spans="1:27" x14ac:dyDescent="0.25">
      <c r="A2269" s="9"/>
      <c r="B2269" s="9"/>
      <c r="C2269" s="9"/>
      <c r="D2269" s="9"/>
      <c r="E2269" s="9"/>
      <c r="F2269" s="9"/>
      <c r="G2269" s="9"/>
      <c r="H2269" s="9"/>
      <c r="I2269" s="9"/>
      <c r="J2269" s="9"/>
      <c r="K2269" s="9"/>
      <c r="L2269" s="9"/>
      <c r="M2269" s="9"/>
      <c r="N2269" s="9"/>
      <c r="O2269" s="9"/>
      <c r="P2269" s="9"/>
      <c r="Q2269" s="9"/>
      <c r="R2269" s="9"/>
      <c r="S2269" s="9"/>
      <c r="T2269" s="9"/>
      <c r="U2269" s="9"/>
      <c r="V2269" s="9"/>
      <c r="W2269" s="9"/>
      <c r="X2269" s="9"/>
      <c r="Y2269" s="9"/>
      <c r="Z2269" s="9"/>
      <c r="AA2269" s="6"/>
    </row>
    <row r="2270" spans="1:27" x14ac:dyDescent="0.25">
      <c r="A2270" s="9"/>
      <c r="B2270" s="9"/>
      <c r="C2270" s="9"/>
      <c r="D2270" s="9"/>
      <c r="E2270" s="9"/>
      <c r="F2270" s="9"/>
      <c r="G2270" s="9"/>
      <c r="H2270" s="9"/>
      <c r="I2270" s="9"/>
      <c r="J2270" s="9"/>
      <c r="K2270" s="9"/>
      <c r="L2270" s="9"/>
      <c r="M2270" s="9"/>
      <c r="N2270" s="9"/>
      <c r="O2270" s="9"/>
      <c r="P2270" s="9"/>
      <c r="Q2270" s="9"/>
      <c r="R2270" s="9"/>
      <c r="S2270" s="9"/>
      <c r="T2270" s="9"/>
      <c r="U2270" s="9"/>
      <c r="V2270" s="9"/>
      <c r="W2270" s="9"/>
      <c r="X2270" s="9"/>
      <c r="Y2270" s="9"/>
      <c r="Z2270" s="9"/>
      <c r="AA2270" s="6"/>
    </row>
    <row r="2271" spans="1:27" x14ac:dyDescent="0.25">
      <c r="A2271" s="9"/>
      <c r="B2271" s="9"/>
      <c r="C2271" s="9"/>
      <c r="D2271" s="9"/>
      <c r="E2271" s="9"/>
      <c r="F2271" s="9"/>
      <c r="G2271" s="9"/>
      <c r="H2271" s="9"/>
      <c r="I2271" s="9"/>
      <c r="J2271" s="9"/>
      <c r="K2271" s="9"/>
      <c r="L2271" s="9"/>
      <c r="M2271" s="9"/>
      <c r="N2271" s="9"/>
      <c r="O2271" s="9"/>
      <c r="P2271" s="9"/>
      <c r="Q2271" s="9"/>
      <c r="R2271" s="9"/>
      <c r="S2271" s="9"/>
      <c r="T2271" s="9"/>
      <c r="U2271" s="9"/>
      <c r="V2271" s="9"/>
      <c r="W2271" s="9"/>
      <c r="X2271" s="9"/>
      <c r="Y2271" s="9"/>
      <c r="Z2271" s="9"/>
      <c r="AA2271" s="6"/>
    </row>
    <row r="2272" spans="1:27" x14ac:dyDescent="0.25">
      <c r="A2272" s="9"/>
      <c r="B2272" s="9"/>
      <c r="C2272" s="9"/>
      <c r="D2272" s="9"/>
      <c r="E2272" s="9"/>
      <c r="F2272" s="9"/>
      <c r="G2272" s="9"/>
      <c r="H2272" s="9"/>
      <c r="I2272" s="9"/>
      <c r="J2272" s="9"/>
      <c r="K2272" s="9"/>
      <c r="L2272" s="9"/>
      <c r="M2272" s="9"/>
      <c r="N2272" s="9"/>
      <c r="O2272" s="9"/>
      <c r="P2272" s="9"/>
      <c r="Q2272" s="9"/>
      <c r="R2272" s="9"/>
      <c r="S2272" s="9"/>
      <c r="T2272" s="9"/>
      <c r="U2272" s="9"/>
      <c r="V2272" s="9"/>
      <c r="W2272" s="9"/>
      <c r="X2272" s="9"/>
      <c r="Y2272" s="9"/>
      <c r="Z2272" s="9"/>
      <c r="AA2272" s="6"/>
    </row>
    <row r="2273" spans="1:27" x14ac:dyDescent="0.25">
      <c r="A2273" s="9"/>
      <c r="B2273" s="9"/>
      <c r="C2273" s="9"/>
      <c r="D2273" s="9"/>
      <c r="E2273" s="9"/>
      <c r="F2273" s="9"/>
      <c r="G2273" s="9"/>
      <c r="H2273" s="9"/>
      <c r="I2273" s="9"/>
      <c r="J2273" s="9"/>
      <c r="K2273" s="9"/>
      <c r="L2273" s="9"/>
      <c r="M2273" s="9"/>
      <c r="N2273" s="9"/>
      <c r="O2273" s="9"/>
      <c r="P2273" s="9"/>
      <c r="Q2273" s="9"/>
      <c r="R2273" s="9"/>
      <c r="S2273" s="9"/>
      <c r="T2273" s="9"/>
      <c r="U2273" s="9"/>
      <c r="V2273" s="9"/>
      <c r="W2273" s="9"/>
      <c r="X2273" s="9"/>
      <c r="Y2273" s="9"/>
      <c r="Z2273" s="9"/>
      <c r="AA2273" s="6"/>
    </row>
    <row r="2274" spans="1:27" x14ac:dyDescent="0.25">
      <c r="A2274" s="9"/>
      <c r="B2274" s="9"/>
      <c r="C2274" s="9"/>
      <c r="D2274" s="9"/>
      <c r="E2274" s="9"/>
      <c r="F2274" s="9"/>
      <c r="G2274" s="9"/>
      <c r="H2274" s="9"/>
      <c r="I2274" s="9"/>
      <c r="J2274" s="9"/>
      <c r="K2274" s="9"/>
      <c r="L2274" s="9"/>
      <c r="M2274" s="9"/>
      <c r="N2274" s="9"/>
      <c r="O2274" s="9"/>
      <c r="P2274" s="9"/>
      <c r="Q2274" s="9"/>
      <c r="R2274" s="9"/>
      <c r="S2274" s="9"/>
      <c r="T2274" s="9"/>
      <c r="U2274" s="9"/>
      <c r="V2274" s="9"/>
      <c r="W2274" s="9"/>
      <c r="X2274" s="9"/>
      <c r="Y2274" s="9"/>
      <c r="Z2274" s="9"/>
      <c r="AA2274" s="6"/>
    </row>
    <row r="2275" spans="1:27" x14ac:dyDescent="0.25">
      <c r="A2275" s="9"/>
      <c r="B2275" s="9"/>
      <c r="C2275" s="9"/>
      <c r="D2275" s="9"/>
      <c r="E2275" s="9"/>
      <c r="F2275" s="9"/>
      <c r="G2275" s="9"/>
      <c r="H2275" s="9"/>
      <c r="I2275" s="9"/>
      <c r="J2275" s="9"/>
      <c r="K2275" s="9"/>
      <c r="L2275" s="9"/>
      <c r="M2275" s="9"/>
      <c r="N2275" s="9"/>
      <c r="O2275" s="9"/>
      <c r="P2275" s="9"/>
      <c r="Q2275" s="9"/>
      <c r="R2275" s="9"/>
      <c r="S2275" s="9"/>
      <c r="T2275" s="9"/>
      <c r="U2275" s="9"/>
      <c r="V2275" s="9"/>
      <c r="W2275" s="9"/>
      <c r="X2275" s="9"/>
      <c r="Y2275" s="9"/>
      <c r="Z2275" s="9"/>
      <c r="AA2275" s="6"/>
    </row>
    <row r="2276" spans="1:27" x14ac:dyDescent="0.25">
      <c r="A2276" s="9"/>
      <c r="B2276" s="9"/>
      <c r="C2276" s="9"/>
      <c r="D2276" s="9"/>
      <c r="E2276" s="9"/>
      <c r="F2276" s="9"/>
      <c r="G2276" s="9"/>
      <c r="H2276" s="9"/>
      <c r="I2276" s="9"/>
      <c r="J2276" s="9"/>
      <c r="K2276" s="9"/>
      <c r="L2276" s="9"/>
      <c r="M2276" s="9"/>
      <c r="N2276" s="9"/>
      <c r="O2276" s="9"/>
      <c r="P2276" s="9"/>
      <c r="Q2276" s="9"/>
      <c r="R2276" s="9"/>
      <c r="S2276" s="9"/>
      <c r="T2276" s="9"/>
      <c r="U2276" s="9"/>
      <c r="V2276" s="9"/>
      <c r="W2276" s="9"/>
      <c r="X2276" s="9"/>
      <c r="Y2276" s="9"/>
      <c r="Z2276" s="9"/>
      <c r="AA2276" s="6"/>
    </row>
    <row r="2277" spans="1:27" x14ac:dyDescent="0.25">
      <c r="A2277" s="9"/>
      <c r="B2277" s="9"/>
      <c r="C2277" s="9"/>
      <c r="D2277" s="9"/>
      <c r="E2277" s="9"/>
      <c r="F2277" s="9"/>
      <c r="G2277" s="9"/>
      <c r="H2277" s="9"/>
      <c r="I2277" s="9"/>
      <c r="J2277" s="9"/>
      <c r="K2277" s="9"/>
      <c r="L2277" s="9"/>
      <c r="M2277" s="9"/>
      <c r="N2277" s="9"/>
      <c r="O2277" s="9"/>
      <c r="P2277" s="9"/>
      <c r="Q2277" s="9"/>
      <c r="R2277" s="9"/>
      <c r="S2277" s="9"/>
      <c r="T2277" s="9"/>
      <c r="U2277" s="9"/>
      <c r="V2277" s="9"/>
      <c r="W2277" s="9"/>
      <c r="X2277" s="9"/>
      <c r="Y2277" s="9"/>
      <c r="Z2277" s="9"/>
      <c r="AA2277" s="6"/>
    </row>
    <row r="2278" spans="1:27" x14ac:dyDescent="0.25">
      <c r="A2278" s="9"/>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6"/>
    </row>
    <row r="2279" spans="1:27" x14ac:dyDescent="0.25">
      <c r="A2279" s="9"/>
      <c r="B2279" s="9"/>
      <c r="C2279" s="9"/>
      <c r="D2279" s="9"/>
      <c r="E2279" s="9"/>
      <c r="F2279" s="9"/>
      <c r="G2279" s="9"/>
      <c r="H2279" s="9"/>
      <c r="I2279" s="9"/>
      <c r="J2279" s="9"/>
      <c r="K2279" s="9"/>
      <c r="L2279" s="9"/>
      <c r="M2279" s="9"/>
      <c r="N2279" s="9"/>
      <c r="O2279" s="9"/>
      <c r="P2279" s="9"/>
      <c r="Q2279" s="9"/>
      <c r="R2279" s="9"/>
      <c r="S2279" s="9"/>
      <c r="T2279" s="9"/>
      <c r="U2279" s="9"/>
      <c r="V2279" s="9"/>
      <c r="W2279" s="9"/>
      <c r="X2279" s="9"/>
      <c r="Y2279" s="9"/>
      <c r="Z2279" s="9"/>
      <c r="AA2279" s="6"/>
    </row>
    <row r="2280" spans="1:27" x14ac:dyDescent="0.25">
      <c r="A2280" s="9"/>
      <c r="B2280" s="9"/>
      <c r="C2280" s="9"/>
      <c r="D2280" s="9"/>
      <c r="E2280" s="9"/>
      <c r="F2280" s="9"/>
      <c r="G2280" s="9"/>
      <c r="H2280" s="9"/>
      <c r="I2280" s="9"/>
      <c r="J2280" s="9"/>
      <c r="K2280" s="9"/>
      <c r="L2280" s="9"/>
      <c r="M2280" s="9"/>
      <c r="N2280" s="9"/>
      <c r="O2280" s="9"/>
      <c r="P2280" s="9"/>
      <c r="Q2280" s="9"/>
      <c r="R2280" s="9"/>
      <c r="S2280" s="9"/>
      <c r="T2280" s="9"/>
      <c r="U2280" s="9"/>
      <c r="V2280" s="9"/>
      <c r="W2280" s="9"/>
      <c r="X2280" s="9"/>
      <c r="Y2280" s="9"/>
      <c r="Z2280" s="9"/>
      <c r="AA2280" s="6"/>
    </row>
    <row r="2281" spans="1:27" x14ac:dyDescent="0.25">
      <c r="A2281" s="9"/>
      <c r="B2281" s="9"/>
      <c r="C2281" s="9"/>
      <c r="D2281" s="9"/>
      <c r="E2281" s="9"/>
      <c r="F2281" s="9"/>
      <c r="G2281" s="9"/>
      <c r="H2281" s="9"/>
      <c r="I2281" s="9"/>
      <c r="J2281" s="9"/>
      <c r="K2281" s="9"/>
      <c r="L2281" s="9"/>
      <c r="M2281" s="9"/>
      <c r="N2281" s="9"/>
      <c r="O2281" s="9"/>
      <c r="P2281" s="9"/>
      <c r="Q2281" s="9"/>
      <c r="R2281" s="9"/>
      <c r="S2281" s="9"/>
      <c r="T2281" s="9"/>
      <c r="U2281" s="9"/>
      <c r="V2281" s="9"/>
      <c r="W2281" s="9"/>
      <c r="X2281" s="9"/>
      <c r="Y2281" s="9"/>
      <c r="Z2281" s="9"/>
      <c r="AA2281" s="6"/>
    </row>
    <row r="2282" spans="1:27" x14ac:dyDescent="0.25">
      <c r="A2282" s="9"/>
      <c r="B2282" s="9"/>
      <c r="C2282" s="9"/>
      <c r="D2282" s="9"/>
      <c r="E2282" s="9"/>
      <c r="F2282" s="9"/>
      <c r="G2282" s="9"/>
      <c r="H2282" s="9"/>
      <c r="I2282" s="9"/>
      <c r="J2282" s="9"/>
      <c r="K2282" s="9"/>
      <c r="L2282" s="9"/>
      <c r="M2282" s="9"/>
      <c r="N2282" s="9"/>
      <c r="O2282" s="9"/>
      <c r="P2282" s="9"/>
      <c r="Q2282" s="9"/>
      <c r="R2282" s="9"/>
      <c r="S2282" s="9"/>
      <c r="T2282" s="9"/>
      <c r="U2282" s="9"/>
      <c r="V2282" s="9"/>
      <c r="W2282" s="9"/>
      <c r="X2282" s="9"/>
      <c r="Y2282" s="9"/>
      <c r="Z2282" s="9"/>
      <c r="AA2282" s="6"/>
    </row>
    <row r="2283" spans="1:27" x14ac:dyDescent="0.25">
      <c r="A2283" s="9"/>
      <c r="B2283" s="9"/>
      <c r="C2283" s="9"/>
      <c r="D2283" s="9"/>
      <c r="E2283" s="9"/>
      <c r="F2283" s="9"/>
      <c r="G2283" s="9"/>
      <c r="H2283" s="9"/>
      <c r="I2283" s="9"/>
      <c r="J2283" s="9"/>
      <c r="K2283" s="9"/>
      <c r="L2283" s="9"/>
      <c r="M2283" s="9"/>
      <c r="N2283" s="9"/>
      <c r="O2283" s="9"/>
      <c r="P2283" s="9"/>
      <c r="Q2283" s="9"/>
      <c r="R2283" s="9"/>
      <c r="S2283" s="9"/>
      <c r="T2283" s="9"/>
      <c r="U2283" s="9"/>
      <c r="V2283" s="9"/>
      <c r="W2283" s="9"/>
      <c r="X2283" s="9"/>
      <c r="Y2283" s="9"/>
      <c r="Z2283" s="9"/>
      <c r="AA2283" s="6"/>
    </row>
    <row r="2284" spans="1:27" x14ac:dyDescent="0.25">
      <c r="A2284" s="9"/>
      <c r="B2284" s="9"/>
      <c r="C2284" s="9"/>
      <c r="D2284" s="9"/>
      <c r="E2284" s="9"/>
      <c r="F2284" s="9"/>
      <c r="G2284" s="9"/>
      <c r="H2284" s="9"/>
      <c r="I2284" s="9"/>
      <c r="J2284" s="9"/>
      <c r="K2284" s="9"/>
      <c r="L2284" s="9"/>
      <c r="M2284" s="9"/>
      <c r="N2284" s="9"/>
      <c r="O2284" s="9"/>
      <c r="P2284" s="9"/>
      <c r="Q2284" s="9"/>
      <c r="R2284" s="9"/>
      <c r="S2284" s="9"/>
      <c r="T2284" s="9"/>
      <c r="U2284" s="9"/>
      <c r="V2284" s="9"/>
      <c r="W2284" s="9"/>
      <c r="X2284" s="9"/>
      <c r="Y2284" s="9"/>
      <c r="Z2284" s="9"/>
      <c r="AA2284" s="6"/>
    </row>
    <row r="2285" spans="1:27" x14ac:dyDescent="0.25">
      <c r="A2285" s="9"/>
      <c r="B2285" s="9"/>
      <c r="C2285" s="9"/>
      <c r="D2285" s="9"/>
      <c r="E2285" s="9"/>
      <c r="F2285" s="9"/>
      <c r="G2285" s="9"/>
      <c r="H2285" s="9"/>
      <c r="I2285" s="9"/>
      <c r="J2285" s="9"/>
      <c r="K2285" s="9"/>
      <c r="L2285" s="9"/>
      <c r="M2285" s="9"/>
      <c r="N2285" s="9"/>
      <c r="O2285" s="9"/>
      <c r="P2285" s="9"/>
      <c r="Q2285" s="9"/>
      <c r="R2285" s="9"/>
      <c r="S2285" s="9"/>
      <c r="T2285" s="9"/>
      <c r="U2285" s="9"/>
      <c r="V2285" s="9"/>
      <c r="W2285" s="9"/>
      <c r="X2285" s="9"/>
      <c r="Y2285" s="9"/>
      <c r="Z2285" s="9"/>
      <c r="AA2285" s="6"/>
    </row>
    <row r="2286" spans="1:27" x14ac:dyDescent="0.25">
      <c r="A2286" s="9"/>
      <c r="B2286" s="9"/>
      <c r="C2286" s="9"/>
      <c r="D2286" s="9"/>
      <c r="E2286" s="9"/>
      <c r="F2286" s="9"/>
      <c r="G2286" s="9"/>
      <c r="H2286" s="9"/>
      <c r="I2286" s="9"/>
      <c r="J2286" s="9"/>
      <c r="K2286" s="9"/>
      <c r="L2286" s="9"/>
      <c r="M2286" s="9"/>
      <c r="N2286" s="9"/>
      <c r="O2286" s="9"/>
      <c r="P2286" s="9"/>
      <c r="Q2286" s="9"/>
      <c r="R2286" s="9"/>
      <c r="S2286" s="9"/>
      <c r="T2286" s="9"/>
      <c r="U2286" s="9"/>
      <c r="V2286" s="9"/>
      <c r="W2286" s="9"/>
      <c r="X2286" s="9"/>
      <c r="Y2286" s="9"/>
      <c r="Z2286" s="9"/>
      <c r="AA2286" s="6"/>
    </row>
    <row r="2287" spans="1:27" x14ac:dyDescent="0.25">
      <c r="A2287" s="9"/>
      <c r="B2287" s="9"/>
      <c r="C2287" s="9"/>
      <c r="D2287" s="9"/>
      <c r="E2287" s="9"/>
      <c r="F2287" s="9"/>
      <c r="G2287" s="9"/>
      <c r="H2287" s="9"/>
      <c r="I2287" s="9"/>
      <c r="J2287" s="9"/>
      <c r="K2287" s="9"/>
      <c r="L2287" s="9"/>
      <c r="M2287" s="9"/>
      <c r="N2287" s="9"/>
      <c r="O2287" s="9"/>
      <c r="P2287" s="9"/>
      <c r="Q2287" s="9"/>
      <c r="R2287" s="9"/>
      <c r="S2287" s="9"/>
      <c r="T2287" s="9"/>
      <c r="U2287" s="9"/>
      <c r="V2287" s="9"/>
      <c r="W2287" s="9"/>
      <c r="X2287" s="9"/>
      <c r="Y2287" s="9"/>
      <c r="Z2287" s="9"/>
      <c r="AA2287" s="6"/>
    </row>
    <row r="2288" spans="1:27" x14ac:dyDescent="0.25">
      <c r="A2288" s="9"/>
      <c r="B2288" s="9"/>
      <c r="C2288" s="9"/>
      <c r="D2288" s="9"/>
      <c r="E2288" s="9"/>
      <c r="F2288" s="9"/>
      <c r="G2288" s="9"/>
      <c r="H2288" s="9"/>
      <c r="I2288" s="9"/>
      <c r="J2288" s="9"/>
      <c r="K2288" s="9"/>
      <c r="L2288" s="9"/>
      <c r="M2288" s="9"/>
      <c r="N2288" s="9"/>
      <c r="O2288" s="9"/>
      <c r="P2288" s="9"/>
      <c r="Q2288" s="9"/>
      <c r="R2288" s="9"/>
      <c r="S2288" s="9"/>
      <c r="T2288" s="9"/>
      <c r="U2288" s="9"/>
      <c r="V2288" s="9"/>
      <c r="W2288" s="9"/>
      <c r="X2288" s="9"/>
      <c r="Y2288" s="9"/>
      <c r="Z2288" s="9"/>
      <c r="AA2288" s="6"/>
    </row>
    <row r="2289" spans="1:27" x14ac:dyDescent="0.25">
      <c r="A2289" s="9"/>
      <c r="B2289" s="9"/>
      <c r="C2289" s="9"/>
      <c r="D2289" s="9"/>
      <c r="E2289" s="9"/>
      <c r="F2289" s="9"/>
      <c r="G2289" s="9"/>
      <c r="H2289" s="9"/>
      <c r="I2289" s="9"/>
      <c r="J2289" s="9"/>
      <c r="K2289" s="9"/>
      <c r="L2289" s="9"/>
      <c r="M2289" s="9"/>
      <c r="N2289" s="9"/>
      <c r="O2289" s="9"/>
      <c r="P2289" s="9"/>
      <c r="Q2289" s="9"/>
      <c r="R2289" s="9"/>
      <c r="S2289" s="9"/>
      <c r="T2289" s="9"/>
      <c r="U2289" s="9"/>
      <c r="V2289" s="9"/>
      <c r="W2289" s="9"/>
      <c r="X2289" s="9"/>
      <c r="Y2289" s="9"/>
      <c r="Z2289" s="9"/>
      <c r="AA2289" s="6"/>
    </row>
    <row r="2290" spans="1:27" x14ac:dyDescent="0.25">
      <c r="A2290" s="9"/>
      <c r="B2290" s="9"/>
      <c r="C2290" s="9"/>
      <c r="D2290" s="9"/>
      <c r="E2290" s="9"/>
      <c r="F2290" s="9"/>
      <c r="G2290" s="9"/>
      <c r="H2290" s="9"/>
      <c r="I2290" s="9"/>
      <c r="J2290" s="9"/>
      <c r="K2290" s="9"/>
      <c r="L2290" s="9"/>
      <c r="M2290" s="9"/>
      <c r="N2290" s="9"/>
      <c r="O2290" s="9"/>
      <c r="P2290" s="9"/>
      <c r="Q2290" s="9"/>
      <c r="R2290" s="9"/>
      <c r="S2290" s="9"/>
      <c r="T2290" s="9"/>
      <c r="U2290" s="9"/>
      <c r="V2290" s="9"/>
      <c r="W2290" s="9"/>
      <c r="X2290" s="9"/>
      <c r="Y2290" s="9"/>
      <c r="Z2290" s="9"/>
      <c r="AA2290" s="6"/>
    </row>
    <row r="2291" spans="1:27" x14ac:dyDescent="0.25">
      <c r="A2291" s="9"/>
      <c r="B2291" s="9"/>
      <c r="C2291" s="9"/>
      <c r="D2291" s="9"/>
      <c r="E2291" s="9"/>
      <c r="F2291" s="9"/>
      <c r="G2291" s="9"/>
      <c r="H2291" s="9"/>
      <c r="I2291" s="9"/>
      <c r="J2291" s="9"/>
      <c r="K2291" s="9"/>
      <c r="L2291" s="9"/>
      <c r="M2291" s="9"/>
      <c r="N2291" s="9"/>
      <c r="O2291" s="9"/>
      <c r="P2291" s="9"/>
      <c r="Q2291" s="9"/>
      <c r="R2291" s="9"/>
      <c r="S2291" s="9"/>
      <c r="T2291" s="9"/>
      <c r="U2291" s="9"/>
      <c r="V2291" s="9"/>
      <c r="W2291" s="9"/>
      <c r="X2291" s="9"/>
      <c r="Y2291" s="9"/>
      <c r="Z2291" s="9"/>
      <c r="AA2291" s="6"/>
    </row>
    <row r="2292" spans="1:27" x14ac:dyDescent="0.25">
      <c r="A2292" s="9"/>
      <c r="B2292" s="9"/>
      <c r="C2292" s="9"/>
      <c r="D2292" s="9"/>
      <c r="E2292" s="9"/>
      <c r="F2292" s="9"/>
      <c r="G2292" s="9"/>
      <c r="H2292" s="9"/>
      <c r="I2292" s="9"/>
      <c r="J2292" s="9"/>
      <c r="K2292" s="9"/>
      <c r="L2292" s="9"/>
      <c r="M2292" s="9"/>
      <c r="N2292" s="9"/>
      <c r="O2292" s="9"/>
      <c r="P2292" s="9"/>
      <c r="Q2292" s="9"/>
      <c r="R2292" s="9"/>
      <c r="S2292" s="9"/>
      <c r="T2292" s="9"/>
      <c r="U2292" s="9"/>
      <c r="V2292" s="9"/>
      <c r="W2292" s="9"/>
      <c r="X2292" s="9"/>
      <c r="Y2292" s="9"/>
      <c r="Z2292" s="9"/>
      <c r="AA2292" s="6"/>
    </row>
    <row r="2293" spans="1:27" x14ac:dyDescent="0.25">
      <c r="A2293" s="9"/>
      <c r="B2293" s="9"/>
      <c r="C2293" s="9"/>
      <c r="D2293" s="9"/>
      <c r="E2293" s="9"/>
      <c r="F2293" s="9"/>
      <c r="G2293" s="9"/>
      <c r="H2293" s="9"/>
      <c r="I2293" s="9"/>
      <c r="J2293" s="9"/>
      <c r="K2293" s="9"/>
      <c r="L2293" s="9"/>
      <c r="M2293" s="9"/>
      <c r="N2293" s="9"/>
      <c r="O2293" s="9"/>
      <c r="P2293" s="9"/>
      <c r="Q2293" s="9"/>
      <c r="R2293" s="9"/>
      <c r="S2293" s="9"/>
      <c r="T2293" s="9"/>
      <c r="U2293" s="9"/>
      <c r="V2293" s="9"/>
      <c r="W2293" s="9"/>
      <c r="X2293" s="9"/>
      <c r="Y2293" s="9"/>
      <c r="Z2293" s="9"/>
      <c r="AA2293" s="6"/>
    </row>
    <row r="2294" spans="1:27" x14ac:dyDescent="0.25">
      <c r="A2294" s="9"/>
      <c r="B2294" s="9"/>
      <c r="C2294" s="9"/>
      <c r="D2294" s="9"/>
      <c r="E2294" s="9"/>
      <c r="F2294" s="9"/>
      <c r="G2294" s="9"/>
      <c r="H2294" s="9"/>
      <c r="I2294" s="9"/>
      <c r="J2294" s="9"/>
      <c r="K2294" s="9"/>
      <c r="L2294" s="9"/>
      <c r="M2294" s="9"/>
      <c r="N2294" s="9"/>
      <c r="O2294" s="9"/>
      <c r="P2294" s="9"/>
      <c r="Q2294" s="9"/>
      <c r="R2294" s="9"/>
      <c r="S2294" s="9"/>
      <c r="T2294" s="9"/>
      <c r="U2294" s="9"/>
      <c r="V2294" s="9"/>
      <c r="W2294" s="9"/>
      <c r="X2294" s="9"/>
      <c r="Y2294" s="9"/>
      <c r="Z2294" s="9"/>
      <c r="AA2294" s="6"/>
    </row>
    <row r="2295" spans="1:27" x14ac:dyDescent="0.25">
      <c r="A2295" s="9"/>
      <c r="B2295" s="9"/>
      <c r="C2295" s="9"/>
      <c r="D2295" s="9"/>
      <c r="E2295" s="9"/>
      <c r="F2295" s="9"/>
      <c r="G2295" s="9"/>
      <c r="H2295" s="9"/>
      <c r="I2295" s="9"/>
      <c r="J2295" s="9"/>
      <c r="K2295" s="9"/>
      <c r="L2295" s="9"/>
      <c r="M2295" s="9"/>
      <c r="N2295" s="9"/>
      <c r="O2295" s="9"/>
      <c r="P2295" s="9"/>
      <c r="Q2295" s="9"/>
      <c r="R2295" s="9"/>
      <c r="S2295" s="9"/>
      <c r="T2295" s="9"/>
      <c r="U2295" s="9"/>
      <c r="V2295" s="9"/>
      <c r="W2295" s="9"/>
      <c r="X2295" s="9"/>
      <c r="Y2295" s="9"/>
      <c r="Z2295" s="9"/>
      <c r="AA2295" s="6"/>
    </row>
    <row r="2296" spans="1:27" x14ac:dyDescent="0.25">
      <c r="A2296" s="9"/>
      <c r="B2296" s="9"/>
      <c r="C2296" s="9"/>
      <c r="D2296" s="9"/>
      <c r="E2296" s="9"/>
      <c r="F2296" s="9"/>
      <c r="G2296" s="9"/>
      <c r="H2296" s="9"/>
      <c r="I2296" s="9"/>
      <c r="J2296" s="9"/>
      <c r="K2296" s="9"/>
      <c r="L2296" s="9"/>
      <c r="M2296" s="9"/>
      <c r="N2296" s="9"/>
      <c r="O2296" s="9"/>
      <c r="P2296" s="9"/>
      <c r="Q2296" s="9"/>
      <c r="R2296" s="9"/>
      <c r="S2296" s="9"/>
      <c r="T2296" s="9"/>
      <c r="U2296" s="9"/>
      <c r="V2296" s="9"/>
      <c r="W2296" s="9"/>
      <c r="X2296" s="9"/>
      <c r="Y2296" s="9"/>
      <c r="Z2296" s="9"/>
      <c r="AA2296" s="6"/>
    </row>
    <row r="2297" spans="1:27" x14ac:dyDescent="0.25">
      <c r="A2297" s="9"/>
      <c r="B2297" s="9"/>
      <c r="C2297" s="9"/>
      <c r="D2297" s="9"/>
      <c r="E2297" s="9"/>
      <c r="F2297" s="9"/>
      <c r="G2297" s="9"/>
      <c r="H2297" s="9"/>
      <c r="I2297" s="9"/>
      <c r="J2297" s="9"/>
      <c r="K2297" s="9"/>
      <c r="L2297" s="9"/>
      <c r="M2297" s="9"/>
      <c r="N2297" s="9"/>
      <c r="O2297" s="9"/>
      <c r="P2297" s="9"/>
      <c r="Q2297" s="9"/>
      <c r="R2297" s="9"/>
      <c r="S2297" s="9"/>
      <c r="T2297" s="9"/>
      <c r="U2297" s="9"/>
      <c r="V2297" s="9"/>
      <c r="W2297" s="9"/>
      <c r="X2297" s="9"/>
      <c r="Y2297" s="9"/>
      <c r="Z2297" s="9"/>
      <c r="AA2297" s="6"/>
    </row>
    <row r="2298" spans="1:27" x14ac:dyDescent="0.25">
      <c r="A2298" s="9"/>
      <c r="B2298" s="9"/>
      <c r="C2298" s="9"/>
      <c r="D2298" s="9"/>
      <c r="E2298" s="9"/>
      <c r="F2298" s="9"/>
      <c r="G2298" s="9"/>
      <c r="H2298" s="9"/>
      <c r="I2298" s="9"/>
      <c r="J2298" s="9"/>
      <c r="K2298" s="9"/>
      <c r="L2298" s="9"/>
      <c r="M2298" s="9"/>
      <c r="N2298" s="9"/>
      <c r="O2298" s="9"/>
      <c r="P2298" s="9"/>
      <c r="Q2298" s="9"/>
      <c r="R2298" s="9"/>
      <c r="S2298" s="9"/>
      <c r="T2298" s="9"/>
      <c r="U2298" s="9"/>
      <c r="V2298" s="9"/>
      <c r="W2298" s="9"/>
      <c r="X2298" s="9"/>
      <c r="Y2298" s="9"/>
      <c r="Z2298" s="9"/>
      <c r="AA2298" s="6"/>
    </row>
    <row r="2299" spans="1:27" x14ac:dyDescent="0.25">
      <c r="A2299" s="9"/>
      <c r="B2299" s="9"/>
      <c r="C2299" s="9"/>
      <c r="D2299" s="9"/>
      <c r="E2299" s="9"/>
      <c r="F2299" s="9"/>
      <c r="G2299" s="9"/>
      <c r="H2299" s="9"/>
      <c r="I2299" s="9"/>
      <c r="J2299" s="9"/>
      <c r="K2299" s="9"/>
      <c r="L2299" s="9"/>
      <c r="M2299" s="9"/>
      <c r="N2299" s="9"/>
      <c r="O2299" s="9"/>
      <c r="P2299" s="9"/>
      <c r="Q2299" s="9"/>
      <c r="R2299" s="9"/>
      <c r="S2299" s="9"/>
      <c r="T2299" s="9"/>
      <c r="U2299" s="9"/>
      <c r="V2299" s="9"/>
      <c r="W2299" s="9"/>
      <c r="X2299" s="9"/>
      <c r="Y2299" s="9"/>
      <c r="Z2299" s="9"/>
      <c r="AA2299" s="6"/>
    </row>
    <row r="2300" spans="1:27" x14ac:dyDescent="0.25">
      <c r="A2300" s="9"/>
      <c r="B2300" s="9"/>
      <c r="C2300" s="9"/>
      <c r="D2300" s="9"/>
      <c r="E2300" s="9"/>
      <c r="F2300" s="9"/>
      <c r="G2300" s="9"/>
      <c r="H2300" s="9"/>
      <c r="I2300" s="9"/>
      <c r="J2300" s="9"/>
      <c r="K2300" s="9"/>
      <c r="L2300" s="9"/>
      <c r="M2300" s="9"/>
      <c r="N2300" s="9"/>
      <c r="O2300" s="9"/>
      <c r="P2300" s="9"/>
      <c r="Q2300" s="9"/>
      <c r="R2300" s="9"/>
      <c r="S2300" s="9"/>
      <c r="T2300" s="9"/>
      <c r="U2300" s="9"/>
      <c r="V2300" s="9"/>
      <c r="W2300" s="9"/>
      <c r="X2300" s="9"/>
      <c r="Y2300" s="9"/>
      <c r="Z2300" s="9"/>
      <c r="AA2300" s="6"/>
    </row>
    <row r="2301" spans="1:27" x14ac:dyDescent="0.25">
      <c r="A2301" s="9"/>
      <c r="B2301" s="9"/>
      <c r="C2301" s="9"/>
      <c r="D2301" s="9"/>
      <c r="E2301" s="9"/>
      <c r="F2301" s="9"/>
      <c r="G2301" s="9"/>
      <c r="H2301" s="9"/>
      <c r="I2301" s="9"/>
      <c r="J2301" s="9"/>
      <c r="K2301" s="9"/>
      <c r="L2301" s="9"/>
      <c r="M2301" s="9"/>
      <c r="N2301" s="9"/>
      <c r="O2301" s="9"/>
      <c r="P2301" s="9"/>
      <c r="Q2301" s="9"/>
      <c r="R2301" s="9"/>
      <c r="S2301" s="9"/>
      <c r="T2301" s="9"/>
      <c r="U2301" s="9"/>
      <c r="V2301" s="9"/>
      <c r="W2301" s="9"/>
      <c r="X2301" s="9"/>
      <c r="Y2301" s="9"/>
      <c r="Z2301" s="9"/>
      <c r="AA2301" s="6"/>
    </row>
    <row r="2302" spans="1:27" x14ac:dyDescent="0.25">
      <c r="A2302" s="9"/>
      <c r="B2302" s="9"/>
      <c r="C2302" s="9"/>
      <c r="D2302" s="9"/>
      <c r="E2302" s="9"/>
      <c r="F2302" s="9"/>
      <c r="G2302" s="9"/>
      <c r="H2302" s="9"/>
      <c r="I2302" s="9"/>
      <c r="J2302" s="9"/>
      <c r="K2302" s="9"/>
      <c r="L2302" s="9"/>
      <c r="M2302" s="9"/>
      <c r="N2302" s="9"/>
      <c r="O2302" s="9"/>
      <c r="P2302" s="9"/>
      <c r="Q2302" s="9"/>
      <c r="R2302" s="9"/>
      <c r="S2302" s="9"/>
      <c r="T2302" s="9"/>
      <c r="U2302" s="9"/>
      <c r="V2302" s="9"/>
      <c r="W2302" s="9"/>
      <c r="X2302" s="9"/>
      <c r="Y2302" s="9"/>
      <c r="Z2302" s="9"/>
      <c r="AA2302" s="6"/>
    </row>
    <row r="2303" spans="1:27" x14ac:dyDescent="0.25">
      <c r="A2303" s="9"/>
      <c r="B2303" s="9"/>
      <c r="C2303" s="9"/>
      <c r="D2303" s="9"/>
      <c r="E2303" s="9"/>
      <c r="F2303" s="9"/>
      <c r="G2303" s="9"/>
      <c r="H2303" s="9"/>
      <c r="I2303" s="9"/>
      <c r="J2303" s="9"/>
      <c r="K2303" s="9"/>
      <c r="L2303" s="9"/>
      <c r="M2303" s="9"/>
      <c r="N2303" s="9"/>
      <c r="O2303" s="9"/>
      <c r="P2303" s="9"/>
      <c r="Q2303" s="9"/>
      <c r="R2303" s="9"/>
      <c r="S2303" s="9"/>
      <c r="T2303" s="9"/>
      <c r="U2303" s="9"/>
      <c r="V2303" s="9"/>
      <c r="W2303" s="9"/>
      <c r="X2303" s="9"/>
      <c r="Y2303" s="9"/>
      <c r="Z2303" s="9"/>
      <c r="AA2303" s="6"/>
    </row>
    <row r="2304" spans="1:27" x14ac:dyDescent="0.25">
      <c r="A2304" s="9"/>
      <c r="B2304" s="9"/>
      <c r="C2304" s="9"/>
      <c r="D2304" s="9"/>
      <c r="E2304" s="9"/>
      <c r="F2304" s="9"/>
      <c r="G2304" s="9"/>
      <c r="H2304" s="9"/>
      <c r="I2304" s="9"/>
      <c r="J2304" s="9"/>
      <c r="K2304" s="9"/>
      <c r="L2304" s="9"/>
      <c r="M2304" s="9"/>
      <c r="N2304" s="9"/>
      <c r="O2304" s="9"/>
      <c r="P2304" s="9"/>
      <c r="Q2304" s="9"/>
      <c r="R2304" s="9"/>
      <c r="S2304" s="9"/>
      <c r="T2304" s="9"/>
      <c r="U2304" s="9"/>
      <c r="V2304" s="9"/>
      <c r="W2304" s="9"/>
      <c r="X2304" s="9"/>
      <c r="Y2304" s="9"/>
      <c r="Z2304" s="9"/>
      <c r="AA2304" s="6"/>
    </row>
    <row r="2305" spans="1:27" x14ac:dyDescent="0.25">
      <c r="A2305" s="9"/>
      <c r="B2305" s="9"/>
      <c r="C2305" s="9"/>
      <c r="D2305" s="9"/>
      <c r="E2305" s="9"/>
      <c r="F2305" s="9"/>
      <c r="G2305" s="9"/>
      <c r="H2305" s="9"/>
      <c r="I2305" s="9"/>
      <c r="J2305" s="9"/>
      <c r="K2305" s="9"/>
      <c r="L2305" s="9"/>
      <c r="M2305" s="9"/>
      <c r="N2305" s="9"/>
      <c r="O2305" s="9"/>
      <c r="P2305" s="9"/>
      <c r="Q2305" s="9"/>
      <c r="R2305" s="9"/>
      <c r="S2305" s="9"/>
      <c r="T2305" s="9"/>
      <c r="U2305" s="9"/>
      <c r="V2305" s="9"/>
      <c r="W2305" s="9"/>
      <c r="X2305" s="9"/>
      <c r="Y2305" s="9"/>
      <c r="Z2305" s="9"/>
      <c r="AA2305" s="6"/>
    </row>
    <row r="2306" spans="1:27" x14ac:dyDescent="0.25">
      <c r="A2306" s="9"/>
      <c r="B2306" s="9"/>
      <c r="C2306" s="9"/>
      <c r="D2306" s="9"/>
      <c r="E2306" s="9"/>
      <c r="F2306" s="9"/>
      <c r="G2306" s="9"/>
      <c r="H2306" s="9"/>
      <c r="I2306" s="9"/>
      <c r="J2306" s="9"/>
      <c r="K2306" s="9"/>
      <c r="L2306" s="9"/>
      <c r="M2306" s="9"/>
      <c r="N2306" s="9"/>
      <c r="O2306" s="9"/>
      <c r="P2306" s="9"/>
      <c r="Q2306" s="9"/>
      <c r="R2306" s="9"/>
      <c r="S2306" s="9"/>
      <c r="T2306" s="9"/>
      <c r="U2306" s="9"/>
      <c r="V2306" s="9"/>
      <c r="W2306" s="9"/>
      <c r="X2306" s="9"/>
      <c r="Y2306" s="9"/>
      <c r="Z2306" s="9"/>
      <c r="AA2306" s="6"/>
    </row>
    <row r="2307" spans="1:27" x14ac:dyDescent="0.25">
      <c r="A2307" s="9"/>
      <c r="B2307" s="9"/>
      <c r="C2307" s="9"/>
      <c r="D2307" s="9"/>
      <c r="E2307" s="9"/>
      <c r="F2307" s="9"/>
      <c r="G2307" s="9"/>
      <c r="H2307" s="9"/>
      <c r="I2307" s="9"/>
      <c r="J2307" s="9"/>
      <c r="K2307" s="9"/>
      <c r="L2307" s="9"/>
      <c r="M2307" s="9"/>
      <c r="N2307" s="9"/>
      <c r="O2307" s="9"/>
      <c r="P2307" s="9"/>
      <c r="Q2307" s="9"/>
      <c r="R2307" s="9"/>
      <c r="S2307" s="9"/>
      <c r="T2307" s="9"/>
      <c r="U2307" s="9"/>
      <c r="V2307" s="9"/>
      <c r="W2307" s="9"/>
      <c r="X2307" s="9"/>
      <c r="Y2307" s="9"/>
      <c r="Z2307" s="9"/>
      <c r="AA2307" s="6"/>
    </row>
    <row r="2308" spans="1:27" x14ac:dyDescent="0.25">
      <c r="A2308" s="9"/>
      <c r="B2308" s="9"/>
      <c r="C2308" s="9"/>
      <c r="D2308" s="9"/>
      <c r="E2308" s="9"/>
      <c r="F2308" s="9"/>
      <c r="G2308" s="9"/>
      <c r="H2308" s="9"/>
      <c r="I2308" s="9"/>
      <c r="J2308" s="9"/>
      <c r="K2308" s="9"/>
      <c r="L2308" s="9"/>
      <c r="M2308" s="9"/>
      <c r="N2308" s="9"/>
      <c r="O2308" s="9"/>
      <c r="P2308" s="9"/>
      <c r="Q2308" s="9"/>
      <c r="R2308" s="9"/>
      <c r="S2308" s="9"/>
      <c r="T2308" s="9"/>
      <c r="U2308" s="9"/>
      <c r="V2308" s="9"/>
      <c r="W2308" s="9"/>
      <c r="X2308" s="9"/>
      <c r="Y2308" s="9"/>
      <c r="Z2308" s="9"/>
      <c r="AA2308" s="6"/>
    </row>
    <row r="2309" spans="1:27" x14ac:dyDescent="0.25">
      <c r="A2309" s="9"/>
      <c r="B2309" s="9"/>
      <c r="C2309" s="9"/>
      <c r="D2309" s="9"/>
      <c r="E2309" s="9"/>
      <c r="F2309" s="9"/>
      <c r="G2309" s="9"/>
      <c r="H2309" s="9"/>
      <c r="I2309" s="9"/>
      <c r="J2309" s="9"/>
      <c r="K2309" s="9"/>
      <c r="L2309" s="9"/>
      <c r="M2309" s="9"/>
      <c r="N2309" s="9"/>
      <c r="O2309" s="9"/>
      <c r="P2309" s="9"/>
      <c r="Q2309" s="9"/>
      <c r="R2309" s="9"/>
      <c r="S2309" s="9"/>
      <c r="T2309" s="9"/>
      <c r="U2309" s="9"/>
      <c r="V2309" s="9"/>
      <c r="W2309" s="9"/>
      <c r="X2309" s="9"/>
      <c r="Y2309" s="9"/>
      <c r="Z2309" s="9"/>
      <c r="AA2309" s="6"/>
    </row>
    <row r="2310" spans="1:27" x14ac:dyDescent="0.25">
      <c r="A2310" s="9"/>
      <c r="B2310" s="9"/>
      <c r="C2310" s="9"/>
      <c r="D2310" s="9"/>
      <c r="E2310" s="9"/>
      <c r="F2310" s="9"/>
      <c r="G2310" s="9"/>
      <c r="H2310" s="9"/>
      <c r="I2310" s="9"/>
      <c r="J2310" s="9"/>
      <c r="K2310" s="9"/>
      <c r="L2310" s="9"/>
      <c r="M2310" s="9"/>
      <c r="N2310" s="9"/>
      <c r="O2310" s="9"/>
      <c r="P2310" s="9"/>
      <c r="Q2310" s="9"/>
      <c r="R2310" s="9"/>
      <c r="S2310" s="9"/>
      <c r="T2310" s="9"/>
      <c r="U2310" s="9"/>
      <c r="V2310" s="9"/>
      <c r="W2310" s="9"/>
      <c r="X2310" s="9"/>
      <c r="Y2310" s="9"/>
      <c r="Z2310" s="9"/>
      <c r="AA2310" s="6"/>
    </row>
    <row r="2311" spans="1:27" x14ac:dyDescent="0.25">
      <c r="A2311" s="9"/>
      <c r="B2311" s="9"/>
      <c r="C2311" s="9"/>
      <c r="D2311" s="9"/>
      <c r="E2311" s="9"/>
      <c r="F2311" s="9"/>
      <c r="G2311" s="9"/>
      <c r="H2311" s="9"/>
      <c r="I2311" s="9"/>
      <c r="J2311" s="9"/>
      <c r="K2311" s="9"/>
      <c r="L2311" s="9"/>
      <c r="M2311" s="9"/>
      <c r="N2311" s="9"/>
      <c r="O2311" s="9"/>
      <c r="P2311" s="9"/>
      <c r="Q2311" s="9"/>
      <c r="R2311" s="9"/>
      <c r="S2311" s="9"/>
      <c r="T2311" s="9"/>
      <c r="U2311" s="9"/>
      <c r="V2311" s="9"/>
      <c r="W2311" s="9"/>
      <c r="X2311" s="9"/>
      <c r="Y2311" s="9"/>
      <c r="Z2311" s="9"/>
      <c r="AA2311" s="6"/>
    </row>
    <row r="2312" spans="1:27" x14ac:dyDescent="0.25">
      <c r="A2312" s="9"/>
      <c r="B2312" s="9"/>
      <c r="C2312" s="9"/>
      <c r="D2312" s="9"/>
      <c r="E2312" s="9"/>
      <c r="F2312" s="9"/>
      <c r="G2312" s="9"/>
      <c r="H2312" s="9"/>
      <c r="I2312" s="9"/>
      <c r="J2312" s="9"/>
      <c r="K2312" s="9"/>
      <c r="L2312" s="9"/>
      <c r="M2312" s="9"/>
      <c r="N2312" s="9"/>
      <c r="O2312" s="9"/>
      <c r="P2312" s="9"/>
      <c r="Q2312" s="9"/>
      <c r="R2312" s="9"/>
      <c r="S2312" s="9"/>
      <c r="T2312" s="9"/>
      <c r="U2312" s="9"/>
      <c r="V2312" s="9"/>
      <c r="W2312" s="9"/>
      <c r="X2312" s="9"/>
      <c r="Y2312" s="9"/>
      <c r="Z2312" s="9"/>
      <c r="AA2312" s="6"/>
    </row>
    <row r="2313" spans="1:27" x14ac:dyDescent="0.25">
      <c r="A2313" s="9"/>
      <c r="B2313" s="9"/>
      <c r="C2313" s="9"/>
      <c r="D2313" s="9"/>
      <c r="E2313" s="9"/>
      <c r="F2313" s="9"/>
      <c r="G2313" s="9"/>
      <c r="H2313" s="9"/>
      <c r="I2313" s="9"/>
      <c r="J2313" s="9"/>
      <c r="K2313" s="9"/>
      <c r="L2313" s="9"/>
      <c r="M2313" s="9"/>
      <c r="N2313" s="9"/>
      <c r="O2313" s="9"/>
      <c r="P2313" s="9"/>
      <c r="Q2313" s="9"/>
      <c r="R2313" s="9"/>
      <c r="S2313" s="9"/>
      <c r="T2313" s="9"/>
      <c r="U2313" s="9"/>
      <c r="V2313" s="9"/>
      <c r="W2313" s="9"/>
      <c r="X2313" s="9"/>
      <c r="Y2313" s="9"/>
      <c r="Z2313" s="9"/>
      <c r="AA2313" s="6"/>
    </row>
    <row r="2314" spans="1:27" x14ac:dyDescent="0.25">
      <c r="A2314" s="9"/>
      <c r="B2314" s="9"/>
      <c r="C2314" s="9"/>
      <c r="D2314" s="9"/>
      <c r="E2314" s="9"/>
      <c r="F2314" s="9"/>
      <c r="G2314" s="9"/>
      <c r="H2314" s="9"/>
      <c r="I2314" s="9"/>
      <c r="J2314" s="9"/>
      <c r="K2314" s="9"/>
      <c r="L2314" s="9"/>
      <c r="M2314" s="9"/>
      <c r="N2314" s="9"/>
      <c r="O2314" s="9"/>
      <c r="P2314" s="9"/>
      <c r="Q2314" s="9"/>
      <c r="R2314" s="9"/>
      <c r="S2314" s="9"/>
      <c r="T2314" s="9"/>
      <c r="U2314" s="9"/>
      <c r="V2314" s="9"/>
      <c r="W2314" s="9"/>
      <c r="X2314" s="9"/>
      <c r="Y2314" s="9"/>
      <c r="Z2314" s="9"/>
      <c r="AA2314" s="6"/>
    </row>
    <row r="2315" spans="1:27" x14ac:dyDescent="0.25">
      <c r="A2315" s="9"/>
      <c r="B2315" s="9"/>
      <c r="C2315" s="9"/>
      <c r="D2315" s="9"/>
      <c r="E2315" s="9"/>
      <c r="F2315" s="9"/>
      <c r="G2315" s="9"/>
      <c r="H2315" s="9"/>
      <c r="I2315" s="9"/>
      <c r="J2315" s="9"/>
      <c r="K2315" s="9"/>
      <c r="L2315" s="9"/>
      <c r="M2315" s="9"/>
      <c r="N2315" s="9"/>
      <c r="O2315" s="9"/>
      <c r="P2315" s="9"/>
      <c r="Q2315" s="9"/>
      <c r="R2315" s="9"/>
      <c r="S2315" s="9"/>
      <c r="T2315" s="9"/>
      <c r="U2315" s="9"/>
      <c r="V2315" s="9"/>
      <c r="W2315" s="9"/>
      <c r="X2315" s="9"/>
      <c r="Y2315" s="9"/>
      <c r="Z2315" s="9"/>
      <c r="AA2315" s="6"/>
    </row>
    <row r="2316" spans="1:27" x14ac:dyDescent="0.25">
      <c r="A2316" s="9"/>
      <c r="B2316" s="9"/>
      <c r="C2316" s="9"/>
      <c r="D2316" s="9"/>
      <c r="E2316" s="9"/>
      <c r="F2316" s="9"/>
      <c r="G2316" s="9"/>
      <c r="H2316" s="9"/>
      <c r="I2316" s="9"/>
      <c r="J2316" s="9"/>
      <c r="K2316" s="9"/>
      <c r="L2316" s="9"/>
      <c r="M2316" s="9"/>
      <c r="N2316" s="9"/>
      <c r="O2316" s="9"/>
      <c r="P2316" s="9"/>
      <c r="Q2316" s="9"/>
      <c r="R2316" s="9"/>
      <c r="S2316" s="9"/>
      <c r="T2316" s="9"/>
      <c r="U2316" s="9"/>
      <c r="V2316" s="9"/>
      <c r="W2316" s="9"/>
      <c r="X2316" s="9"/>
      <c r="Y2316" s="9"/>
      <c r="Z2316" s="9"/>
      <c r="AA2316" s="6"/>
    </row>
    <row r="2317" spans="1:27" x14ac:dyDescent="0.25">
      <c r="A2317" s="9"/>
      <c r="B2317" s="9"/>
      <c r="C2317" s="9"/>
      <c r="D2317" s="9"/>
      <c r="E2317" s="9"/>
      <c r="F2317" s="9"/>
      <c r="G2317" s="9"/>
      <c r="H2317" s="9"/>
      <c r="I2317" s="9"/>
      <c r="J2317" s="9"/>
      <c r="K2317" s="9"/>
      <c r="L2317" s="9"/>
      <c r="M2317" s="9"/>
      <c r="N2317" s="9"/>
      <c r="O2317" s="9"/>
      <c r="P2317" s="9"/>
      <c r="Q2317" s="9"/>
      <c r="R2317" s="9"/>
      <c r="S2317" s="9"/>
      <c r="T2317" s="9"/>
      <c r="U2317" s="9"/>
      <c r="V2317" s="9"/>
      <c r="W2317" s="9"/>
      <c r="X2317" s="9"/>
      <c r="Y2317" s="9"/>
      <c r="Z2317" s="9"/>
      <c r="AA2317" s="6"/>
    </row>
    <row r="2318" spans="1:27" x14ac:dyDescent="0.25">
      <c r="A2318" s="9"/>
      <c r="B2318" s="9"/>
      <c r="C2318" s="9"/>
      <c r="D2318" s="9"/>
      <c r="E2318" s="9"/>
      <c r="F2318" s="9"/>
      <c r="G2318" s="9"/>
      <c r="H2318" s="9"/>
      <c r="I2318" s="9"/>
      <c r="J2318" s="9"/>
      <c r="K2318" s="9"/>
      <c r="L2318" s="9"/>
      <c r="M2318" s="9"/>
      <c r="N2318" s="9"/>
      <c r="O2318" s="9"/>
      <c r="P2318" s="9"/>
      <c r="Q2318" s="9"/>
      <c r="R2318" s="9"/>
      <c r="S2318" s="9"/>
      <c r="T2318" s="9"/>
      <c r="U2318" s="9"/>
      <c r="V2318" s="9"/>
      <c r="W2318" s="9"/>
      <c r="X2318" s="9"/>
      <c r="Y2318" s="9"/>
      <c r="Z2318" s="9"/>
      <c r="AA2318" s="6"/>
    </row>
    <row r="2319" spans="1:27" x14ac:dyDescent="0.25">
      <c r="A2319" s="9"/>
      <c r="B2319" s="9"/>
      <c r="C2319" s="9"/>
      <c r="D2319" s="9"/>
      <c r="E2319" s="9"/>
      <c r="F2319" s="9"/>
      <c r="G2319" s="9"/>
      <c r="H2319" s="9"/>
      <c r="I2319" s="9"/>
      <c r="J2319" s="9"/>
      <c r="K2319" s="9"/>
      <c r="L2319" s="9"/>
      <c r="M2319" s="9"/>
      <c r="N2319" s="9"/>
      <c r="O2319" s="9"/>
      <c r="P2319" s="9"/>
      <c r="Q2319" s="9"/>
      <c r="R2319" s="9"/>
      <c r="S2319" s="9"/>
      <c r="T2319" s="9"/>
      <c r="U2319" s="9"/>
      <c r="V2319" s="9"/>
      <c r="W2319" s="9"/>
      <c r="X2319" s="9"/>
      <c r="Y2319" s="9"/>
      <c r="Z2319" s="9"/>
      <c r="AA2319" s="6"/>
    </row>
    <row r="2320" spans="1:27" x14ac:dyDescent="0.25">
      <c r="A2320" s="9"/>
      <c r="B2320" s="9"/>
      <c r="C2320" s="9"/>
      <c r="D2320" s="9"/>
      <c r="E2320" s="9"/>
      <c r="F2320" s="9"/>
      <c r="G2320" s="9"/>
      <c r="H2320" s="9"/>
      <c r="I2320" s="9"/>
      <c r="J2320" s="9"/>
      <c r="K2320" s="9"/>
      <c r="L2320" s="9"/>
      <c r="M2320" s="9"/>
      <c r="N2320" s="9"/>
      <c r="O2320" s="9"/>
      <c r="P2320" s="9"/>
      <c r="Q2320" s="9"/>
      <c r="R2320" s="9"/>
      <c r="S2320" s="9"/>
      <c r="T2320" s="9"/>
      <c r="U2320" s="9"/>
      <c r="V2320" s="9"/>
      <c r="W2320" s="9"/>
      <c r="X2320" s="9"/>
      <c r="Y2320" s="9"/>
      <c r="Z2320" s="9"/>
      <c r="AA2320" s="6"/>
    </row>
    <row r="2321" spans="1:27" x14ac:dyDescent="0.25">
      <c r="A2321" s="9"/>
      <c r="B2321" s="9"/>
      <c r="C2321" s="9"/>
      <c r="D2321" s="9"/>
      <c r="E2321" s="9"/>
      <c r="F2321" s="9"/>
      <c r="G2321" s="9"/>
      <c r="H2321" s="9"/>
      <c r="I2321" s="9"/>
      <c r="J2321" s="9"/>
      <c r="K2321" s="9"/>
      <c r="L2321" s="9"/>
      <c r="M2321" s="9"/>
      <c r="N2321" s="9"/>
      <c r="O2321" s="9"/>
      <c r="P2321" s="9"/>
      <c r="Q2321" s="9"/>
      <c r="R2321" s="9"/>
      <c r="S2321" s="9"/>
      <c r="T2321" s="9"/>
      <c r="U2321" s="9"/>
      <c r="V2321" s="9"/>
      <c r="W2321" s="9"/>
      <c r="X2321" s="9"/>
      <c r="Y2321" s="9"/>
      <c r="Z2321" s="9"/>
      <c r="AA2321" s="6"/>
    </row>
    <row r="2322" spans="1:27" x14ac:dyDescent="0.25">
      <c r="A2322" s="9"/>
      <c r="B2322" s="9"/>
      <c r="C2322" s="9"/>
      <c r="D2322" s="9"/>
      <c r="E2322" s="9"/>
      <c r="F2322" s="9"/>
      <c r="G2322" s="9"/>
      <c r="H2322" s="9"/>
      <c r="I2322" s="9"/>
      <c r="J2322" s="9"/>
      <c r="K2322" s="9"/>
      <c r="L2322" s="9"/>
      <c r="M2322" s="9"/>
      <c r="N2322" s="9"/>
      <c r="O2322" s="9"/>
      <c r="P2322" s="9"/>
      <c r="Q2322" s="9"/>
      <c r="R2322" s="9"/>
      <c r="S2322" s="9"/>
      <c r="T2322" s="9"/>
      <c r="U2322" s="9"/>
      <c r="V2322" s="9"/>
      <c r="W2322" s="9"/>
      <c r="X2322" s="9"/>
      <c r="Y2322" s="9"/>
      <c r="Z2322" s="9"/>
      <c r="AA2322" s="6"/>
    </row>
    <row r="2323" spans="1:27" x14ac:dyDescent="0.25">
      <c r="A2323" s="9"/>
      <c r="B2323" s="9"/>
      <c r="C2323" s="9"/>
      <c r="D2323" s="9"/>
      <c r="E2323" s="9"/>
      <c r="F2323" s="9"/>
      <c r="G2323" s="9"/>
      <c r="H2323" s="9"/>
      <c r="I2323" s="9"/>
      <c r="J2323" s="9"/>
      <c r="K2323" s="9"/>
      <c r="L2323" s="9"/>
      <c r="M2323" s="9"/>
      <c r="N2323" s="9"/>
      <c r="O2323" s="9"/>
      <c r="P2323" s="9"/>
      <c r="Q2323" s="9"/>
      <c r="R2323" s="9"/>
      <c r="S2323" s="9"/>
      <c r="T2323" s="9"/>
      <c r="U2323" s="9"/>
      <c r="V2323" s="9"/>
      <c r="W2323" s="9"/>
      <c r="X2323" s="9"/>
      <c r="Y2323" s="9"/>
      <c r="Z2323" s="9"/>
      <c r="AA2323" s="6"/>
    </row>
    <row r="2324" spans="1:27" x14ac:dyDescent="0.25">
      <c r="A2324" s="9"/>
      <c r="B2324" s="9"/>
      <c r="C2324" s="9"/>
      <c r="D2324" s="9"/>
      <c r="E2324" s="9"/>
      <c r="F2324" s="9"/>
      <c r="G2324" s="9"/>
      <c r="H2324" s="9"/>
      <c r="I2324" s="9"/>
      <c r="J2324" s="9"/>
      <c r="K2324" s="9"/>
      <c r="L2324" s="9"/>
      <c r="M2324" s="9"/>
      <c r="N2324" s="9"/>
      <c r="O2324" s="9"/>
      <c r="P2324" s="9"/>
      <c r="Q2324" s="9"/>
      <c r="R2324" s="9"/>
      <c r="S2324" s="9"/>
      <c r="T2324" s="9"/>
      <c r="U2324" s="9"/>
      <c r="V2324" s="9"/>
      <c r="W2324" s="9"/>
      <c r="X2324" s="9"/>
      <c r="Y2324" s="9"/>
      <c r="Z2324" s="9"/>
      <c r="AA2324" s="6"/>
    </row>
    <row r="2325" spans="1:27" x14ac:dyDescent="0.25">
      <c r="A2325" s="9"/>
      <c r="B2325" s="9"/>
      <c r="C2325" s="9"/>
      <c r="D2325" s="9"/>
      <c r="E2325" s="9"/>
      <c r="F2325" s="9"/>
      <c r="G2325" s="9"/>
      <c r="H2325" s="9"/>
      <c r="I2325" s="9"/>
      <c r="J2325" s="9"/>
      <c r="K2325" s="9"/>
      <c r="L2325" s="9"/>
      <c r="M2325" s="9"/>
      <c r="N2325" s="9"/>
      <c r="O2325" s="9"/>
      <c r="P2325" s="9"/>
      <c r="Q2325" s="9"/>
      <c r="R2325" s="9"/>
      <c r="S2325" s="9"/>
      <c r="T2325" s="9"/>
      <c r="U2325" s="9"/>
      <c r="V2325" s="9"/>
      <c r="W2325" s="9"/>
      <c r="X2325" s="9"/>
      <c r="Y2325" s="9"/>
      <c r="Z2325" s="9"/>
      <c r="AA2325" s="6"/>
    </row>
    <row r="2326" spans="1:27" x14ac:dyDescent="0.25">
      <c r="A2326" s="9"/>
      <c r="B2326" s="9"/>
      <c r="C2326" s="9"/>
      <c r="D2326" s="9"/>
      <c r="E2326" s="9"/>
      <c r="F2326" s="9"/>
      <c r="G2326" s="9"/>
      <c r="H2326" s="9"/>
      <c r="I2326" s="9"/>
      <c r="J2326" s="9"/>
      <c r="K2326" s="9"/>
      <c r="L2326" s="9"/>
      <c r="M2326" s="9"/>
      <c r="N2326" s="9"/>
      <c r="O2326" s="9"/>
      <c r="P2326" s="9"/>
      <c r="Q2326" s="9"/>
      <c r="R2326" s="9"/>
      <c r="S2326" s="9"/>
      <c r="T2326" s="9"/>
      <c r="U2326" s="9"/>
      <c r="V2326" s="9"/>
      <c r="W2326" s="9"/>
      <c r="X2326" s="9"/>
      <c r="Y2326" s="9"/>
      <c r="Z2326" s="9"/>
      <c r="AA2326" s="6"/>
    </row>
    <row r="2327" spans="1:27" x14ac:dyDescent="0.25">
      <c r="A2327" s="9"/>
      <c r="B2327" s="9"/>
      <c r="C2327" s="9"/>
      <c r="D2327" s="9"/>
      <c r="E2327" s="9"/>
      <c r="F2327" s="9"/>
      <c r="G2327" s="9"/>
      <c r="H2327" s="9"/>
      <c r="I2327" s="9"/>
      <c r="J2327" s="9"/>
      <c r="K2327" s="9"/>
      <c r="L2327" s="9"/>
      <c r="M2327" s="9"/>
      <c r="N2327" s="9"/>
      <c r="O2327" s="9"/>
      <c r="P2327" s="9"/>
      <c r="Q2327" s="9"/>
      <c r="R2327" s="9"/>
      <c r="S2327" s="9"/>
      <c r="T2327" s="9"/>
      <c r="U2327" s="9"/>
      <c r="V2327" s="9"/>
      <c r="W2327" s="9"/>
      <c r="X2327" s="9"/>
      <c r="Y2327" s="9"/>
      <c r="Z2327" s="9"/>
      <c r="AA2327" s="6"/>
    </row>
    <row r="2328" spans="1:27" x14ac:dyDescent="0.25">
      <c r="A2328" s="9"/>
      <c r="B2328" s="9"/>
      <c r="C2328" s="9"/>
      <c r="D2328" s="9"/>
      <c r="E2328" s="9"/>
      <c r="F2328" s="9"/>
      <c r="G2328" s="9"/>
      <c r="H2328" s="9"/>
      <c r="I2328" s="9"/>
      <c r="J2328" s="9"/>
      <c r="K2328" s="9"/>
      <c r="L2328" s="9"/>
      <c r="M2328" s="9"/>
      <c r="N2328" s="9"/>
      <c r="O2328" s="9"/>
      <c r="P2328" s="9"/>
      <c r="Q2328" s="9"/>
      <c r="R2328" s="9"/>
      <c r="S2328" s="9"/>
      <c r="T2328" s="9"/>
      <c r="U2328" s="9"/>
      <c r="V2328" s="9"/>
      <c r="W2328" s="9"/>
      <c r="X2328" s="9"/>
      <c r="Y2328" s="9"/>
      <c r="Z2328" s="9"/>
      <c r="AA2328" s="6"/>
    </row>
    <row r="2329" spans="1:27" x14ac:dyDescent="0.25">
      <c r="A2329" s="9"/>
      <c r="B2329" s="9"/>
      <c r="C2329" s="9"/>
      <c r="D2329" s="9"/>
      <c r="E2329" s="9"/>
      <c r="F2329" s="9"/>
      <c r="G2329" s="9"/>
      <c r="H2329" s="9"/>
      <c r="I2329" s="9"/>
      <c r="J2329" s="9"/>
      <c r="K2329" s="9"/>
      <c r="L2329" s="9"/>
      <c r="M2329" s="9"/>
      <c r="N2329" s="9"/>
      <c r="O2329" s="9"/>
      <c r="P2329" s="9"/>
      <c r="Q2329" s="9"/>
      <c r="R2329" s="9"/>
      <c r="S2329" s="9"/>
      <c r="T2329" s="9"/>
      <c r="U2329" s="9"/>
      <c r="V2329" s="9"/>
      <c r="W2329" s="9"/>
      <c r="X2329" s="9"/>
      <c r="Y2329" s="9"/>
      <c r="Z2329" s="9"/>
      <c r="AA2329" s="6"/>
    </row>
    <row r="2330" spans="1:27" x14ac:dyDescent="0.25">
      <c r="A2330" s="9"/>
      <c r="B2330" s="9"/>
      <c r="C2330" s="9"/>
      <c r="D2330" s="9"/>
      <c r="E2330" s="9"/>
      <c r="F2330" s="9"/>
      <c r="G2330" s="9"/>
      <c r="H2330" s="9"/>
      <c r="I2330" s="9"/>
      <c r="J2330" s="9"/>
      <c r="K2330" s="9"/>
      <c r="L2330" s="9"/>
      <c r="M2330" s="9"/>
      <c r="N2330" s="9"/>
      <c r="O2330" s="9"/>
      <c r="P2330" s="9"/>
      <c r="Q2330" s="9"/>
      <c r="R2330" s="9"/>
      <c r="S2330" s="9"/>
      <c r="T2330" s="9"/>
      <c r="U2330" s="9"/>
      <c r="V2330" s="9"/>
      <c r="W2330" s="9"/>
      <c r="X2330" s="9"/>
      <c r="Y2330" s="9"/>
      <c r="Z2330" s="9"/>
      <c r="AA2330" s="6"/>
    </row>
    <row r="2331" spans="1:27" x14ac:dyDescent="0.25">
      <c r="A2331" s="9"/>
      <c r="B2331" s="9"/>
      <c r="C2331" s="9"/>
      <c r="D2331" s="9"/>
      <c r="E2331" s="9"/>
      <c r="F2331" s="9"/>
      <c r="G2331" s="9"/>
      <c r="H2331" s="9"/>
      <c r="I2331" s="9"/>
      <c r="J2331" s="9"/>
      <c r="K2331" s="9"/>
      <c r="L2331" s="9"/>
      <c r="M2331" s="9"/>
      <c r="N2331" s="9"/>
      <c r="O2331" s="9"/>
      <c r="P2331" s="9"/>
      <c r="Q2331" s="9"/>
      <c r="R2331" s="9"/>
      <c r="S2331" s="9"/>
      <c r="T2331" s="9"/>
      <c r="U2331" s="9"/>
      <c r="V2331" s="9"/>
      <c r="W2331" s="9"/>
      <c r="X2331" s="9"/>
      <c r="Y2331" s="9"/>
      <c r="Z2331" s="9"/>
      <c r="AA2331" s="6"/>
    </row>
    <row r="2332" spans="1:27" x14ac:dyDescent="0.25">
      <c r="A2332" s="9"/>
      <c r="B2332" s="9"/>
      <c r="C2332" s="9"/>
      <c r="D2332" s="9"/>
      <c r="E2332" s="9"/>
      <c r="F2332" s="9"/>
      <c r="G2332" s="9"/>
      <c r="H2332" s="9"/>
      <c r="I2332" s="9"/>
      <c r="J2332" s="9"/>
      <c r="K2332" s="9"/>
      <c r="L2332" s="9"/>
      <c r="M2332" s="9"/>
      <c r="N2332" s="9"/>
      <c r="O2332" s="9"/>
      <c r="P2332" s="9"/>
      <c r="Q2332" s="9"/>
      <c r="R2332" s="9"/>
      <c r="S2332" s="9"/>
      <c r="T2332" s="9"/>
      <c r="U2332" s="9"/>
      <c r="V2332" s="9"/>
      <c r="W2332" s="9"/>
      <c r="X2332" s="9"/>
      <c r="Y2332" s="9"/>
      <c r="Z2332" s="9"/>
      <c r="AA2332" s="6"/>
    </row>
    <row r="2333" spans="1:27" x14ac:dyDescent="0.25">
      <c r="A2333" s="9"/>
      <c r="B2333" s="9"/>
      <c r="C2333" s="9"/>
      <c r="D2333" s="9"/>
      <c r="E2333" s="9"/>
      <c r="F2333" s="9"/>
      <c r="G2333" s="9"/>
      <c r="H2333" s="9"/>
      <c r="I2333" s="9"/>
      <c r="J2333" s="9"/>
      <c r="K2333" s="9"/>
      <c r="L2333" s="9"/>
      <c r="M2333" s="9"/>
      <c r="N2333" s="9"/>
      <c r="O2333" s="9"/>
      <c r="P2333" s="9"/>
      <c r="Q2333" s="9"/>
      <c r="R2333" s="9"/>
      <c r="S2333" s="9"/>
      <c r="T2333" s="9"/>
      <c r="U2333" s="9"/>
      <c r="V2333" s="9"/>
      <c r="W2333" s="9"/>
      <c r="X2333" s="9"/>
      <c r="Y2333" s="9"/>
      <c r="Z2333" s="9"/>
      <c r="AA2333" s="6"/>
    </row>
    <row r="2334" spans="1:27" x14ac:dyDescent="0.25">
      <c r="A2334" s="9"/>
      <c r="B2334" s="9"/>
      <c r="C2334" s="9"/>
      <c r="D2334" s="9"/>
      <c r="E2334" s="9"/>
      <c r="F2334" s="9"/>
      <c r="G2334" s="9"/>
      <c r="H2334" s="9"/>
      <c r="I2334" s="9"/>
      <c r="J2334" s="9"/>
      <c r="K2334" s="9"/>
      <c r="L2334" s="9"/>
      <c r="M2334" s="9"/>
      <c r="N2334" s="9"/>
      <c r="O2334" s="9"/>
      <c r="P2334" s="9"/>
      <c r="Q2334" s="9"/>
      <c r="R2334" s="9"/>
      <c r="S2334" s="9"/>
      <c r="T2334" s="9"/>
      <c r="U2334" s="9"/>
      <c r="V2334" s="9"/>
      <c r="W2334" s="9"/>
      <c r="X2334" s="9"/>
      <c r="Y2334" s="9"/>
      <c r="Z2334" s="9"/>
      <c r="AA2334" s="6"/>
    </row>
    <row r="2335" spans="1:27" x14ac:dyDescent="0.25">
      <c r="A2335" s="9"/>
      <c r="B2335" s="9"/>
      <c r="C2335" s="9"/>
      <c r="D2335" s="9"/>
      <c r="E2335" s="9"/>
      <c r="F2335" s="9"/>
      <c r="G2335" s="9"/>
      <c r="H2335" s="9"/>
      <c r="I2335" s="9"/>
      <c r="J2335" s="9"/>
      <c r="K2335" s="9"/>
      <c r="L2335" s="9"/>
      <c r="M2335" s="9"/>
      <c r="N2335" s="9"/>
      <c r="O2335" s="9"/>
      <c r="P2335" s="9"/>
      <c r="Q2335" s="9"/>
      <c r="R2335" s="9"/>
      <c r="S2335" s="9"/>
      <c r="T2335" s="9"/>
      <c r="U2335" s="9"/>
      <c r="V2335" s="9"/>
      <c r="W2335" s="9"/>
      <c r="X2335" s="9"/>
      <c r="Y2335" s="9"/>
      <c r="Z2335" s="9"/>
      <c r="AA2335" s="6"/>
    </row>
    <row r="2336" spans="1:27" x14ac:dyDescent="0.25">
      <c r="A2336" s="9"/>
      <c r="B2336" s="9"/>
      <c r="C2336" s="9"/>
      <c r="D2336" s="9"/>
      <c r="E2336" s="9"/>
      <c r="F2336" s="9"/>
      <c r="G2336" s="9"/>
      <c r="H2336" s="9"/>
      <c r="I2336" s="9"/>
      <c r="J2336" s="9"/>
      <c r="K2336" s="9"/>
      <c r="L2336" s="9"/>
      <c r="M2336" s="9"/>
      <c r="N2336" s="9"/>
      <c r="O2336" s="9"/>
      <c r="P2336" s="9"/>
      <c r="Q2336" s="9"/>
      <c r="R2336" s="9"/>
      <c r="S2336" s="9"/>
      <c r="T2336" s="9"/>
      <c r="U2336" s="9"/>
      <c r="V2336" s="9"/>
      <c r="W2336" s="9"/>
      <c r="X2336" s="9"/>
      <c r="Y2336" s="9"/>
      <c r="Z2336" s="9"/>
      <c r="AA2336" s="6"/>
    </row>
    <row r="2337" spans="1:27" x14ac:dyDescent="0.25">
      <c r="A2337" s="9"/>
      <c r="B2337" s="9"/>
      <c r="C2337" s="9"/>
      <c r="D2337" s="9"/>
      <c r="E2337" s="9"/>
      <c r="F2337" s="9"/>
      <c r="G2337" s="9"/>
      <c r="H2337" s="9"/>
      <c r="I2337" s="9"/>
      <c r="J2337" s="9"/>
      <c r="K2337" s="9"/>
      <c r="L2337" s="9"/>
      <c r="M2337" s="9"/>
      <c r="N2337" s="9"/>
      <c r="O2337" s="9"/>
      <c r="P2337" s="9"/>
      <c r="Q2337" s="9"/>
      <c r="R2337" s="9"/>
      <c r="S2337" s="9"/>
      <c r="T2337" s="9"/>
      <c r="U2337" s="9"/>
      <c r="V2337" s="9"/>
      <c r="W2337" s="9"/>
      <c r="X2337" s="9"/>
      <c r="Y2337" s="9"/>
      <c r="Z2337" s="9"/>
      <c r="AA2337" s="6"/>
    </row>
    <row r="2338" spans="1:27" x14ac:dyDescent="0.25">
      <c r="A2338" s="9"/>
      <c r="B2338" s="9"/>
      <c r="C2338" s="9"/>
      <c r="D2338" s="9"/>
      <c r="E2338" s="9"/>
      <c r="F2338" s="9"/>
      <c r="G2338" s="9"/>
      <c r="H2338" s="9"/>
      <c r="I2338" s="9"/>
      <c r="J2338" s="9"/>
      <c r="K2338" s="9"/>
      <c r="L2338" s="9"/>
      <c r="M2338" s="9"/>
      <c r="N2338" s="9"/>
      <c r="O2338" s="9"/>
      <c r="P2338" s="9"/>
      <c r="Q2338" s="9"/>
      <c r="R2338" s="9"/>
      <c r="S2338" s="9"/>
      <c r="T2338" s="9"/>
      <c r="U2338" s="9"/>
      <c r="V2338" s="9"/>
      <c r="W2338" s="9"/>
      <c r="X2338" s="9"/>
      <c r="Y2338" s="9"/>
      <c r="Z2338" s="9"/>
      <c r="AA2338" s="6"/>
    </row>
    <row r="2339" spans="1:27" x14ac:dyDescent="0.25">
      <c r="A2339" s="9"/>
      <c r="B2339" s="9"/>
      <c r="C2339" s="9"/>
      <c r="D2339" s="9"/>
      <c r="E2339" s="9"/>
      <c r="F2339" s="9"/>
      <c r="G2339" s="9"/>
      <c r="H2339" s="9"/>
      <c r="I2339" s="9"/>
      <c r="J2339" s="9"/>
      <c r="K2339" s="9"/>
      <c r="L2339" s="9"/>
      <c r="M2339" s="9"/>
      <c r="N2339" s="9"/>
      <c r="O2339" s="9"/>
      <c r="P2339" s="9"/>
      <c r="Q2339" s="9"/>
      <c r="R2339" s="9"/>
      <c r="S2339" s="9"/>
      <c r="T2339" s="9"/>
      <c r="U2339" s="9"/>
      <c r="V2339" s="9"/>
      <c r="W2339" s="9"/>
      <c r="X2339" s="9"/>
      <c r="Y2339" s="9"/>
      <c r="Z2339" s="9"/>
      <c r="AA2339" s="6"/>
    </row>
    <row r="2340" spans="1:27" x14ac:dyDescent="0.25">
      <c r="A2340" s="9"/>
      <c r="B2340" s="9"/>
      <c r="C2340" s="9"/>
      <c r="D2340" s="9"/>
      <c r="E2340" s="9"/>
      <c r="F2340" s="9"/>
      <c r="G2340" s="9"/>
      <c r="H2340" s="9"/>
      <c r="I2340" s="9"/>
      <c r="J2340" s="9"/>
      <c r="K2340" s="9"/>
      <c r="L2340" s="9"/>
      <c r="M2340" s="9"/>
      <c r="N2340" s="9"/>
      <c r="O2340" s="9"/>
      <c r="P2340" s="9"/>
      <c r="Q2340" s="9"/>
      <c r="R2340" s="9"/>
      <c r="S2340" s="9"/>
      <c r="T2340" s="9"/>
      <c r="U2340" s="9"/>
      <c r="V2340" s="9"/>
      <c r="W2340" s="9"/>
      <c r="X2340" s="9"/>
      <c r="Y2340" s="9"/>
      <c r="Z2340" s="9"/>
      <c r="AA2340" s="6"/>
    </row>
    <row r="2341" spans="1:27" x14ac:dyDescent="0.25">
      <c r="A2341" s="9"/>
      <c r="B2341" s="9"/>
      <c r="C2341" s="9"/>
      <c r="D2341" s="9"/>
      <c r="E2341" s="9"/>
      <c r="F2341" s="9"/>
      <c r="G2341" s="9"/>
      <c r="H2341" s="9"/>
      <c r="I2341" s="9"/>
      <c r="J2341" s="9"/>
      <c r="K2341" s="9"/>
      <c r="L2341" s="9"/>
      <c r="M2341" s="9"/>
      <c r="N2341" s="9"/>
      <c r="O2341" s="9"/>
      <c r="P2341" s="9"/>
      <c r="Q2341" s="9"/>
      <c r="R2341" s="9"/>
      <c r="S2341" s="9"/>
      <c r="T2341" s="9"/>
      <c r="U2341" s="9"/>
      <c r="V2341" s="9"/>
      <c r="W2341" s="9"/>
      <c r="X2341" s="9"/>
      <c r="Y2341" s="9"/>
      <c r="Z2341" s="9"/>
      <c r="AA2341" s="6"/>
    </row>
    <row r="2342" spans="1:27" x14ac:dyDescent="0.25">
      <c r="A2342" s="9"/>
      <c r="B2342" s="9"/>
      <c r="C2342" s="9"/>
      <c r="D2342" s="9"/>
      <c r="E2342" s="9"/>
      <c r="F2342" s="9"/>
      <c r="G2342" s="9"/>
      <c r="H2342" s="9"/>
      <c r="I2342" s="9"/>
      <c r="J2342" s="9"/>
      <c r="K2342" s="9"/>
      <c r="L2342" s="9"/>
      <c r="M2342" s="9"/>
      <c r="N2342" s="9"/>
      <c r="O2342" s="9"/>
      <c r="P2342" s="9"/>
      <c r="Q2342" s="9"/>
      <c r="R2342" s="9"/>
      <c r="S2342" s="9"/>
      <c r="T2342" s="9"/>
      <c r="U2342" s="9"/>
      <c r="V2342" s="9"/>
      <c r="W2342" s="9"/>
      <c r="X2342" s="9"/>
      <c r="Y2342" s="9"/>
      <c r="Z2342" s="9"/>
      <c r="AA2342" s="6"/>
    </row>
    <row r="2343" spans="1:27" x14ac:dyDescent="0.25">
      <c r="A2343" s="9"/>
      <c r="B2343" s="9"/>
      <c r="C2343" s="9"/>
      <c r="D2343" s="9"/>
      <c r="E2343" s="9"/>
      <c r="F2343" s="9"/>
      <c r="G2343" s="9"/>
      <c r="H2343" s="9"/>
      <c r="I2343" s="9"/>
      <c r="J2343" s="9"/>
      <c r="K2343" s="9"/>
      <c r="L2343" s="9"/>
      <c r="M2343" s="9"/>
      <c r="N2343" s="9"/>
      <c r="O2343" s="9"/>
      <c r="P2343" s="9"/>
      <c r="Q2343" s="9"/>
      <c r="R2343" s="9"/>
      <c r="S2343" s="9"/>
      <c r="T2343" s="9"/>
      <c r="U2343" s="9"/>
      <c r="V2343" s="9"/>
      <c r="W2343" s="9"/>
      <c r="X2343" s="9"/>
      <c r="Y2343" s="9"/>
      <c r="Z2343" s="9"/>
      <c r="AA2343" s="6"/>
    </row>
    <row r="2344" spans="1:27" x14ac:dyDescent="0.25">
      <c r="A2344" s="9"/>
      <c r="B2344" s="9"/>
      <c r="C2344" s="9"/>
      <c r="D2344" s="9"/>
      <c r="E2344" s="9"/>
      <c r="F2344" s="9"/>
      <c r="G2344" s="9"/>
      <c r="H2344" s="9"/>
      <c r="I2344" s="9"/>
      <c r="J2344" s="9"/>
      <c r="K2344" s="9"/>
      <c r="L2344" s="9"/>
      <c r="M2344" s="9"/>
      <c r="N2344" s="9"/>
      <c r="O2344" s="9"/>
      <c r="P2344" s="9"/>
      <c r="Q2344" s="9"/>
      <c r="R2344" s="9"/>
      <c r="S2344" s="9"/>
      <c r="T2344" s="9"/>
      <c r="U2344" s="9"/>
      <c r="V2344" s="9"/>
      <c r="W2344" s="9"/>
      <c r="X2344" s="9"/>
      <c r="Y2344" s="9"/>
      <c r="Z2344" s="9"/>
      <c r="AA2344" s="6"/>
    </row>
    <row r="2345" spans="1:27" x14ac:dyDescent="0.25">
      <c r="A2345" s="9"/>
      <c r="B2345" s="9"/>
      <c r="C2345" s="9"/>
      <c r="D2345" s="9"/>
      <c r="E2345" s="9"/>
      <c r="F2345" s="9"/>
      <c r="G2345" s="9"/>
      <c r="H2345" s="9"/>
      <c r="I2345" s="9"/>
      <c r="J2345" s="9"/>
      <c r="K2345" s="9"/>
      <c r="L2345" s="9"/>
      <c r="M2345" s="9"/>
      <c r="N2345" s="9"/>
      <c r="O2345" s="9"/>
      <c r="P2345" s="9"/>
      <c r="Q2345" s="9"/>
      <c r="R2345" s="9"/>
      <c r="S2345" s="9"/>
      <c r="T2345" s="9"/>
      <c r="U2345" s="9"/>
      <c r="V2345" s="9"/>
      <c r="W2345" s="9"/>
      <c r="X2345" s="9"/>
      <c r="Y2345" s="9"/>
      <c r="Z2345" s="9"/>
      <c r="AA2345" s="6"/>
    </row>
    <row r="2346" spans="1:27" x14ac:dyDescent="0.25">
      <c r="A2346" s="9"/>
      <c r="B2346" s="9"/>
      <c r="C2346" s="9"/>
      <c r="D2346" s="9"/>
      <c r="E2346" s="9"/>
      <c r="F2346" s="9"/>
      <c r="G2346" s="9"/>
      <c r="H2346" s="9"/>
      <c r="I2346" s="9"/>
      <c r="J2346" s="9"/>
      <c r="K2346" s="9"/>
      <c r="L2346" s="9"/>
      <c r="M2346" s="9"/>
      <c r="N2346" s="9"/>
      <c r="O2346" s="9"/>
      <c r="P2346" s="9"/>
      <c r="Q2346" s="9"/>
      <c r="R2346" s="9"/>
      <c r="S2346" s="9"/>
      <c r="T2346" s="9"/>
      <c r="U2346" s="9"/>
      <c r="V2346" s="9"/>
      <c r="W2346" s="9"/>
      <c r="X2346" s="9"/>
      <c r="Y2346" s="9"/>
      <c r="Z2346" s="9"/>
      <c r="AA2346" s="6"/>
    </row>
    <row r="2347" spans="1:27" x14ac:dyDescent="0.25">
      <c r="A2347" s="9"/>
      <c r="B2347" s="9"/>
      <c r="C2347" s="9"/>
      <c r="D2347" s="9"/>
      <c r="E2347" s="9"/>
      <c r="F2347" s="9"/>
      <c r="G2347" s="9"/>
      <c r="H2347" s="9"/>
      <c r="I2347" s="9"/>
      <c r="J2347" s="9"/>
      <c r="K2347" s="9"/>
      <c r="L2347" s="9"/>
      <c r="M2347" s="9"/>
      <c r="N2347" s="9"/>
      <c r="O2347" s="9"/>
      <c r="P2347" s="9"/>
      <c r="Q2347" s="9"/>
      <c r="R2347" s="9"/>
      <c r="S2347" s="9"/>
      <c r="T2347" s="9"/>
      <c r="U2347" s="9"/>
      <c r="V2347" s="9"/>
      <c r="W2347" s="9"/>
      <c r="X2347" s="9"/>
      <c r="Y2347" s="9"/>
      <c r="Z2347" s="9"/>
      <c r="AA2347" s="6"/>
    </row>
    <row r="2348" spans="1:27" x14ac:dyDescent="0.25">
      <c r="A2348" s="9"/>
      <c r="B2348" s="9"/>
      <c r="C2348" s="9"/>
      <c r="D2348" s="9"/>
      <c r="E2348" s="9"/>
      <c r="F2348" s="9"/>
      <c r="G2348" s="9"/>
      <c r="H2348" s="9"/>
      <c r="I2348" s="9"/>
      <c r="J2348" s="9"/>
      <c r="K2348" s="9"/>
      <c r="L2348" s="9"/>
      <c r="M2348" s="9"/>
      <c r="N2348" s="9"/>
      <c r="O2348" s="9"/>
      <c r="P2348" s="9"/>
      <c r="Q2348" s="9"/>
      <c r="R2348" s="9"/>
      <c r="S2348" s="9"/>
      <c r="T2348" s="9"/>
      <c r="U2348" s="9"/>
      <c r="V2348" s="9"/>
      <c r="W2348" s="9"/>
      <c r="X2348" s="9"/>
      <c r="Y2348" s="9"/>
      <c r="Z2348" s="9"/>
      <c r="AA2348" s="6"/>
    </row>
    <row r="2349" spans="1:27" x14ac:dyDescent="0.25">
      <c r="A2349" s="9"/>
      <c r="B2349" s="9"/>
      <c r="C2349" s="9"/>
      <c r="D2349" s="9"/>
      <c r="E2349" s="9"/>
      <c r="F2349" s="9"/>
      <c r="G2349" s="9"/>
      <c r="H2349" s="9"/>
      <c r="I2349" s="9"/>
      <c r="J2349" s="9"/>
      <c r="K2349" s="9"/>
      <c r="L2349" s="9"/>
      <c r="M2349" s="9"/>
      <c r="N2349" s="9"/>
      <c r="O2349" s="9"/>
      <c r="P2349" s="9"/>
      <c r="Q2349" s="9"/>
      <c r="R2349" s="9"/>
      <c r="S2349" s="9"/>
      <c r="T2349" s="9"/>
      <c r="U2349" s="9"/>
      <c r="V2349" s="9"/>
      <c r="W2349" s="9"/>
      <c r="X2349" s="9"/>
      <c r="Y2349" s="9"/>
      <c r="Z2349" s="9"/>
      <c r="AA2349" s="6"/>
    </row>
    <row r="2350" spans="1:27" x14ac:dyDescent="0.25">
      <c r="A2350" s="9"/>
      <c r="B2350" s="9"/>
      <c r="C2350" s="9"/>
      <c r="D2350" s="9"/>
      <c r="E2350" s="9"/>
      <c r="F2350" s="9"/>
      <c r="G2350" s="9"/>
      <c r="H2350" s="9"/>
      <c r="I2350" s="9"/>
      <c r="J2350" s="9"/>
      <c r="K2350" s="9"/>
      <c r="L2350" s="9"/>
      <c r="M2350" s="9"/>
      <c r="N2350" s="9"/>
      <c r="O2350" s="9"/>
      <c r="P2350" s="9"/>
      <c r="Q2350" s="9"/>
      <c r="R2350" s="9"/>
      <c r="S2350" s="9"/>
      <c r="T2350" s="9"/>
      <c r="U2350" s="9"/>
      <c r="V2350" s="9"/>
      <c r="W2350" s="9"/>
      <c r="X2350" s="9"/>
      <c r="Y2350" s="9"/>
      <c r="Z2350" s="9"/>
      <c r="AA2350" s="6"/>
    </row>
    <row r="2351" spans="1:27" x14ac:dyDescent="0.25">
      <c r="A2351" s="9"/>
      <c r="B2351" s="9"/>
      <c r="C2351" s="9"/>
      <c r="D2351" s="9"/>
      <c r="E2351" s="9"/>
      <c r="F2351" s="9"/>
      <c r="G2351" s="9"/>
      <c r="H2351" s="9"/>
      <c r="I2351" s="9"/>
      <c r="J2351" s="9"/>
      <c r="K2351" s="9"/>
      <c r="L2351" s="9"/>
      <c r="M2351" s="9"/>
      <c r="N2351" s="9"/>
      <c r="O2351" s="9"/>
      <c r="P2351" s="9"/>
      <c r="Q2351" s="9"/>
      <c r="R2351" s="9"/>
      <c r="S2351" s="9"/>
      <c r="T2351" s="9"/>
      <c r="U2351" s="9"/>
      <c r="V2351" s="9"/>
      <c r="W2351" s="9"/>
      <c r="X2351" s="9"/>
      <c r="Y2351" s="9"/>
      <c r="Z2351" s="9"/>
      <c r="AA2351" s="6"/>
    </row>
    <row r="2352" spans="1:27" x14ac:dyDescent="0.25">
      <c r="A2352" s="9"/>
      <c r="B2352" s="9"/>
      <c r="C2352" s="9"/>
      <c r="D2352" s="9"/>
      <c r="E2352" s="9"/>
      <c r="F2352" s="9"/>
      <c r="G2352" s="9"/>
      <c r="H2352" s="9"/>
      <c r="I2352" s="9"/>
      <c r="J2352" s="9"/>
      <c r="K2352" s="9"/>
      <c r="L2352" s="9"/>
      <c r="M2352" s="9"/>
      <c r="N2352" s="9"/>
      <c r="O2352" s="9"/>
      <c r="P2352" s="9"/>
      <c r="Q2352" s="9"/>
      <c r="R2352" s="9"/>
      <c r="S2352" s="9"/>
      <c r="T2352" s="9"/>
      <c r="U2352" s="9"/>
      <c r="V2352" s="9"/>
      <c r="W2352" s="9"/>
      <c r="X2352" s="9"/>
      <c r="Y2352" s="9"/>
      <c r="Z2352" s="9"/>
      <c r="AA2352" s="6"/>
    </row>
    <row r="2353" spans="1:27" x14ac:dyDescent="0.25">
      <c r="A2353" s="9"/>
      <c r="B2353" s="9"/>
      <c r="C2353" s="9"/>
      <c r="D2353" s="9"/>
      <c r="E2353" s="9"/>
      <c r="F2353" s="9"/>
      <c r="G2353" s="9"/>
      <c r="H2353" s="9"/>
      <c r="I2353" s="9"/>
      <c r="J2353" s="9"/>
      <c r="K2353" s="9"/>
      <c r="L2353" s="9"/>
      <c r="M2353" s="9"/>
      <c r="N2353" s="9"/>
      <c r="O2353" s="9"/>
      <c r="P2353" s="9"/>
      <c r="Q2353" s="9"/>
      <c r="R2353" s="9"/>
      <c r="S2353" s="9"/>
      <c r="T2353" s="9"/>
      <c r="U2353" s="9"/>
      <c r="V2353" s="9"/>
      <c r="W2353" s="9"/>
      <c r="X2353" s="9"/>
      <c r="Y2353" s="9"/>
      <c r="Z2353" s="9"/>
      <c r="AA2353" s="6"/>
    </row>
    <row r="2354" spans="1:27" x14ac:dyDescent="0.25">
      <c r="A2354" s="9"/>
      <c r="B2354" s="9"/>
      <c r="C2354" s="9"/>
      <c r="D2354" s="9"/>
      <c r="E2354" s="9"/>
      <c r="F2354" s="9"/>
      <c r="G2354" s="9"/>
      <c r="H2354" s="9"/>
      <c r="I2354" s="9"/>
      <c r="J2354" s="9"/>
      <c r="K2354" s="9"/>
      <c r="L2354" s="9"/>
      <c r="M2354" s="9"/>
      <c r="N2354" s="9"/>
      <c r="O2354" s="9"/>
      <c r="P2354" s="9"/>
      <c r="Q2354" s="9"/>
      <c r="R2354" s="9"/>
      <c r="S2354" s="9"/>
      <c r="T2354" s="9"/>
      <c r="U2354" s="9"/>
      <c r="V2354" s="9"/>
      <c r="W2354" s="9"/>
      <c r="X2354" s="9"/>
      <c r="Y2354" s="9"/>
      <c r="Z2354" s="9"/>
      <c r="AA2354" s="6"/>
    </row>
    <row r="2355" spans="1:27" x14ac:dyDescent="0.25">
      <c r="A2355" s="9"/>
      <c r="B2355" s="9"/>
      <c r="C2355" s="9"/>
      <c r="D2355" s="9"/>
      <c r="E2355" s="9"/>
      <c r="F2355" s="9"/>
      <c r="G2355" s="9"/>
      <c r="H2355" s="9"/>
      <c r="I2355" s="9"/>
      <c r="J2355" s="9"/>
      <c r="K2355" s="9"/>
      <c r="L2355" s="9"/>
      <c r="M2355" s="9"/>
      <c r="N2355" s="9"/>
      <c r="O2355" s="9"/>
      <c r="P2355" s="9"/>
      <c r="Q2355" s="9"/>
      <c r="R2355" s="9"/>
      <c r="S2355" s="9"/>
      <c r="T2355" s="9"/>
      <c r="U2355" s="9"/>
      <c r="V2355" s="9"/>
      <c r="W2355" s="9"/>
      <c r="X2355" s="9"/>
      <c r="Y2355" s="9"/>
      <c r="Z2355" s="9"/>
      <c r="AA2355" s="6"/>
    </row>
    <row r="2356" spans="1:27" x14ac:dyDescent="0.25">
      <c r="A2356" s="9"/>
      <c r="B2356" s="9"/>
      <c r="C2356" s="9"/>
      <c r="D2356" s="9"/>
      <c r="E2356" s="9"/>
      <c r="F2356" s="9"/>
      <c r="G2356" s="9"/>
      <c r="H2356" s="9"/>
      <c r="I2356" s="9"/>
      <c r="J2356" s="9"/>
      <c r="K2356" s="9"/>
      <c r="L2356" s="9"/>
      <c r="M2356" s="9"/>
      <c r="N2356" s="9"/>
      <c r="O2356" s="9"/>
      <c r="P2356" s="9"/>
      <c r="Q2356" s="9"/>
      <c r="R2356" s="9"/>
      <c r="S2356" s="9"/>
      <c r="T2356" s="9"/>
      <c r="U2356" s="9"/>
      <c r="V2356" s="9"/>
      <c r="W2356" s="9"/>
      <c r="X2356" s="9"/>
      <c r="Y2356" s="9"/>
      <c r="Z2356" s="9"/>
      <c r="AA2356" s="6"/>
    </row>
    <row r="2357" spans="1:27" x14ac:dyDescent="0.25">
      <c r="A2357" s="9"/>
      <c r="B2357" s="9"/>
      <c r="C2357" s="9"/>
      <c r="D2357" s="9"/>
      <c r="E2357" s="9"/>
      <c r="F2357" s="9"/>
      <c r="G2357" s="9"/>
      <c r="H2357" s="9"/>
      <c r="I2357" s="9"/>
      <c r="J2357" s="9"/>
      <c r="K2357" s="9"/>
      <c r="L2357" s="9"/>
      <c r="M2357" s="9"/>
      <c r="N2357" s="9"/>
      <c r="O2357" s="9"/>
      <c r="P2357" s="9"/>
      <c r="Q2357" s="9"/>
      <c r="R2357" s="9"/>
      <c r="S2357" s="9"/>
      <c r="T2357" s="9"/>
      <c r="U2357" s="9"/>
      <c r="V2357" s="9"/>
      <c r="W2357" s="9"/>
      <c r="X2357" s="9"/>
      <c r="Y2357" s="9"/>
      <c r="Z2357" s="9"/>
      <c r="AA2357" s="6"/>
    </row>
    <row r="2358" spans="1:27" x14ac:dyDescent="0.25">
      <c r="A2358" s="9"/>
      <c r="B2358" s="9"/>
      <c r="C2358" s="9"/>
      <c r="D2358" s="9"/>
      <c r="E2358" s="9"/>
      <c r="F2358" s="9"/>
      <c r="G2358" s="9"/>
      <c r="H2358" s="9"/>
      <c r="I2358" s="9"/>
      <c r="J2358" s="9"/>
      <c r="K2358" s="9"/>
      <c r="L2358" s="9"/>
      <c r="M2358" s="9"/>
      <c r="N2358" s="9"/>
      <c r="O2358" s="9"/>
      <c r="P2358" s="9"/>
      <c r="Q2358" s="9"/>
      <c r="R2358" s="9"/>
      <c r="S2358" s="9"/>
      <c r="T2358" s="9"/>
      <c r="U2358" s="9"/>
      <c r="V2358" s="9"/>
      <c r="W2358" s="9"/>
      <c r="X2358" s="9"/>
      <c r="Y2358" s="9"/>
      <c r="Z2358" s="9"/>
      <c r="AA2358" s="6"/>
    </row>
    <row r="2359" spans="1:27" x14ac:dyDescent="0.25">
      <c r="A2359" s="9"/>
      <c r="B2359" s="9"/>
      <c r="C2359" s="9"/>
      <c r="D2359" s="9"/>
      <c r="E2359" s="9"/>
      <c r="F2359" s="9"/>
      <c r="G2359" s="9"/>
      <c r="H2359" s="9"/>
      <c r="I2359" s="9"/>
      <c r="J2359" s="9"/>
      <c r="K2359" s="9"/>
      <c r="L2359" s="9"/>
      <c r="M2359" s="9"/>
      <c r="N2359" s="9"/>
      <c r="O2359" s="9"/>
      <c r="P2359" s="9"/>
      <c r="Q2359" s="9"/>
      <c r="R2359" s="9"/>
      <c r="S2359" s="9"/>
      <c r="T2359" s="9"/>
      <c r="U2359" s="9"/>
      <c r="V2359" s="9"/>
      <c r="W2359" s="9"/>
      <c r="X2359" s="9"/>
      <c r="Y2359" s="9"/>
      <c r="Z2359" s="9"/>
      <c r="AA2359" s="6"/>
    </row>
    <row r="2360" spans="1:27" x14ac:dyDescent="0.25">
      <c r="A2360" s="9"/>
      <c r="B2360" s="9"/>
      <c r="C2360" s="9"/>
      <c r="D2360" s="9"/>
      <c r="E2360" s="9"/>
      <c r="F2360" s="9"/>
      <c r="G2360" s="9"/>
      <c r="H2360" s="9"/>
      <c r="I2360" s="9"/>
      <c r="J2360" s="9"/>
      <c r="K2360" s="9"/>
      <c r="L2360" s="9"/>
      <c r="M2360" s="9"/>
      <c r="N2360" s="9"/>
      <c r="O2360" s="9"/>
      <c r="P2360" s="9"/>
      <c r="Q2360" s="9"/>
      <c r="R2360" s="9"/>
      <c r="S2360" s="9"/>
      <c r="T2360" s="9"/>
      <c r="U2360" s="9"/>
      <c r="V2360" s="9"/>
      <c r="W2360" s="9"/>
      <c r="X2360" s="9"/>
      <c r="Y2360" s="9"/>
      <c r="Z2360" s="9"/>
      <c r="AA2360" s="6"/>
    </row>
    <row r="2361" spans="1:27" x14ac:dyDescent="0.25">
      <c r="A2361" s="9"/>
      <c r="B2361" s="9"/>
      <c r="C2361" s="9"/>
      <c r="D2361" s="9"/>
      <c r="E2361" s="9"/>
      <c r="F2361" s="9"/>
      <c r="G2361" s="9"/>
      <c r="H2361" s="9"/>
      <c r="I2361" s="9"/>
      <c r="J2361" s="9"/>
      <c r="K2361" s="9"/>
      <c r="L2361" s="9"/>
      <c r="M2361" s="9"/>
      <c r="N2361" s="9"/>
      <c r="O2361" s="9"/>
      <c r="P2361" s="9"/>
      <c r="Q2361" s="9"/>
      <c r="R2361" s="9"/>
      <c r="S2361" s="9"/>
      <c r="T2361" s="9"/>
      <c r="U2361" s="9"/>
      <c r="V2361" s="9"/>
      <c r="W2361" s="9"/>
      <c r="X2361" s="9"/>
      <c r="Y2361" s="9"/>
      <c r="Z2361" s="9"/>
      <c r="AA2361" s="6"/>
    </row>
    <row r="2362" spans="1:27" x14ac:dyDescent="0.25">
      <c r="A2362" s="9"/>
      <c r="B2362" s="9"/>
      <c r="C2362" s="9"/>
      <c r="D2362" s="9"/>
      <c r="E2362" s="9"/>
      <c r="F2362" s="9"/>
      <c r="G2362" s="9"/>
      <c r="H2362" s="9"/>
      <c r="I2362" s="9"/>
      <c r="J2362" s="9"/>
      <c r="K2362" s="9"/>
      <c r="L2362" s="9"/>
      <c r="M2362" s="9"/>
      <c r="N2362" s="9"/>
      <c r="O2362" s="9"/>
      <c r="P2362" s="9"/>
      <c r="Q2362" s="9"/>
      <c r="R2362" s="9"/>
      <c r="S2362" s="9"/>
      <c r="T2362" s="9"/>
      <c r="U2362" s="9"/>
      <c r="V2362" s="9"/>
      <c r="W2362" s="9"/>
      <c r="X2362" s="9"/>
      <c r="Y2362" s="9"/>
      <c r="Z2362" s="9"/>
      <c r="AA2362" s="6"/>
    </row>
    <row r="2363" spans="1:27" x14ac:dyDescent="0.25">
      <c r="A2363" s="9"/>
      <c r="B2363" s="9"/>
      <c r="C2363" s="9"/>
      <c r="D2363" s="9"/>
      <c r="E2363" s="9"/>
      <c r="F2363" s="9"/>
      <c r="G2363" s="9"/>
      <c r="H2363" s="9"/>
      <c r="I2363" s="9"/>
      <c r="J2363" s="9"/>
      <c r="K2363" s="9"/>
      <c r="L2363" s="9"/>
      <c r="M2363" s="9"/>
      <c r="N2363" s="9"/>
      <c r="O2363" s="9"/>
      <c r="P2363" s="9"/>
      <c r="Q2363" s="9"/>
      <c r="R2363" s="9"/>
      <c r="S2363" s="9"/>
      <c r="T2363" s="9"/>
      <c r="U2363" s="9"/>
      <c r="V2363" s="9"/>
      <c r="W2363" s="9"/>
      <c r="X2363" s="9"/>
      <c r="Y2363" s="9"/>
      <c r="Z2363" s="9"/>
      <c r="AA2363" s="6"/>
    </row>
    <row r="2364" spans="1:27" x14ac:dyDescent="0.25">
      <c r="A2364" s="9"/>
      <c r="B2364" s="9"/>
      <c r="C2364" s="9"/>
      <c r="D2364" s="9"/>
      <c r="E2364" s="9"/>
      <c r="F2364" s="9"/>
      <c r="G2364" s="9"/>
      <c r="H2364" s="9"/>
      <c r="I2364" s="9"/>
      <c r="J2364" s="9"/>
      <c r="K2364" s="9"/>
      <c r="L2364" s="9"/>
      <c r="M2364" s="9"/>
      <c r="N2364" s="9"/>
      <c r="O2364" s="9"/>
      <c r="P2364" s="9"/>
      <c r="Q2364" s="9"/>
      <c r="R2364" s="9"/>
      <c r="S2364" s="9"/>
      <c r="T2364" s="9"/>
      <c r="U2364" s="9"/>
      <c r="V2364" s="9"/>
      <c r="W2364" s="9"/>
      <c r="X2364" s="9"/>
      <c r="Y2364" s="9"/>
      <c r="Z2364" s="9"/>
      <c r="AA2364" s="6"/>
    </row>
    <row r="2365" spans="1:27" x14ac:dyDescent="0.25">
      <c r="A2365" s="9"/>
      <c r="B2365" s="9"/>
      <c r="C2365" s="9"/>
      <c r="D2365" s="9"/>
      <c r="E2365" s="9"/>
      <c r="F2365" s="9"/>
      <c r="G2365" s="9"/>
      <c r="H2365" s="9"/>
      <c r="I2365" s="9"/>
      <c r="J2365" s="9"/>
      <c r="K2365" s="9"/>
      <c r="L2365" s="9"/>
      <c r="M2365" s="9"/>
      <c r="N2365" s="9"/>
      <c r="O2365" s="9"/>
      <c r="P2365" s="9"/>
      <c r="Q2365" s="9"/>
      <c r="R2365" s="9"/>
      <c r="S2365" s="9"/>
      <c r="T2365" s="9"/>
      <c r="U2365" s="9"/>
      <c r="V2365" s="9"/>
      <c r="W2365" s="9"/>
      <c r="X2365" s="9"/>
      <c r="Y2365" s="9"/>
      <c r="Z2365" s="9"/>
      <c r="AA2365" s="6"/>
    </row>
    <row r="2366" spans="1:27" x14ac:dyDescent="0.25">
      <c r="A2366" s="9"/>
      <c r="B2366" s="9"/>
      <c r="C2366" s="9"/>
      <c r="D2366" s="9"/>
      <c r="E2366" s="9"/>
      <c r="F2366" s="9"/>
      <c r="G2366" s="9"/>
      <c r="H2366" s="9"/>
      <c r="I2366" s="9"/>
      <c r="J2366" s="9"/>
      <c r="K2366" s="9"/>
      <c r="L2366" s="9"/>
      <c r="M2366" s="9"/>
      <c r="N2366" s="9"/>
      <c r="O2366" s="9"/>
      <c r="P2366" s="9"/>
      <c r="Q2366" s="9"/>
      <c r="R2366" s="9"/>
      <c r="S2366" s="9"/>
      <c r="T2366" s="9"/>
      <c r="U2366" s="9"/>
      <c r="V2366" s="9"/>
      <c r="W2366" s="9"/>
      <c r="X2366" s="9"/>
      <c r="Y2366" s="9"/>
      <c r="Z2366" s="9"/>
      <c r="AA2366" s="6"/>
    </row>
    <row r="2367" spans="1:27" x14ac:dyDescent="0.25">
      <c r="A2367" s="9"/>
      <c r="B2367" s="9"/>
      <c r="C2367" s="9"/>
      <c r="D2367" s="9"/>
      <c r="E2367" s="9"/>
      <c r="F2367" s="9"/>
      <c r="G2367" s="9"/>
      <c r="H2367" s="9"/>
      <c r="I2367" s="9"/>
      <c r="J2367" s="9"/>
      <c r="K2367" s="9"/>
      <c r="L2367" s="9"/>
      <c r="M2367" s="9"/>
      <c r="N2367" s="9"/>
      <c r="O2367" s="9"/>
      <c r="P2367" s="9"/>
      <c r="Q2367" s="9"/>
      <c r="R2367" s="9"/>
      <c r="S2367" s="9"/>
      <c r="T2367" s="9"/>
      <c r="U2367" s="9"/>
      <c r="V2367" s="9"/>
      <c r="W2367" s="9"/>
      <c r="X2367" s="9"/>
      <c r="Y2367" s="9"/>
      <c r="Z2367" s="9"/>
      <c r="AA2367" s="6"/>
    </row>
    <row r="2368" spans="1:27" x14ac:dyDescent="0.25">
      <c r="A2368" s="9"/>
      <c r="B2368" s="9"/>
      <c r="C2368" s="9"/>
      <c r="D2368" s="9"/>
      <c r="E2368" s="9"/>
      <c r="F2368" s="9"/>
      <c r="G2368" s="9"/>
      <c r="H2368" s="9"/>
      <c r="I2368" s="9"/>
      <c r="J2368" s="9"/>
      <c r="K2368" s="9"/>
      <c r="L2368" s="9"/>
      <c r="M2368" s="9"/>
      <c r="N2368" s="9"/>
      <c r="O2368" s="9"/>
      <c r="P2368" s="9"/>
      <c r="Q2368" s="9"/>
      <c r="R2368" s="9"/>
      <c r="S2368" s="9"/>
      <c r="T2368" s="9"/>
      <c r="U2368" s="9"/>
      <c r="V2368" s="9"/>
      <c r="W2368" s="9"/>
      <c r="X2368" s="9"/>
      <c r="Y2368" s="9"/>
      <c r="Z2368" s="9"/>
      <c r="AA2368" s="6"/>
    </row>
    <row r="2369" spans="1:27" x14ac:dyDescent="0.25">
      <c r="A2369" s="9"/>
      <c r="B2369" s="9"/>
      <c r="C2369" s="9"/>
      <c r="D2369" s="9"/>
      <c r="E2369" s="9"/>
      <c r="F2369" s="9"/>
      <c r="G2369" s="9"/>
      <c r="H2369" s="9"/>
      <c r="I2369" s="9"/>
      <c r="J2369" s="9"/>
      <c r="K2369" s="9"/>
      <c r="L2369" s="9"/>
      <c r="M2369" s="9"/>
      <c r="N2369" s="9"/>
      <c r="O2369" s="9"/>
      <c r="P2369" s="9"/>
      <c r="Q2369" s="9"/>
      <c r="R2369" s="9"/>
      <c r="S2369" s="9"/>
      <c r="T2369" s="9"/>
      <c r="U2369" s="9"/>
      <c r="V2369" s="9"/>
      <c r="W2369" s="9"/>
      <c r="X2369" s="9"/>
      <c r="Y2369" s="9"/>
      <c r="Z2369" s="9"/>
      <c r="AA2369" s="6"/>
    </row>
    <row r="2370" spans="1:27" x14ac:dyDescent="0.25">
      <c r="A2370" s="9"/>
      <c r="B2370" s="9"/>
      <c r="C2370" s="9"/>
      <c r="D2370" s="9"/>
      <c r="E2370" s="9"/>
      <c r="F2370" s="9"/>
      <c r="G2370" s="9"/>
      <c r="H2370" s="9"/>
      <c r="I2370" s="9"/>
      <c r="J2370" s="9"/>
      <c r="K2370" s="9"/>
      <c r="L2370" s="9"/>
      <c r="M2370" s="9"/>
      <c r="N2370" s="9"/>
      <c r="O2370" s="9"/>
      <c r="P2370" s="9"/>
      <c r="Q2370" s="9"/>
      <c r="R2370" s="9"/>
      <c r="S2370" s="9"/>
      <c r="T2370" s="9"/>
      <c r="U2370" s="9"/>
      <c r="V2370" s="9"/>
      <c r="W2370" s="9"/>
      <c r="X2370" s="9"/>
      <c r="Y2370" s="9"/>
      <c r="Z2370" s="9"/>
      <c r="AA2370" s="6"/>
    </row>
    <row r="2371" spans="1:27" x14ac:dyDescent="0.25">
      <c r="A2371" s="9"/>
      <c r="B2371" s="9"/>
      <c r="C2371" s="9"/>
      <c r="D2371" s="9"/>
      <c r="E2371" s="9"/>
      <c r="F2371" s="9"/>
      <c r="G2371" s="9"/>
      <c r="H2371" s="9"/>
      <c r="I2371" s="9"/>
      <c r="J2371" s="9"/>
      <c r="K2371" s="9"/>
      <c r="L2371" s="9"/>
      <c r="M2371" s="9"/>
      <c r="N2371" s="9"/>
      <c r="O2371" s="9"/>
      <c r="P2371" s="9"/>
      <c r="Q2371" s="9"/>
      <c r="R2371" s="9"/>
      <c r="S2371" s="9"/>
      <c r="T2371" s="9"/>
      <c r="U2371" s="9"/>
      <c r="V2371" s="9"/>
      <c r="W2371" s="9"/>
      <c r="X2371" s="9"/>
      <c r="Y2371" s="9"/>
      <c r="Z2371" s="9"/>
      <c r="AA2371" s="6"/>
    </row>
    <row r="2372" spans="1:27" x14ac:dyDescent="0.25">
      <c r="A2372" s="9"/>
      <c r="B2372" s="9"/>
      <c r="C2372" s="9"/>
      <c r="D2372" s="9"/>
      <c r="E2372" s="9"/>
      <c r="F2372" s="9"/>
      <c r="G2372" s="9"/>
      <c r="H2372" s="9"/>
      <c r="I2372" s="9"/>
      <c r="J2372" s="9"/>
      <c r="K2372" s="9"/>
      <c r="L2372" s="9"/>
      <c r="M2372" s="9"/>
      <c r="N2372" s="9"/>
      <c r="O2372" s="9"/>
      <c r="P2372" s="9"/>
      <c r="Q2372" s="9"/>
      <c r="R2372" s="9"/>
      <c r="S2372" s="9"/>
      <c r="T2372" s="9"/>
      <c r="U2372" s="9"/>
      <c r="V2372" s="9"/>
      <c r="W2372" s="9"/>
      <c r="X2372" s="9"/>
      <c r="Y2372" s="9"/>
      <c r="Z2372" s="9"/>
      <c r="AA2372" s="6"/>
    </row>
    <row r="2373" spans="1:27" x14ac:dyDescent="0.25">
      <c r="A2373" s="9"/>
      <c r="B2373" s="9"/>
      <c r="C2373" s="9"/>
      <c r="D2373" s="9"/>
      <c r="E2373" s="9"/>
      <c r="F2373" s="9"/>
      <c r="G2373" s="9"/>
      <c r="H2373" s="9"/>
      <c r="I2373" s="9"/>
      <c r="J2373" s="9"/>
      <c r="K2373" s="9"/>
      <c r="L2373" s="9"/>
      <c r="M2373" s="9"/>
      <c r="N2373" s="9"/>
      <c r="O2373" s="9"/>
      <c r="P2373" s="9"/>
      <c r="Q2373" s="9"/>
      <c r="R2373" s="9"/>
      <c r="S2373" s="9"/>
      <c r="T2373" s="9"/>
      <c r="U2373" s="9"/>
      <c r="V2373" s="9"/>
      <c r="W2373" s="9"/>
      <c r="X2373" s="9"/>
      <c r="Y2373" s="9"/>
      <c r="Z2373" s="9"/>
      <c r="AA2373" s="6"/>
    </row>
    <row r="2374" spans="1:27" x14ac:dyDescent="0.25">
      <c r="A2374" s="9"/>
      <c r="B2374" s="9"/>
      <c r="C2374" s="9"/>
      <c r="D2374" s="9"/>
      <c r="E2374" s="9"/>
      <c r="F2374" s="9"/>
      <c r="G2374" s="9"/>
      <c r="H2374" s="9"/>
      <c r="I2374" s="9"/>
      <c r="J2374" s="9"/>
      <c r="K2374" s="9"/>
      <c r="L2374" s="9"/>
      <c r="M2374" s="9"/>
      <c r="N2374" s="9"/>
      <c r="O2374" s="9"/>
      <c r="P2374" s="9"/>
      <c r="Q2374" s="9"/>
      <c r="R2374" s="9"/>
      <c r="S2374" s="9"/>
      <c r="T2374" s="9"/>
      <c r="U2374" s="9"/>
      <c r="V2374" s="9"/>
      <c r="W2374" s="9"/>
      <c r="X2374" s="9"/>
      <c r="Y2374" s="9"/>
      <c r="Z2374" s="9"/>
      <c r="AA2374" s="6"/>
    </row>
    <row r="2375" spans="1:27" x14ac:dyDescent="0.25">
      <c r="A2375" s="9"/>
      <c r="B2375" s="9"/>
      <c r="C2375" s="9"/>
      <c r="D2375" s="9"/>
      <c r="E2375" s="9"/>
      <c r="F2375" s="9"/>
      <c r="G2375" s="9"/>
      <c r="H2375" s="9"/>
      <c r="I2375" s="9"/>
      <c r="J2375" s="9"/>
      <c r="K2375" s="9"/>
      <c r="L2375" s="9"/>
      <c r="M2375" s="9"/>
      <c r="N2375" s="9"/>
      <c r="O2375" s="9"/>
      <c r="P2375" s="9"/>
      <c r="Q2375" s="9"/>
      <c r="R2375" s="9"/>
      <c r="S2375" s="9"/>
      <c r="T2375" s="9"/>
      <c r="U2375" s="9"/>
      <c r="V2375" s="9"/>
      <c r="W2375" s="9"/>
      <c r="X2375" s="9"/>
      <c r="Y2375" s="9"/>
      <c r="Z2375" s="9"/>
      <c r="AA2375" s="6"/>
    </row>
    <row r="2376" spans="1:27" x14ac:dyDescent="0.25">
      <c r="A2376" s="9"/>
      <c r="B2376" s="9"/>
      <c r="C2376" s="9"/>
      <c r="D2376" s="9"/>
      <c r="E2376" s="9"/>
      <c r="F2376" s="9"/>
      <c r="G2376" s="9"/>
      <c r="H2376" s="9"/>
      <c r="I2376" s="9"/>
      <c r="J2376" s="9"/>
      <c r="K2376" s="9"/>
      <c r="L2376" s="9"/>
      <c r="M2376" s="9"/>
      <c r="N2376" s="9"/>
      <c r="O2376" s="9"/>
      <c r="P2376" s="9"/>
      <c r="Q2376" s="9"/>
      <c r="R2376" s="9"/>
      <c r="S2376" s="9"/>
      <c r="T2376" s="9"/>
      <c r="U2376" s="9"/>
      <c r="V2376" s="9"/>
      <c r="W2376" s="9"/>
      <c r="X2376" s="9"/>
      <c r="Y2376" s="9"/>
      <c r="Z2376" s="9"/>
      <c r="AA2376" s="6"/>
    </row>
    <row r="2377" spans="1:27" x14ac:dyDescent="0.25">
      <c r="A2377" s="9"/>
      <c r="B2377" s="9"/>
      <c r="C2377" s="9"/>
      <c r="D2377" s="9"/>
      <c r="E2377" s="9"/>
      <c r="F2377" s="9"/>
      <c r="G2377" s="9"/>
      <c r="H2377" s="9"/>
      <c r="I2377" s="9"/>
      <c r="J2377" s="9"/>
      <c r="K2377" s="9"/>
      <c r="L2377" s="9"/>
      <c r="M2377" s="9"/>
      <c r="N2377" s="9"/>
      <c r="O2377" s="9"/>
      <c r="P2377" s="9"/>
      <c r="Q2377" s="9"/>
      <c r="R2377" s="9"/>
      <c r="S2377" s="9"/>
      <c r="T2377" s="9"/>
      <c r="U2377" s="9"/>
      <c r="V2377" s="9"/>
      <c r="W2377" s="9"/>
      <c r="X2377" s="9"/>
      <c r="Y2377" s="9"/>
      <c r="Z2377" s="9"/>
      <c r="AA2377" s="6"/>
    </row>
    <row r="2378" spans="1:27" x14ac:dyDescent="0.25">
      <c r="A2378" s="9"/>
      <c r="B2378" s="9"/>
      <c r="C2378" s="9"/>
      <c r="D2378" s="9"/>
      <c r="E2378" s="9"/>
      <c r="F2378" s="9"/>
      <c r="G2378" s="9"/>
      <c r="H2378" s="9"/>
      <c r="I2378" s="9"/>
      <c r="J2378" s="9"/>
      <c r="K2378" s="9"/>
      <c r="L2378" s="9"/>
      <c r="M2378" s="9"/>
      <c r="N2378" s="9"/>
      <c r="O2378" s="9"/>
      <c r="P2378" s="9"/>
      <c r="Q2378" s="9"/>
      <c r="R2378" s="9"/>
      <c r="S2378" s="9"/>
      <c r="T2378" s="9"/>
      <c r="U2378" s="9"/>
      <c r="V2378" s="9"/>
      <c r="W2378" s="9"/>
      <c r="X2378" s="9"/>
      <c r="Y2378" s="9"/>
      <c r="Z2378" s="9"/>
      <c r="AA2378" s="6"/>
    </row>
    <row r="2379" spans="1:27" x14ac:dyDescent="0.25">
      <c r="A2379" s="9"/>
      <c r="B2379" s="9"/>
      <c r="C2379" s="9"/>
      <c r="D2379" s="9"/>
      <c r="E2379" s="9"/>
      <c r="F2379" s="9"/>
      <c r="G2379" s="9"/>
      <c r="H2379" s="9"/>
      <c r="I2379" s="9"/>
      <c r="J2379" s="9"/>
      <c r="K2379" s="9"/>
      <c r="L2379" s="9"/>
      <c r="M2379" s="9"/>
      <c r="N2379" s="9"/>
      <c r="O2379" s="9"/>
      <c r="P2379" s="9"/>
      <c r="Q2379" s="9"/>
      <c r="R2379" s="9"/>
      <c r="S2379" s="9"/>
      <c r="T2379" s="9"/>
      <c r="U2379" s="9"/>
      <c r="V2379" s="9"/>
      <c r="W2379" s="9"/>
      <c r="X2379" s="9"/>
      <c r="Y2379" s="9"/>
      <c r="Z2379" s="9"/>
      <c r="AA2379" s="6"/>
    </row>
    <row r="2380" spans="1:27" x14ac:dyDescent="0.25">
      <c r="A2380" s="9"/>
      <c r="B2380" s="9"/>
      <c r="C2380" s="9"/>
      <c r="D2380" s="9"/>
      <c r="E2380" s="9"/>
      <c r="F2380" s="9"/>
      <c r="G2380" s="9"/>
      <c r="H2380" s="9"/>
      <c r="I2380" s="9"/>
      <c r="J2380" s="9"/>
      <c r="K2380" s="9"/>
      <c r="L2380" s="9"/>
      <c r="M2380" s="9"/>
      <c r="N2380" s="9"/>
      <c r="O2380" s="9"/>
      <c r="P2380" s="9"/>
      <c r="Q2380" s="9"/>
      <c r="R2380" s="9"/>
      <c r="S2380" s="9"/>
      <c r="T2380" s="9"/>
      <c r="U2380" s="9"/>
      <c r="V2380" s="9"/>
      <c r="W2380" s="9"/>
      <c r="X2380" s="9"/>
      <c r="Y2380" s="9"/>
      <c r="Z2380" s="9"/>
      <c r="AA2380" s="6"/>
    </row>
    <row r="2381" spans="1:27" x14ac:dyDescent="0.25">
      <c r="A2381" s="9"/>
      <c r="B2381" s="9"/>
      <c r="C2381" s="9"/>
      <c r="D2381" s="9"/>
      <c r="E2381" s="9"/>
      <c r="F2381" s="9"/>
      <c r="G2381" s="9"/>
      <c r="H2381" s="9"/>
      <c r="I2381" s="9"/>
      <c r="J2381" s="9"/>
      <c r="K2381" s="9"/>
      <c r="L2381" s="9"/>
      <c r="M2381" s="9"/>
      <c r="N2381" s="9"/>
      <c r="O2381" s="9"/>
      <c r="P2381" s="9"/>
      <c r="Q2381" s="9"/>
      <c r="R2381" s="9"/>
      <c r="S2381" s="9"/>
      <c r="T2381" s="9"/>
      <c r="U2381" s="9"/>
      <c r="V2381" s="9"/>
      <c r="W2381" s="9"/>
      <c r="X2381" s="9"/>
      <c r="Y2381" s="9"/>
      <c r="Z2381" s="9"/>
      <c r="AA2381" s="6"/>
    </row>
    <row r="2382" spans="1:27" x14ac:dyDescent="0.25">
      <c r="A2382" s="9"/>
      <c r="B2382" s="9"/>
      <c r="C2382" s="9"/>
      <c r="D2382" s="9"/>
      <c r="E2382" s="9"/>
      <c r="F2382" s="9"/>
      <c r="G2382" s="9"/>
      <c r="H2382" s="9"/>
      <c r="I2382" s="9"/>
      <c r="J2382" s="9"/>
      <c r="K2382" s="9"/>
      <c r="L2382" s="9"/>
      <c r="M2382" s="9"/>
      <c r="N2382" s="9"/>
      <c r="O2382" s="9"/>
      <c r="P2382" s="9"/>
      <c r="Q2382" s="9"/>
      <c r="R2382" s="9"/>
      <c r="S2382" s="9"/>
      <c r="T2382" s="9"/>
      <c r="U2382" s="9"/>
      <c r="V2382" s="9"/>
      <c r="W2382" s="9"/>
      <c r="X2382" s="9"/>
      <c r="Y2382" s="9"/>
      <c r="Z2382" s="9"/>
      <c r="AA2382" s="6"/>
    </row>
    <row r="2383" spans="1:27" x14ac:dyDescent="0.25">
      <c r="A2383" s="9"/>
      <c r="B2383" s="9"/>
      <c r="C2383" s="9"/>
      <c r="D2383" s="9"/>
      <c r="E2383" s="9"/>
      <c r="F2383" s="9"/>
      <c r="G2383" s="9"/>
      <c r="H2383" s="9"/>
      <c r="I2383" s="9"/>
      <c r="J2383" s="9"/>
      <c r="K2383" s="9"/>
      <c r="L2383" s="9"/>
      <c r="M2383" s="9"/>
      <c r="N2383" s="9"/>
      <c r="O2383" s="9"/>
      <c r="P2383" s="9"/>
      <c r="Q2383" s="9"/>
      <c r="R2383" s="9"/>
      <c r="S2383" s="9"/>
      <c r="T2383" s="9"/>
      <c r="U2383" s="9"/>
      <c r="V2383" s="9"/>
      <c r="W2383" s="9"/>
      <c r="X2383" s="9"/>
      <c r="Y2383" s="9"/>
      <c r="Z2383" s="9"/>
      <c r="AA2383" s="6"/>
    </row>
    <row r="2384" spans="1:27" x14ac:dyDescent="0.25">
      <c r="A2384" s="9"/>
      <c r="B2384" s="9"/>
      <c r="C2384" s="9"/>
      <c r="D2384" s="9"/>
      <c r="E2384" s="9"/>
      <c r="F2384" s="9"/>
      <c r="G2384" s="9"/>
      <c r="H2384" s="9"/>
      <c r="I2384" s="9"/>
      <c r="J2384" s="9"/>
      <c r="K2384" s="9"/>
      <c r="L2384" s="9"/>
      <c r="M2384" s="9"/>
      <c r="N2384" s="9"/>
      <c r="O2384" s="9"/>
      <c r="P2384" s="9"/>
      <c r="Q2384" s="9"/>
      <c r="R2384" s="9"/>
      <c r="S2384" s="9"/>
      <c r="T2384" s="9"/>
      <c r="U2384" s="9"/>
      <c r="V2384" s="9"/>
      <c r="W2384" s="9"/>
      <c r="X2384" s="9"/>
      <c r="Y2384" s="9"/>
      <c r="Z2384" s="9"/>
      <c r="AA2384" s="6"/>
    </row>
    <row r="2385" spans="1:27" x14ac:dyDescent="0.25">
      <c r="A2385" s="9"/>
      <c r="B2385" s="9"/>
      <c r="C2385" s="9"/>
      <c r="D2385" s="9"/>
      <c r="E2385" s="9"/>
      <c r="F2385" s="9"/>
      <c r="G2385" s="9"/>
      <c r="H2385" s="9"/>
      <c r="I2385" s="9"/>
      <c r="J2385" s="9"/>
      <c r="K2385" s="9"/>
      <c r="L2385" s="9"/>
      <c r="M2385" s="9"/>
      <c r="N2385" s="9"/>
      <c r="O2385" s="9"/>
      <c r="P2385" s="9"/>
      <c r="Q2385" s="9"/>
      <c r="R2385" s="9"/>
      <c r="S2385" s="9"/>
      <c r="T2385" s="9"/>
      <c r="U2385" s="9"/>
      <c r="V2385" s="9"/>
      <c r="W2385" s="9"/>
      <c r="X2385" s="9"/>
      <c r="Y2385" s="9"/>
      <c r="Z2385" s="9"/>
      <c r="AA2385" s="6"/>
    </row>
    <row r="2386" spans="1:27" x14ac:dyDescent="0.25">
      <c r="A2386" s="9"/>
      <c r="B2386" s="9"/>
      <c r="C2386" s="9"/>
      <c r="D2386" s="9"/>
      <c r="E2386" s="9"/>
      <c r="F2386" s="9"/>
      <c r="G2386" s="9"/>
      <c r="H2386" s="9"/>
      <c r="I2386" s="9"/>
      <c r="J2386" s="9"/>
      <c r="K2386" s="9"/>
      <c r="L2386" s="9"/>
      <c r="M2386" s="9"/>
      <c r="N2386" s="9"/>
      <c r="O2386" s="9"/>
      <c r="P2386" s="9"/>
      <c r="Q2386" s="9"/>
      <c r="R2386" s="9"/>
      <c r="S2386" s="9"/>
      <c r="T2386" s="9"/>
      <c r="U2386" s="9"/>
      <c r="V2386" s="9"/>
      <c r="W2386" s="9"/>
      <c r="X2386" s="9"/>
      <c r="Y2386" s="9"/>
      <c r="Z2386" s="9"/>
      <c r="AA2386" s="6"/>
    </row>
    <row r="2387" spans="1:27" x14ac:dyDescent="0.25">
      <c r="A2387" s="9"/>
      <c r="B2387" s="9"/>
      <c r="C2387" s="9"/>
      <c r="D2387" s="9"/>
      <c r="E2387" s="9"/>
      <c r="F2387" s="9"/>
      <c r="G2387" s="9"/>
      <c r="H2387" s="9"/>
      <c r="I2387" s="9"/>
      <c r="J2387" s="9"/>
      <c r="K2387" s="9"/>
      <c r="L2387" s="9"/>
      <c r="M2387" s="9"/>
      <c r="N2387" s="9"/>
      <c r="O2387" s="9"/>
      <c r="P2387" s="9"/>
      <c r="Q2387" s="9"/>
      <c r="R2387" s="9"/>
      <c r="S2387" s="9"/>
      <c r="T2387" s="9"/>
      <c r="U2387" s="9"/>
      <c r="V2387" s="9"/>
      <c r="W2387" s="9"/>
      <c r="X2387" s="9"/>
      <c r="Y2387" s="9"/>
      <c r="Z2387" s="9"/>
      <c r="AA2387" s="6"/>
    </row>
    <row r="2388" spans="1:27" x14ac:dyDescent="0.25">
      <c r="A2388" s="9"/>
      <c r="B2388" s="9"/>
      <c r="C2388" s="9"/>
      <c r="D2388" s="9"/>
      <c r="E2388" s="9"/>
      <c r="F2388" s="9"/>
      <c r="G2388" s="9"/>
      <c r="H2388" s="9"/>
      <c r="I2388" s="9"/>
      <c r="J2388" s="9"/>
      <c r="K2388" s="9"/>
      <c r="L2388" s="9"/>
      <c r="M2388" s="9"/>
      <c r="N2388" s="9"/>
      <c r="O2388" s="9"/>
      <c r="P2388" s="9"/>
      <c r="Q2388" s="9"/>
      <c r="R2388" s="9"/>
      <c r="S2388" s="9"/>
      <c r="T2388" s="9"/>
      <c r="U2388" s="9"/>
      <c r="V2388" s="9"/>
      <c r="W2388" s="9"/>
      <c r="X2388" s="9"/>
      <c r="Y2388" s="9"/>
      <c r="Z2388" s="9"/>
      <c r="AA2388" s="6"/>
    </row>
    <row r="2389" spans="1:27" x14ac:dyDescent="0.25">
      <c r="A2389" s="9"/>
      <c r="B2389" s="9"/>
      <c r="C2389" s="9"/>
      <c r="D2389" s="9"/>
      <c r="E2389" s="9"/>
      <c r="F2389" s="9"/>
      <c r="G2389" s="9"/>
      <c r="H2389" s="9"/>
      <c r="I2389" s="9"/>
      <c r="J2389" s="9"/>
      <c r="K2389" s="9"/>
      <c r="L2389" s="9"/>
      <c r="M2389" s="9"/>
      <c r="N2389" s="9"/>
      <c r="O2389" s="9"/>
      <c r="P2389" s="9"/>
      <c r="Q2389" s="9"/>
      <c r="R2389" s="9"/>
      <c r="S2389" s="9"/>
      <c r="T2389" s="9"/>
      <c r="U2389" s="9"/>
      <c r="V2389" s="9"/>
      <c r="W2389" s="9"/>
      <c r="X2389" s="9"/>
      <c r="Y2389" s="9"/>
      <c r="Z2389" s="9"/>
      <c r="AA2389" s="6"/>
    </row>
    <row r="2390" spans="1:27" x14ac:dyDescent="0.25">
      <c r="A2390" s="9"/>
      <c r="B2390" s="9"/>
      <c r="C2390" s="9"/>
      <c r="D2390" s="9"/>
      <c r="E2390" s="9"/>
      <c r="F2390" s="9"/>
      <c r="G2390" s="9"/>
      <c r="H2390" s="9"/>
      <c r="I2390" s="9"/>
      <c r="J2390" s="9"/>
      <c r="K2390" s="9"/>
      <c r="L2390" s="9"/>
      <c r="M2390" s="9"/>
      <c r="N2390" s="9"/>
      <c r="O2390" s="9"/>
      <c r="P2390" s="9"/>
      <c r="Q2390" s="9"/>
      <c r="R2390" s="9"/>
      <c r="S2390" s="9"/>
      <c r="T2390" s="9"/>
      <c r="U2390" s="9"/>
      <c r="V2390" s="9"/>
      <c r="W2390" s="9"/>
      <c r="X2390" s="9"/>
      <c r="Y2390" s="9"/>
      <c r="Z2390" s="9"/>
      <c r="AA2390" s="6"/>
    </row>
    <row r="2391" spans="1:27" x14ac:dyDescent="0.25">
      <c r="A2391" s="9"/>
      <c r="B2391" s="9"/>
      <c r="C2391" s="9"/>
      <c r="D2391" s="9"/>
      <c r="E2391" s="9"/>
      <c r="F2391" s="9"/>
      <c r="G2391" s="9"/>
      <c r="H2391" s="9"/>
      <c r="I2391" s="9"/>
      <c r="J2391" s="9"/>
      <c r="K2391" s="9"/>
      <c r="L2391" s="9"/>
      <c r="M2391" s="9"/>
      <c r="N2391" s="9"/>
      <c r="O2391" s="9"/>
      <c r="P2391" s="9"/>
      <c r="Q2391" s="9"/>
      <c r="R2391" s="9"/>
      <c r="S2391" s="9"/>
      <c r="T2391" s="9"/>
      <c r="U2391" s="9"/>
      <c r="V2391" s="9"/>
      <c r="W2391" s="9"/>
      <c r="X2391" s="9"/>
      <c r="Y2391" s="9"/>
      <c r="Z2391" s="9"/>
      <c r="AA2391" s="6"/>
    </row>
    <row r="2392" spans="1:27" x14ac:dyDescent="0.25">
      <c r="A2392" s="9"/>
      <c r="B2392" s="9"/>
      <c r="C2392" s="9"/>
      <c r="D2392" s="9"/>
      <c r="E2392" s="9"/>
      <c r="F2392" s="9"/>
      <c r="G2392" s="9"/>
      <c r="H2392" s="9"/>
      <c r="I2392" s="9"/>
      <c r="J2392" s="9"/>
      <c r="K2392" s="9"/>
      <c r="L2392" s="9"/>
      <c r="M2392" s="9"/>
      <c r="N2392" s="9"/>
      <c r="O2392" s="9"/>
      <c r="P2392" s="9"/>
      <c r="Q2392" s="9"/>
      <c r="R2392" s="9"/>
      <c r="S2392" s="9"/>
      <c r="T2392" s="9"/>
      <c r="U2392" s="9"/>
      <c r="V2392" s="9"/>
      <c r="W2392" s="9"/>
      <c r="X2392" s="9"/>
      <c r="Y2392" s="9"/>
      <c r="Z2392" s="9"/>
      <c r="AA2392" s="6"/>
    </row>
    <row r="2393" spans="1:27" x14ac:dyDescent="0.25">
      <c r="A2393" s="9"/>
      <c r="B2393" s="9"/>
      <c r="C2393" s="9"/>
      <c r="D2393" s="9"/>
      <c r="E2393" s="9"/>
      <c r="F2393" s="9"/>
      <c r="G2393" s="9"/>
      <c r="H2393" s="9"/>
      <c r="I2393" s="9"/>
      <c r="J2393" s="9"/>
      <c r="K2393" s="9"/>
      <c r="L2393" s="9"/>
      <c r="M2393" s="9"/>
      <c r="N2393" s="9"/>
      <c r="O2393" s="9"/>
      <c r="P2393" s="9"/>
      <c r="Q2393" s="9"/>
      <c r="R2393" s="9"/>
      <c r="S2393" s="9"/>
      <c r="T2393" s="9"/>
      <c r="U2393" s="9"/>
      <c r="V2393" s="9"/>
      <c r="W2393" s="9"/>
      <c r="X2393" s="9"/>
      <c r="Y2393" s="9"/>
      <c r="Z2393" s="9"/>
      <c r="AA2393" s="6"/>
    </row>
    <row r="2394" spans="1:27" x14ac:dyDescent="0.25">
      <c r="A2394" s="9"/>
      <c r="B2394" s="9"/>
      <c r="C2394" s="9"/>
      <c r="D2394" s="9"/>
      <c r="E2394" s="9"/>
      <c r="F2394" s="9"/>
      <c r="G2394" s="9"/>
      <c r="H2394" s="9"/>
      <c r="I2394" s="9"/>
      <c r="J2394" s="9"/>
      <c r="K2394" s="9"/>
      <c r="L2394" s="9"/>
      <c r="M2394" s="9"/>
      <c r="N2394" s="9"/>
      <c r="O2394" s="9"/>
      <c r="P2394" s="9"/>
      <c r="Q2394" s="9"/>
      <c r="R2394" s="9"/>
      <c r="S2394" s="9"/>
      <c r="T2394" s="9"/>
      <c r="U2394" s="9"/>
      <c r="V2394" s="9"/>
      <c r="W2394" s="9"/>
      <c r="X2394" s="9"/>
      <c r="Y2394" s="9"/>
      <c r="Z2394" s="9"/>
      <c r="AA2394" s="6"/>
    </row>
    <row r="2395" spans="1:27" x14ac:dyDescent="0.25">
      <c r="A2395" s="9"/>
      <c r="B2395" s="9"/>
      <c r="C2395" s="9"/>
      <c r="D2395" s="9"/>
      <c r="E2395" s="9"/>
      <c r="F2395" s="9"/>
      <c r="G2395" s="9"/>
      <c r="H2395" s="9"/>
      <c r="I2395" s="9"/>
      <c r="J2395" s="9"/>
      <c r="K2395" s="9"/>
      <c r="L2395" s="9"/>
      <c r="M2395" s="9"/>
      <c r="N2395" s="9"/>
      <c r="O2395" s="9"/>
      <c r="P2395" s="9"/>
      <c r="Q2395" s="9"/>
      <c r="R2395" s="9"/>
      <c r="S2395" s="9"/>
      <c r="T2395" s="9"/>
      <c r="U2395" s="9"/>
      <c r="V2395" s="9"/>
      <c r="W2395" s="9"/>
      <c r="X2395" s="9"/>
      <c r="Y2395" s="9"/>
      <c r="Z2395" s="9"/>
      <c r="AA2395" s="6"/>
    </row>
    <row r="2396" spans="1:27" x14ac:dyDescent="0.25">
      <c r="A2396" s="9"/>
      <c r="B2396" s="9"/>
      <c r="C2396" s="9"/>
      <c r="D2396" s="9"/>
      <c r="E2396" s="9"/>
      <c r="F2396" s="9"/>
      <c r="G2396" s="9"/>
      <c r="H2396" s="9"/>
      <c r="I2396" s="9"/>
      <c r="J2396" s="9"/>
      <c r="K2396" s="9"/>
      <c r="L2396" s="9"/>
      <c r="M2396" s="9"/>
      <c r="N2396" s="9"/>
      <c r="O2396" s="9"/>
      <c r="P2396" s="9"/>
      <c r="Q2396" s="9"/>
      <c r="R2396" s="9"/>
      <c r="S2396" s="9"/>
      <c r="T2396" s="9"/>
      <c r="U2396" s="9"/>
      <c r="V2396" s="9"/>
      <c r="W2396" s="9"/>
      <c r="X2396" s="9"/>
      <c r="Y2396" s="9"/>
      <c r="Z2396" s="9"/>
      <c r="AA2396" s="6"/>
    </row>
    <row r="2397" spans="1:27" x14ac:dyDescent="0.25">
      <c r="A2397" s="9"/>
      <c r="B2397" s="9"/>
      <c r="C2397" s="9"/>
      <c r="D2397" s="9"/>
      <c r="E2397" s="9"/>
      <c r="F2397" s="9"/>
      <c r="G2397" s="9"/>
      <c r="H2397" s="9"/>
      <c r="I2397" s="9"/>
      <c r="J2397" s="9"/>
      <c r="K2397" s="9"/>
      <c r="L2397" s="9"/>
      <c r="M2397" s="9"/>
      <c r="N2397" s="9"/>
      <c r="O2397" s="9"/>
      <c r="P2397" s="9"/>
      <c r="Q2397" s="9"/>
      <c r="R2397" s="9"/>
      <c r="S2397" s="9"/>
      <c r="T2397" s="9"/>
      <c r="U2397" s="9"/>
      <c r="V2397" s="9"/>
      <c r="W2397" s="9"/>
      <c r="X2397" s="9"/>
      <c r="Y2397" s="9"/>
      <c r="Z2397" s="9"/>
      <c r="AA2397" s="6"/>
    </row>
    <row r="2398" spans="1:27" x14ac:dyDescent="0.25">
      <c r="A2398" s="9"/>
      <c r="B2398" s="9"/>
      <c r="C2398" s="9"/>
      <c r="D2398" s="9"/>
      <c r="E2398" s="9"/>
      <c r="F2398" s="9"/>
      <c r="G2398" s="9"/>
      <c r="H2398" s="9"/>
      <c r="I2398" s="9"/>
      <c r="J2398" s="9"/>
      <c r="K2398" s="9"/>
      <c r="L2398" s="9"/>
      <c r="M2398" s="9"/>
      <c r="N2398" s="9"/>
      <c r="O2398" s="9"/>
      <c r="P2398" s="9"/>
      <c r="Q2398" s="9"/>
      <c r="R2398" s="9"/>
      <c r="S2398" s="9"/>
      <c r="T2398" s="9"/>
      <c r="U2398" s="9"/>
      <c r="V2398" s="9"/>
      <c r="W2398" s="9"/>
      <c r="X2398" s="9"/>
      <c r="Y2398" s="9"/>
      <c r="Z2398" s="9"/>
      <c r="AA2398" s="6"/>
    </row>
    <row r="2399" spans="1:27" x14ac:dyDescent="0.25">
      <c r="A2399" s="9"/>
      <c r="B2399" s="9"/>
      <c r="C2399" s="9"/>
      <c r="D2399" s="9"/>
      <c r="E2399" s="9"/>
      <c r="F2399" s="9"/>
      <c r="G2399" s="9"/>
      <c r="H2399" s="9"/>
      <c r="I2399" s="9"/>
      <c r="J2399" s="9"/>
      <c r="K2399" s="9"/>
      <c r="L2399" s="9"/>
      <c r="M2399" s="9"/>
      <c r="N2399" s="9"/>
      <c r="O2399" s="9"/>
      <c r="P2399" s="9"/>
      <c r="Q2399" s="9"/>
      <c r="R2399" s="9"/>
      <c r="S2399" s="9"/>
      <c r="T2399" s="9"/>
      <c r="U2399" s="9"/>
      <c r="V2399" s="9"/>
      <c r="W2399" s="9"/>
      <c r="X2399" s="9"/>
      <c r="Y2399" s="9"/>
      <c r="Z2399" s="9"/>
      <c r="AA2399" s="6"/>
    </row>
    <row r="2400" spans="1:27" x14ac:dyDescent="0.25">
      <c r="A2400" s="9"/>
      <c r="B2400" s="9"/>
      <c r="C2400" s="9"/>
      <c r="D2400" s="9"/>
      <c r="E2400" s="9"/>
      <c r="F2400" s="9"/>
      <c r="G2400" s="9"/>
      <c r="H2400" s="9"/>
      <c r="I2400" s="9"/>
      <c r="J2400" s="9"/>
      <c r="K2400" s="9"/>
      <c r="L2400" s="9"/>
      <c r="M2400" s="9"/>
      <c r="N2400" s="9"/>
      <c r="O2400" s="9"/>
      <c r="P2400" s="9"/>
      <c r="Q2400" s="9"/>
      <c r="R2400" s="9"/>
      <c r="S2400" s="9"/>
      <c r="T2400" s="9"/>
      <c r="U2400" s="9"/>
      <c r="V2400" s="9"/>
      <c r="W2400" s="9"/>
      <c r="X2400" s="9"/>
      <c r="Y2400" s="9"/>
      <c r="Z2400" s="9"/>
      <c r="AA2400" s="6"/>
    </row>
    <row r="2401" spans="1:27" x14ac:dyDescent="0.25">
      <c r="A2401" s="9"/>
      <c r="B2401" s="9"/>
      <c r="C2401" s="9"/>
      <c r="D2401" s="9"/>
      <c r="E2401" s="9"/>
      <c r="F2401" s="9"/>
      <c r="G2401" s="9"/>
      <c r="H2401" s="9"/>
      <c r="I2401" s="9"/>
      <c r="J2401" s="9"/>
      <c r="K2401" s="9"/>
      <c r="L2401" s="9"/>
      <c r="M2401" s="9"/>
      <c r="N2401" s="9"/>
      <c r="O2401" s="9"/>
      <c r="P2401" s="9"/>
      <c r="Q2401" s="9"/>
      <c r="R2401" s="9"/>
      <c r="S2401" s="9"/>
      <c r="T2401" s="9"/>
      <c r="U2401" s="9"/>
      <c r="V2401" s="9"/>
      <c r="W2401" s="9"/>
      <c r="X2401" s="9"/>
      <c r="Y2401" s="9"/>
      <c r="Z2401" s="9"/>
      <c r="AA2401" s="6"/>
    </row>
    <row r="2402" spans="1:27" x14ac:dyDescent="0.25">
      <c r="A2402" s="9"/>
      <c r="B2402" s="9"/>
      <c r="C2402" s="9"/>
      <c r="D2402" s="9"/>
      <c r="E2402" s="9"/>
      <c r="F2402" s="9"/>
      <c r="G2402" s="9"/>
      <c r="H2402" s="9"/>
      <c r="I2402" s="9"/>
      <c r="J2402" s="9"/>
      <c r="K2402" s="9"/>
      <c r="L2402" s="9"/>
      <c r="M2402" s="9"/>
      <c r="N2402" s="9"/>
      <c r="O2402" s="9"/>
      <c r="P2402" s="9"/>
      <c r="Q2402" s="9"/>
      <c r="R2402" s="9"/>
      <c r="S2402" s="9"/>
      <c r="T2402" s="9"/>
      <c r="U2402" s="9"/>
      <c r="V2402" s="9"/>
      <c r="W2402" s="9"/>
      <c r="X2402" s="9"/>
      <c r="Y2402" s="9"/>
      <c r="Z2402" s="9"/>
      <c r="AA2402" s="6"/>
    </row>
    <row r="2403" spans="1:27" x14ac:dyDescent="0.25">
      <c r="A2403" s="9"/>
      <c r="B2403" s="9"/>
      <c r="C2403" s="9"/>
      <c r="D2403" s="9"/>
      <c r="E2403" s="9"/>
      <c r="F2403" s="9"/>
      <c r="G2403" s="9"/>
      <c r="H2403" s="9"/>
      <c r="I2403" s="9"/>
      <c r="J2403" s="9"/>
      <c r="K2403" s="9"/>
      <c r="L2403" s="9"/>
      <c r="M2403" s="9"/>
      <c r="N2403" s="9"/>
      <c r="O2403" s="9"/>
      <c r="P2403" s="9"/>
      <c r="Q2403" s="9"/>
      <c r="R2403" s="9"/>
      <c r="S2403" s="9"/>
      <c r="T2403" s="9"/>
      <c r="U2403" s="9"/>
      <c r="V2403" s="9"/>
      <c r="W2403" s="9"/>
      <c r="X2403" s="9"/>
      <c r="Y2403" s="9"/>
      <c r="Z2403" s="9"/>
      <c r="AA2403" s="6"/>
    </row>
    <row r="2404" spans="1:27" x14ac:dyDescent="0.25">
      <c r="A2404" s="9"/>
      <c r="B2404" s="9"/>
      <c r="C2404" s="9"/>
      <c r="D2404" s="9"/>
      <c r="E2404" s="9"/>
      <c r="F2404" s="9"/>
      <c r="G2404" s="9"/>
      <c r="H2404" s="9"/>
      <c r="I2404" s="9"/>
      <c r="J2404" s="9"/>
      <c r="K2404" s="9"/>
      <c r="L2404" s="9"/>
      <c r="M2404" s="9"/>
      <c r="N2404" s="9"/>
      <c r="O2404" s="9"/>
      <c r="P2404" s="9"/>
      <c r="Q2404" s="9"/>
      <c r="R2404" s="9"/>
      <c r="S2404" s="9"/>
      <c r="T2404" s="9"/>
      <c r="U2404" s="9"/>
      <c r="V2404" s="9"/>
      <c r="W2404" s="9"/>
      <c r="X2404" s="9"/>
      <c r="Y2404" s="9"/>
      <c r="Z2404" s="9"/>
      <c r="AA2404" s="6"/>
    </row>
    <row r="2405" spans="1:27" x14ac:dyDescent="0.25">
      <c r="A2405" s="9"/>
      <c r="B2405" s="9"/>
      <c r="C2405" s="9"/>
      <c r="D2405" s="9"/>
      <c r="E2405" s="9"/>
      <c r="F2405" s="9"/>
      <c r="G2405" s="9"/>
      <c r="H2405" s="9"/>
      <c r="I2405" s="9"/>
      <c r="J2405" s="9"/>
      <c r="K2405" s="9"/>
      <c r="L2405" s="9"/>
      <c r="M2405" s="9"/>
      <c r="N2405" s="9"/>
      <c r="O2405" s="9"/>
      <c r="P2405" s="9"/>
      <c r="Q2405" s="9"/>
      <c r="R2405" s="9"/>
      <c r="S2405" s="9"/>
      <c r="T2405" s="9"/>
      <c r="U2405" s="9"/>
      <c r="V2405" s="9"/>
      <c r="W2405" s="9"/>
      <c r="X2405" s="9"/>
      <c r="Y2405" s="9"/>
      <c r="Z2405" s="9"/>
      <c r="AA2405" s="6"/>
    </row>
    <row r="2406" spans="1:27" x14ac:dyDescent="0.25">
      <c r="A2406" s="9"/>
      <c r="B2406" s="9"/>
      <c r="C2406" s="9"/>
      <c r="D2406" s="9"/>
      <c r="E2406" s="9"/>
      <c r="F2406" s="9"/>
      <c r="G2406" s="9"/>
      <c r="H2406" s="9"/>
      <c r="I2406" s="9"/>
      <c r="J2406" s="9"/>
      <c r="K2406" s="9"/>
      <c r="L2406" s="9"/>
      <c r="M2406" s="9"/>
      <c r="N2406" s="9"/>
      <c r="O2406" s="9"/>
      <c r="P2406" s="9"/>
      <c r="Q2406" s="9"/>
      <c r="R2406" s="9"/>
      <c r="S2406" s="9"/>
      <c r="T2406" s="9"/>
      <c r="U2406" s="9"/>
      <c r="V2406" s="9"/>
      <c r="W2406" s="9"/>
      <c r="X2406" s="9"/>
      <c r="Y2406" s="9"/>
      <c r="Z2406" s="9"/>
      <c r="AA2406" s="6"/>
    </row>
    <row r="2407" spans="1:27" x14ac:dyDescent="0.25">
      <c r="A2407" s="9"/>
      <c r="B2407" s="9"/>
      <c r="C2407" s="9"/>
      <c r="D2407" s="9"/>
      <c r="E2407" s="9"/>
      <c r="F2407" s="9"/>
      <c r="G2407" s="9"/>
      <c r="H2407" s="9"/>
      <c r="I2407" s="9"/>
      <c r="J2407" s="9"/>
      <c r="K2407" s="9"/>
      <c r="L2407" s="9"/>
      <c r="M2407" s="9"/>
      <c r="N2407" s="9"/>
      <c r="O2407" s="9"/>
      <c r="P2407" s="9"/>
      <c r="Q2407" s="9"/>
      <c r="R2407" s="9"/>
      <c r="S2407" s="9"/>
      <c r="T2407" s="9"/>
      <c r="U2407" s="9"/>
      <c r="V2407" s="9"/>
      <c r="W2407" s="9"/>
      <c r="X2407" s="9"/>
      <c r="Y2407" s="9"/>
      <c r="Z2407" s="9"/>
      <c r="AA2407" s="6"/>
    </row>
    <row r="2408" spans="1:27" x14ac:dyDescent="0.25">
      <c r="A2408" s="9"/>
      <c r="B2408" s="9"/>
      <c r="C2408" s="9"/>
      <c r="D2408" s="9"/>
      <c r="E2408" s="9"/>
      <c r="F2408" s="9"/>
      <c r="G2408" s="9"/>
      <c r="H2408" s="9"/>
      <c r="I2408" s="9"/>
      <c r="J2408" s="9"/>
      <c r="K2408" s="9"/>
      <c r="L2408" s="9"/>
      <c r="M2408" s="9"/>
      <c r="N2408" s="9"/>
      <c r="O2408" s="9"/>
      <c r="P2408" s="9"/>
      <c r="Q2408" s="9"/>
      <c r="R2408" s="9"/>
      <c r="S2408" s="9"/>
      <c r="T2408" s="9"/>
      <c r="U2408" s="9"/>
      <c r="V2408" s="9"/>
      <c r="W2408" s="9"/>
      <c r="X2408" s="9"/>
      <c r="Y2408" s="9"/>
      <c r="Z2408" s="9"/>
      <c r="AA2408" s="6"/>
    </row>
    <row r="2409" spans="1:27" x14ac:dyDescent="0.25">
      <c r="A2409" s="9"/>
      <c r="B2409" s="9"/>
      <c r="C2409" s="9"/>
      <c r="D2409" s="9"/>
      <c r="E2409" s="9"/>
      <c r="F2409" s="9"/>
      <c r="G2409" s="9"/>
      <c r="H2409" s="9"/>
      <c r="I2409" s="9"/>
      <c r="J2409" s="9"/>
      <c r="K2409" s="9"/>
      <c r="L2409" s="9"/>
      <c r="M2409" s="9"/>
      <c r="N2409" s="9"/>
      <c r="O2409" s="9"/>
      <c r="P2409" s="9"/>
      <c r="Q2409" s="9"/>
      <c r="R2409" s="9"/>
      <c r="S2409" s="9"/>
      <c r="T2409" s="9"/>
      <c r="U2409" s="9"/>
      <c r="V2409" s="9"/>
      <c r="W2409" s="9"/>
      <c r="X2409" s="9"/>
      <c r="Y2409" s="9"/>
      <c r="Z2409" s="9"/>
      <c r="AA2409" s="6"/>
    </row>
    <row r="2410" spans="1:27" x14ac:dyDescent="0.25">
      <c r="A2410" s="9"/>
      <c r="B2410" s="9"/>
      <c r="C2410" s="9"/>
      <c r="D2410" s="9"/>
      <c r="E2410" s="9"/>
      <c r="F2410" s="9"/>
      <c r="G2410" s="9"/>
      <c r="H2410" s="9"/>
      <c r="I2410" s="9"/>
      <c r="J2410" s="9"/>
      <c r="K2410" s="9"/>
      <c r="L2410" s="9"/>
      <c r="M2410" s="9"/>
      <c r="N2410" s="9"/>
      <c r="O2410" s="9"/>
      <c r="P2410" s="9"/>
      <c r="Q2410" s="9"/>
      <c r="R2410" s="9"/>
      <c r="S2410" s="9"/>
      <c r="T2410" s="9"/>
      <c r="U2410" s="9"/>
      <c r="V2410" s="9"/>
      <c r="W2410" s="9"/>
      <c r="X2410" s="9"/>
      <c r="Y2410" s="9"/>
      <c r="Z2410" s="9"/>
      <c r="AA2410" s="6"/>
    </row>
    <row r="2411" spans="1:27" x14ac:dyDescent="0.25">
      <c r="A2411" s="9"/>
      <c r="B2411" s="9"/>
      <c r="C2411" s="9"/>
      <c r="D2411" s="9"/>
      <c r="E2411" s="9"/>
      <c r="F2411" s="9"/>
      <c r="G2411" s="9"/>
      <c r="H2411" s="9"/>
      <c r="I2411" s="9"/>
      <c r="J2411" s="9"/>
      <c r="K2411" s="9"/>
      <c r="L2411" s="9"/>
      <c r="M2411" s="9"/>
      <c r="N2411" s="9"/>
      <c r="O2411" s="9"/>
      <c r="P2411" s="9"/>
      <c r="Q2411" s="9"/>
      <c r="R2411" s="9"/>
      <c r="S2411" s="9"/>
      <c r="T2411" s="9"/>
      <c r="U2411" s="9"/>
      <c r="V2411" s="9"/>
      <c r="W2411" s="9"/>
      <c r="X2411" s="9"/>
      <c r="Y2411" s="9"/>
      <c r="Z2411" s="9"/>
      <c r="AA2411" s="6"/>
    </row>
    <row r="2412" spans="1:27" x14ac:dyDescent="0.25">
      <c r="A2412" s="9"/>
      <c r="B2412" s="9"/>
      <c r="C2412" s="9"/>
      <c r="D2412" s="9"/>
      <c r="E2412" s="9"/>
      <c r="F2412" s="9"/>
      <c r="G2412" s="9"/>
      <c r="H2412" s="9"/>
      <c r="I2412" s="9"/>
      <c r="J2412" s="9"/>
      <c r="K2412" s="9"/>
      <c r="L2412" s="9"/>
      <c r="M2412" s="9"/>
      <c r="N2412" s="9"/>
      <c r="O2412" s="9"/>
      <c r="P2412" s="9"/>
      <c r="Q2412" s="9"/>
      <c r="R2412" s="9"/>
      <c r="S2412" s="9"/>
      <c r="T2412" s="9"/>
      <c r="U2412" s="9"/>
      <c r="V2412" s="9"/>
      <c r="W2412" s="9"/>
      <c r="X2412" s="9"/>
      <c r="Y2412" s="9"/>
      <c r="Z2412" s="9"/>
      <c r="AA2412" s="6"/>
    </row>
    <row r="2413" spans="1:27" x14ac:dyDescent="0.25">
      <c r="A2413" s="9"/>
      <c r="B2413" s="9"/>
      <c r="C2413" s="9"/>
      <c r="D2413" s="9"/>
      <c r="E2413" s="9"/>
      <c r="F2413" s="9"/>
      <c r="G2413" s="9"/>
      <c r="H2413" s="9"/>
      <c r="I2413" s="9"/>
      <c r="J2413" s="9"/>
      <c r="K2413" s="9"/>
      <c r="L2413" s="9"/>
      <c r="M2413" s="9"/>
      <c r="N2413" s="9"/>
      <c r="O2413" s="9"/>
      <c r="P2413" s="9"/>
      <c r="Q2413" s="9"/>
      <c r="R2413" s="9"/>
      <c r="S2413" s="9"/>
      <c r="T2413" s="9"/>
      <c r="U2413" s="9"/>
      <c r="V2413" s="9"/>
      <c r="W2413" s="9"/>
      <c r="X2413" s="9"/>
      <c r="Y2413" s="9"/>
      <c r="Z2413" s="9"/>
      <c r="AA2413" s="6"/>
    </row>
    <row r="2414" spans="1:27" x14ac:dyDescent="0.25">
      <c r="A2414" s="9"/>
      <c r="B2414" s="9"/>
      <c r="C2414" s="9"/>
      <c r="D2414" s="9"/>
      <c r="E2414" s="9"/>
      <c r="F2414" s="9"/>
      <c r="G2414" s="9"/>
      <c r="H2414" s="9"/>
      <c r="I2414" s="9"/>
      <c r="J2414" s="9"/>
      <c r="K2414" s="9"/>
      <c r="L2414" s="9"/>
      <c r="M2414" s="9"/>
      <c r="N2414" s="9"/>
      <c r="O2414" s="9"/>
      <c r="P2414" s="9"/>
      <c r="Q2414" s="9"/>
      <c r="R2414" s="9"/>
      <c r="S2414" s="9"/>
      <c r="T2414" s="9"/>
      <c r="U2414" s="9"/>
      <c r="V2414" s="9"/>
      <c r="W2414" s="9"/>
      <c r="X2414" s="9"/>
      <c r="Y2414" s="9"/>
      <c r="Z2414" s="9"/>
      <c r="AA2414" s="6"/>
    </row>
    <row r="2415" spans="1:27" x14ac:dyDescent="0.25">
      <c r="A2415" s="9"/>
      <c r="B2415" s="9"/>
      <c r="C2415" s="9"/>
      <c r="D2415" s="9"/>
      <c r="E2415" s="9"/>
      <c r="F2415" s="9"/>
      <c r="G2415" s="9"/>
      <c r="H2415" s="9"/>
      <c r="I2415" s="9"/>
      <c r="J2415" s="9"/>
      <c r="K2415" s="9"/>
      <c r="L2415" s="9"/>
      <c r="M2415" s="9"/>
      <c r="N2415" s="9"/>
      <c r="O2415" s="9"/>
      <c r="P2415" s="9"/>
      <c r="Q2415" s="9"/>
      <c r="R2415" s="9"/>
      <c r="S2415" s="9"/>
      <c r="T2415" s="9"/>
      <c r="U2415" s="9"/>
      <c r="V2415" s="9"/>
      <c r="W2415" s="9"/>
      <c r="X2415" s="9"/>
      <c r="Y2415" s="9"/>
      <c r="Z2415" s="9"/>
      <c r="AA2415" s="6"/>
    </row>
    <row r="2416" spans="1:27" x14ac:dyDescent="0.25">
      <c r="A2416" s="9"/>
      <c r="B2416" s="9"/>
      <c r="C2416" s="9"/>
      <c r="D2416" s="9"/>
      <c r="E2416" s="9"/>
      <c r="F2416" s="9"/>
      <c r="G2416" s="9"/>
      <c r="H2416" s="9"/>
      <c r="I2416" s="9"/>
      <c r="J2416" s="9"/>
      <c r="K2416" s="9"/>
      <c r="L2416" s="9"/>
      <c r="M2416" s="9"/>
      <c r="N2416" s="9"/>
      <c r="O2416" s="9"/>
      <c r="P2416" s="9"/>
      <c r="Q2416" s="9"/>
      <c r="R2416" s="9"/>
      <c r="S2416" s="9"/>
      <c r="T2416" s="9"/>
      <c r="U2416" s="9"/>
      <c r="V2416" s="9"/>
      <c r="W2416" s="9"/>
      <c r="X2416" s="9"/>
      <c r="Y2416" s="9"/>
      <c r="Z2416" s="9"/>
      <c r="AA2416" s="6"/>
    </row>
    <row r="2417" spans="1:27" x14ac:dyDescent="0.25">
      <c r="A2417" s="9"/>
      <c r="B2417" s="9"/>
      <c r="C2417" s="9"/>
      <c r="D2417" s="9"/>
      <c r="E2417" s="9"/>
      <c r="F2417" s="9"/>
      <c r="G2417" s="9"/>
      <c r="H2417" s="9"/>
      <c r="I2417" s="9"/>
      <c r="J2417" s="9"/>
      <c r="K2417" s="9"/>
      <c r="L2417" s="9"/>
      <c r="M2417" s="9"/>
      <c r="N2417" s="9"/>
      <c r="O2417" s="9"/>
      <c r="P2417" s="9"/>
      <c r="Q2417" s="9"/>
      <c r="R2417" s="9"/>
      <c r="S2417" s="9"/>
      <c r="T2417" s="9"/>
      <c r="U2417" s="9"/>
      <c r="V2417" s="9"/>
      <c r="W2417" s="9"/>
      <c r="X2417" s="9"/>
      <c r="Y2417" s="9"/>
      <c r="Z2417" s="9"/>
      <c r="AA2417" s="6"/>
    </row>
    <row r="2418" spans="1:27" x14ac:dyDescent="0.25">
      <c r="A2418" s="9"/>
      <c r="B2418" s="9"/>
      <c r="C2418" s="9"/>
      <c r="D2418" s="9"/>
      <c r="E2418" s="9"/>
      <c r="F2418" s="9"/>
      <c r="G2418" s="9"/>
      <c r="H2418" s="9"/>
      <c r="I2418" s="9"/>
      <c r="J2418" s="9"/>
      <c r="K2418" s="9"/>
      <c r="L2418" s="9"/>
      <c r="M2418" s="9"/>
      <c r="N2418" s="9"/>
      <c r="O2418" s="9"/>
      <c r="P2418" s="9"/>
      <c r="Q2418" s="9"/>
      <c r="R2418" s="9"/>
      <c r="S2418" s="9"/>
      <c r="T2418" s="9"/>
      <c r="U2418" s="9"/>
      <c r="V2418" s="9"/>
      <c r="W2418" s="9"/>
      <c r="X2418" s="9"/>
      <c r="Y2418" s="9"/>
      <c r="Z2418" s="9"/>
      <c r="AA2418" s="6"/>
    </row>
    <row r="2419" spans="1:27" x14ac:dyDescent="0.25">
      <c r="A2419" s="9"/>
      <c r="B2419" s="9"/>
      <c r="C2419" s="9"/>
      <c r="D2419" s="9"/>
      <c r="E2419" s="9"/>
      <c r="F2419" s="9"/>
      <c r="G2419" s="9"/>
      <c r="H2419" s="9"/>
      <c r="I2419" s="9"/>
      <c r="J2419" s="9"/>
      <c r="K2419" s="9"/>
      <c r="L2419" s="9"/>
      <c r="M2419" s="9"/>
      <c r="N2419" s="9"/>
      <c r="O2419" s="9"/>
      <c r="P2419" s="9"/>
      <c r="Q2419" s="9"/>
      <c r="R2419" s="9"/>
      <c r="S2419" s="9"/>
      <c r="T2419" s="9"/>
      <c r="U2419" s="9"/>
      <c r="V2419" s="9"/>
      <c r="W2419" s="9"/>
      <c r="X2419" s="9"/>
      <c r="Y2419" s="9"/>
      <c r="Z2419" s="9"/>
      <c r="AA2419" s="6"/>
    </row>
    <row r="2420" spans="1:27" x14ac:dyDescent="0.25">
      <c r="A2420" s="9"/>
      <c r="B2420" s="9"/>
      <c r="C2420" s="9"/>
      <c r="D2420" s="9"/>
      <c r="E2420" s="9"/>
      <c r="F2420" s="9"/>
      <c r="G2420" s="9"/>
      <c r="H2420" s="9"/>
      <c r="I2420" s="9"/>
      <c r="J2420" s="9"/>
      <c r="K2420" s="9"/>
      <c r="L2420" s="9"/>
      <c r="M2420" s="9"/>
      <c r="N2420" s="9"/>
      <c r="O2420" s="9"/>
      <c r="P2420" s="9"/>
      <c r="Q2420" s="9"/>
      <c r="R2420" s="9"/>
      <c r="S2420" s="9"/>
      <c r="T2420" s="9"/>
      <c r="U2420" s="9"/>
      <c r="V2420" s="9"/>
      <c r="W2420" s="9"/>
      <c r="X2420" s="9"/>
      <c r="Y2420" s="9"/>
      <c r="Z2420" s="9"/>
      <c r="AA2420" s="6"/>
    </row>
    <row r="2421" spans="1:27" x14ac:dyDescent="0.25">
      <c r="A2421" s="9"/>
      <c r="B2421" s="9"/>
      <c r="C2421" s="9"/>
      <c r="D2421" s="9"/>
      <c r="E2421" s="9"/>
      <c r="F2421" s="9"/>
      <c r="G2421" s="9"/>
      <c r="H2421" s="9"/>
      <c r="I2421" s="9"/>
      <c r="J2421" s="9"/>
      <c r="K2421" s="9"/>
      <c r="L2421" s="9"/>
      <c r="M2421" s="9"/>
      <c r="N2421" s="9"/>
      <c r="O2421" s="9"/>
      <c r="P2421" s="9"/>
      <c r="Q2421" s="9"/>
      <c r="R2421" s="9"/>
      <c r="S2421" s="9"/>
      <c r="T2421" s="9"/>
      <c r="U2421" s="9"/>
      <c r="V2421" s="9"/>
      <c r="W2421" s="9"/>
      <c r="X2421" s="9"/>
      <c r="Y2421" s="9"/>
      <c r="Z2421" s="9"/>
      <c r="AA2421" s="6"/>
    </row>
    <row r="2422" spans="1:27" x14ac:dyDescent="0.25">
      <c r="A2422" s="9"/>
      <c r="B2422" s="9"/>
      <c r="C2422" s="9"/>
      <c r="D2422" s="9"/>
      <c r="E2422" s="9"/>
      <c r="F2422" s="9"/>
      <c r="G2422" s="9"/>
      <c r="H2422" s="9"/>
      <c r="I2422" s="9"/>
      <c r="J2422" s="9"/>
      <c r="K2422" s="9"/>
      <c r="L2422" s="9"/>
      <c r="M2422" s="9"/>
      <c r="N2422" s="9"/>
      <c r="O2422" s="9"/>
      <c r="P2422" s="9"/>
      <c r="Q2422" s="9"/>
      <c r="R2422" s="9"/>
      <c r="S2422" s="9"/>
      <c r="T2422" s="9"/>
      <c r="U2422" s="9"/>
      <c r="V2422" s="9"/>
      <c r="W2422" s="9"/>
      <c r="X2422" s="9"/>
      <c r="Y2422" s="9"/>
      <c r="Z2422" s="9"/>
      <c r="AA2422" s="6"/>
    </row>
    <row r="2423" spans="1:27" x14ac:dyDescent="0.25">
      <c r="A2423" s="9"/>
      <c r="B2423" s="9"/>
      <c r="C2423" s="9"/>
      <c r="D2423" s="9"/>
      <c r="E2423" s="9"/>
      <c r="F2423" s="9"/>
      <c r="G2423" s="9"/>
      <c r="H2423" s="9"/>
      <c r="I2423" s="9"/>
      <c r="J2423" s="9"/>
      <c r="K2423" s="9"/>
      <c r="L2423" s="9"/>
      <c r="M2423" s="9"/>
      <c r="N2423" s="9"/>
      <c r="O2423" s="9"/>
      <c r="P2423" s="9"/>
      <c r="Q2423" s="9"/>
      <c r="R2423" s="9"/>
      <c r="S2423" s="9"/>
      <c r="T2423" s="9"/>
      <c r="U2423" s="9"/>
      <c r="V2423" s="9"/>
      <c r="W2423" s="9"/>
      <c r="X2423" s="9"/>
      <c r="Y2423" s="9"/>
      <c r="Z2423" s="9"/>
      <c r="AA2423" s="6"/>
    </row>
    <row r="2424" spans="1:27" x14ac:dyDescent="0.25">
      <c r="A2424" s="9"/>
      <c r="B2424" s="9"/>
      <c r="C2424" s="9"/>
      <c r="D2424" s="9"/>
      <c r="E2424" s="9"/>
      <c r="F2424" s="9"/>
      <c r="G2424" s="9"/>
      <c r="H2424" s="9"/>
      <c r="I2424" s="9"/>
      <c r="J2424" s="9"/>
      <c r="K2424" s="9"/>
      <c r="L2424" s="9"/>
      <c r="M2424" s="9"/>
      <c r="N2424" s="9"/>
      <c r="O2424" s="9"/>
      <c r="P2424" s="9"/>
      <c r="Q2424" s="9"/>
      <c r="R2424" s="9"/>
      <c r="S2424" s="9"/>
      <c r="T2424" s="9"/>
      <c r="U2424" s="9"/>
      <c r="V2424" s="9"/>
      <c r="W2424" s="9"/>
      <c r="X2424" s="9"/>
      <c r="Y2424" s="9"/>
      <c r="Z2424" s="9"/>
      <c r="AA2424" s="6"/>
    </row>
    <row r="2425" spans="1:27" x14ac:dyDescent="0.25">
      <c r="A2425" s="9"/>
      <c r="B2425" s="9"/>
      <c r="C2425" s="9"/>
      <c r="D2425" s="9"/>
      <c r="E2425" s="9"/>
      <c r="F2425" s="9"/>
      <c r="G2425" s="9"/>
      <c r="H2425" s="9"/>
      <c r="I2425" s="9"/>
      <c r="J2425" s="9"/>
      <c r="K2425" s="9"/>
      <c r="L2425" s="9"/>
      <c r="M2425" s="9"/>
      <c r="N2425" s="9"/>
      <c r="O2425" s="9"/>
      <c r="P2425" s="9"/>
      <c r="Q2425" s="9"/>
      <c r="R2425" s="9"/>
      <c r="S2425" s="9"/>
      <c r="T2425" s="9"/>
      <c r="U2425" s="9"/>
      <c r="V2425" s="9"/>
      <c r="W2425" s="9"/>
      <c r="X2425" s="9"/>
      <c r="Y2425" s="9"/>
      <c r="Z2425" s="9"/>
      <c r="AA2425" s="6"/>
    </row>
    <row r="2426" spans="1:27" x14ac:dyDescent="0.25">
      <c r="A2426" s="9"/>
      <c r="B2426" s="9"/>
      <c r="C2426" s="9"/>
      <c r="D2426" s="9"/>
      <c r="E2426" s="9"/>
      <c r="F2426" s="9"/>
      <c r="G2426" s="9"/>
      <c r="H2426" s="9"/>
      <c r="I2426" s="9"/>
      <c r="J2426" s="9"/>
      <c r="K2426" s="9"/>
      <c r="L2426" s="9"/>
      <c r="M2426" s="9"/>
      <c r="N2426" s="9"/>
      <c r="O2426" s="9"/>
      <c r="P2426" s="9"/>
      <c r="Q2426" s="9"/>
      <c r="R2426" s="9"/>
      <c r="S2426" s="9"/>
      <c r="T2426" s="9"/>
      <c r="U2426" s="9"/>
      <c r="V2426" s="9"/>
      <c r="W2426" s="9"/>
      <c r="X2426" s="9"/>
      <c r="Y2426" s="9"/>
      <c r="Z2426" s="9"/>
      <c r="AA2426" s="6"/>
    </row>
    <row r="2427" spans="1:27" x14ac:dyDescent="0.25">
      <c r="A2427" s="9"/>
      <c r="B2427" s="9"/>
      <c r="C2427" s="9"/>
      <c r="D2427" s="9"/>
      <c r="E2427" s="9"/>
      <c r="F2427" s="9"/>
      <c r="G2427" s="9"/>
      <c r="H2427" s="9"/>
      <c r="I2427" s="9"/>
      <c r="J2427" s="9"/>
      <c r="K2427" s="9"/>
      <c r="L2427" s="9"/>
      <c r="M2427" s="9"/>
      <c r="N2427" s="9"/>
      <c r="O2427" s="9"/>
      <c r="P2427" s="9"/>
      <c r="Q2427" s="9"/>
      <c r="R2427" s="9"/>
      <c r="S2427" s="9"/>
      <c r="T2427" s="9"/>
      <c r="U2427" s="9"/>
      <c r="V2427" s="9"/>
      <c r="W2427" s="9"/>
      <c r="X2427" s="9"/>
      <c r="Y2427" s="9"/>
      <c r="Z2427" s="9"/>
      <c r="AA2427" s="6"/>
    </row>
    <row r="2428" spans="1:27" x14ac:dyDescent="0.25">
      <c r="A2428" s="9"/>
      <c r="B2428" s="9"/>
      <c r="C2428" s="9"/>
      <c r="D2428" s="9"/>
      <c r="E2428" s="9"/>
      <c r="F2428" s="9"/>
      <c r="G2428" s="9"/>
      <c r="H2428" s="9"/>
      <c r="I2428" s="9"/>
      <c r="J2428" s="9"/>
      <c r="K2428" s="9"/>
      <c r="L2428" s="9"/>
      <c r="M2428" s="9"/>
      <c r="N2428" s="9"/>
      <c r="O2428" s="9"/>
      <c r="P2428" s="9"/>
      <c r="Q2428" s="9"/>
      <c r="R2428" s="9"/>
      <c r="S2428" s="9"/>
      <c r="T2428" s="9"/>
      <c r="U2428" s="9"/>
      <c r="V2428" s="9"/>
      <c r="W2428" s="9"/>
      <c r="X2428" s="9"/>
      <c r="Y2428" s="9"/>
      <c r="Z2428" s="9"/>
      <c r="AA2428" s="6"/>
    </row>
    <row r="2429" spans="1:27" x14ac:dyDescent="0.25">
      <c r="A2429" s="9"/>
      <c r="B2429" s="9"/>
      <c r="C2429" s="9"/>
      <c r="D2429" s="9"/>
      <c r="E2429" s="9"/>
      <c r="F2429" s="9"/>
      <c r="G2429" s="9"/>
      <c r="H2429" s="9"/>
      <c r="I2429" s="9"/>
      <c r="J2429" s="9"/>
      <c r="K2429" s="9"/>
      <c r="L2429" s="9"/>
      <c r="M2429" s="9"/>
      <c r="N2429" s="9"/>
      <c r="O2429" s="9"/>
      <c r="P2429" s="9"/>
      <c r="Q2429" s="9"/>
      <c r="R2429" s="9"/>
      <c r="S2429" s="9"/>
      <c r="T2429" s="9"/>
      <c r="U2429" s="9"/>
      <c r="V2429" s="9"/>
      <c r="W2429" s="9"/>
      <c r="X2429" s="9"/>
      <c r="Y2429" s="9"/>
      <c r="Z2429" s="9"/>
      <c r="AA2429" s="6"/>
    </row>
    <row r="2430" spans="1:27" x14ac:dyDescent="0.25">
      <c r="A2430" s="9"/>
      <c r="B2430" s="9"/>
      <c r="C2430" s="9"/>
      <c r="D2430" s="9"/>
      <c r="E2430" s="9"/>
      <c r="F2430" s="9"/>
      <c r="G2430" s="9"/>
      <c r="H2430" s="9"/>
      <c r="I2430" s="9"/>
      <c r="J2430" s="9"/>
      <c r="K2430" s="9"/>
      <c r="L2430" s="9"/>
      <c r="M2430" s="9"/>
      <c r="N2430" s="9"/>
      <c r="O2430" s="9"/>
      <c r="P2430" s="9"/>
      <c r="Q2430" s="9"/>
      <c r="R2430" s="9"/>
      <c r="S2430" s="9"/>
      <c r="T2430" s="9"/>
      <c r="U2430" s="9"/>
      <c r="V2430" s="9"/>
      <c r="W2430" s="9"/>
      <c r="X2430" s="9"/>
      <c r="Y2430" s="9"/>
      <c r="Z2430" s="9"/>
      <c r="AA2430" s="6"/>
    </row>
    <row r="2431" spans="1:27" x14ac:dyDescent="0.25">
      <c r="A2431" s="9"/>
      <c r="B2431" s="9"/>
      <c r="C2431" s="9"/>
      <c r="D2431" s="9"/>
      <c r="E2431" s="9"/>
      <c r="F2431" s="9"/>
      <c r="G2431" s="9"/>
      <c r="H2431" s="9"/>
      <c r="I2431" s="9"/>
      <c r="J2431" s="9"/>
      <c r="K2431" s="9"/>
      <c r="L2431" s="9"/>
      <c r="M2431" s="9"/>
      <c r="N2431" s="9"/>
      <c r="O2431" s="9"/>
      <c r="P2431" s="9"/>
      <c r="Q2431" s="9"/>
      <c r="R2431" s="9"/>
      <c r="S2431" s="9"/>
      <c r="T2431" s="9"/>
      <c r="U2431" s="9"/>
      <c r="V2431" s="9"/>
      <c r="W2431" s="9"/>
      <c r="X2431" s="9"/>
      <c r="Y2431" s="9"/>
      <c r="Z2431" s="9"/>
      <c r="AA2431" s="6"/>
    </row>
    <row r="2432" spans="1:27" x14ac:dyDescent="0.25">
      <c r="A2432" s="9"/>
      <c r="B2432" s="9"/>
      <c r="C2432" s="9"/>
      <c r="D2432" s="9"/>
      <c r="E2432" s="9"/>
      <c r="F2432" s="9"/>
      <c r="G2432" s="9"/>
      <c r="H2432" s="9"/>
      <c r="I2432" s="9"/>
      <c r="J2432" s="9"/>
      <c r="K2432" s="9"/>
      <c r="L2432" s="9"/>
      <c r="M2432" s="9"/>
      <c r="N2432" s="9"/>
      <c r="O2432" s="9"/>
      <c r="P2432" s="9"/>
      <c r="Q2432" s="9"/>
      <c r="R2432" s="9"/>
      <c r="S2432" s="9"/>
      <c r="T2432" s="9"/>
      <c r="U2432" s="9"/>
      <c r="V2432" s="9"/>
      <c r="W2432" s="9"/>
      <c r="X2432" s="9"/>
      <c r="Y2432" s="9"/>
      <c r="Z2432" s="9"/>
      <c r="AA2432" s="6"/>
    </row>
    <row r="2433" spans="1:27" x14ac:dyDescent="0.25">
      <c r="A2433" s="9"/>
      <c r="B2433" s="9"/>
      <c r="C2433" s="9"/>
      <c r="D2433" s="9"/>
      <c r="E2433" s="9"/>
      <c r="F2433" s="9"/>
      <c r="G2433" s="9"/>
      <c r="H2433" s="9"/>
      <c r="I2433" s="9"/>
      <c r="J2433" s="9"/>
      <c r="K2433" s="9"/>
      <c r="L2433" s="9"/>
      <c r="M2433" s="9"/>
      <c r="N2433" s="9"/>
      <c r="O2433" s="9"/>
      <c r="P2433" s="9"/>
      <c r="Q2433" s="9"/>
      <c r="R2433" s="9"/>
      <c r="S2433" s="9"/>
      <c r="T2433" s="9"/>
      <c r="U2433" s="9"/>
      <c r="V2433" s="9"/>
      <c r="W2433" s="9"/>
      <c r="X2433" s="9"/>
      <c r="Y2433" s="9"/>
      <c r="Z2433" s="9"/>
      <c r="AA2433" s="6"/>
    </row>
    <row r="2434" spans="1:27" x14ac:dyDescent="0.25">
      <c r="A2434" s="9"/>
      <c r="B2434" s="9"/>
      <c r="C2434" s="9"/>
      <c r="D2434" s="9"/>
      <c r="E2434" s="9"/>
      <c r="F2434" s="9"/>
      <c r="G2434" s="9"/>
      <c r="H2434" s="9"/>
      <c r="I2434" s="9"/>
      <c r="J2434" s="9"/>
      <c r="K2434" s="9"/>
      <c r="L2434" s="9"/>
      <c r="M2434" s="9"/>
      <c r="N2434" s="9"/>
      <c r="O2434" s="9"/>
      <c r="P2434" s="9"/>
      <c r="Q2434" s="9"/>
      <c r="R2434" s="9"/>
      <c r="S2434" s="9"/>
      <c r="T2434" s="9"/>
      <c r="U2434" s="9"/>
      <c r="V2434" s="9"/>
      <c r="W2434" s="9"/>
      <c r="X2434" s="9"/>
      <c r="Y2434" s="9"/>
      <c r="Z2434" s="9"/>
      <c r="AA2434" s="6"/>
    </row>
    <row r="2435" spans="1:27" x14ac:dyDescent="0.25">
      <c r="A2435" s="9"/>
      <c r="B2435" s="9"/>
      <c r="C2435" s="9"/>
      <c r="D2435" s="9"/>
      <c r="E2435" s="9"/>
      <c r="F2435" s="9"/>
      <c r="G2435" s="9"/>
      <c r="H2435" s="9"/>
      <c r="I2435" s="9"/>
      <c r="J2435" s="9"/>
      <c r="K2435" s="9"/>
      <c r="L2435" s="9"/>
      <c r="M2435" s="9"/>
      <c r="N2435" s="9"/>
      <c r="O2435" s="9"/>
      <c r="P2435" s="9"/>
      <c r="Q2435" s="9"/>
      <c r="R2435" s="9"/>
      <c r="S2435" s="9"/>
      <c r="T2435" s="9"/>
      <c r="U2435" s="9"/>
      <c r="V2435" s="9"/>
      <c r="W2435" s="9"/>
      <c r="X2435" s="9"/>
      <c r="Y2435" s="9"/>
      <c r="Z2435" s="9"/>
      <c r="AA2435" s="6"/>
    </row>
    <row r="2436" spans="1:27" x14ac:dyDescent="0.25">
      <c r="A2436" s="9"/>
      <c r="B2436" s="9"/>
      <c r="C2436" s="9"/>
      <c r="D2436" s="9"/>
      <c r="E2436" s="9"/>
      <c r="F2436" s="9"/>
      <c r="G2436" s="9"/>
      <c r="H2436" s="9"/>
      <c r="I2436" s="9"/>
      <c r="J2436" s="9"/>
      <c r="K2436" s="9"/>
      <c r="L2436" s="9"/>
      <c r="M2436" s="9"/>
      <c r="N2436" s="9"/>
      <c r="O2436" s="9"/>
      <c r="P2436" s="9"/>
      <c r="Q2436" s="9"/>
      <c r="R2436" s="9"/>
      <c r="S2436" s="9"/>
      <c r="T2436" s="9"/>
      <c r="U2436" s="9"/>
      <c r="V2436" s="9"/>
      <c r="W2436" s="9"/>
      <c r="X2436" s="9"/>
      <c r="Y2436" s="9"/>
      <c r="Z2436" s="9"/>
      <c r="AA2436" s="6"/>
    </row>
    <row r="2437" spans="1:27" x14ac:dyDescent="0.25">
      <c r="A2437" s="9"/>
      <c r="B2437" s="9"/>
      <c r="C2437" s="9"/>
      <c r="D2437" s="9"/>
      <c r="E2437" s="9"/>
      <c r="F2437" s="9"/>
      <c r="G2437" s="9"/>
      <c r="H2437" s="9"/>
      <c r="I2437" s="9"/>
      <c r="J2437" s="9"/>
      <c r="K2437" s="9"/>
      <c r="L2437" s="9"/>
      <c r="M2437" s="9"/>
      <c r="N2437" s="9"/>
      <c r="O2437" s="9"/>
      <c r="P2437" s="9"/>
      <c r="Q2437" s="9"/>
      <c r="R2437" s="9"/>
      <c r="S2437" s="9"/>
      <c r="T2437" s="9"/>
      <c r="U2437" s="9"/>
      <c r="V2437" s="9"/>
      <c r="W2437" s="9"/>
      <c r="X2437" s="9"/>
      <c r="Y2437" s="9"/>
      <c r="Z2437" s="9"/>
      <c r="AA2437" s="6"/>
    </row>
    <row r="2438" spans="1:27" x14ac:dyDescent="0.25">
      <c r="A2438" s="9"/>
      <c r="B2438" s="9"/>
      <c r="C2438" s="9"/>
      <c r="D2438" s="9"/>
      <c r="E2438" s="9"/>
      <c r="F2438" s="9"/>
      <c r="G2438" s="9"/>
      <c r="H2438" s="9"/>
      <c r="I2438" s="9"/>
      <c r="J2438" s="9"/>
      <c r="K2438" s="9"/>
      <c r="L2438" s="9"/>
      <c r="M2438" s="9"/>
      <c r="N2438" s="9"/>
      <c r="O2438" s="9"/>
      <c r="P2438" s="9"/>
      <c r="Q2438" s="9"/>
      <c r="R2438" s="9"/>
      <c r="S2438" s="9"/>
      <c r="T2438" s="9"/>
      <c r="U2438" s="9"/>
      <c r="V2438" s="9"/>
      <c r="W2438" s="9"/>
      <c r="X2438" s="9"/>
      <c r="Y2438" s="9"/>
      <c r="Z2438" s="9"/>
      <c r="AA2438" s="6"/>
    </row>
    <row r="2439" spans="1:27" x14ac:dyDescent="0.25">
      <c r="A2439" s="9"/>
      <c r="B2439" s="9"/>
      <c r="C2439" s="9"/>
      <c r="D2439" s="9"/>
      <c r="E2439" s="9"/>
      <c r="F2439" s="9"/>
      <c r="G2439" s="9"/>
      <c r="H2439" s="9"/>
      <c r="I2439" s="9"/>
      <c r="J2439" s="9"/>
      <c r="K2439" s="9"/>
      <c r="L2439" s="9"/>
      <c r="M2439" s="9"/>
      <c r="N2439" s="9"/>
      <c r="O2439" s="9"/>
      <c r="P2439" s="9"/>
      <c r="Q2439" s="9"/>
      <c r="R2439" s="9"/>
      <c r="S2439" s="9"/>
      <c r="T2439" s="9"/>
      <c r="U2439" s="9"/>
      <c r="V2439" s="9"/>
      <c r="W2439" s="9"/>
      <c r="X2439" s="9"/>
      <c r="Y2439" s="9"/>
      <c r="Z2439" s="9"/>
      <c r="AA2439" s="6"/>
    </row>
    <row r="2440" spans="1:27" x14ac:dyDescent="0.25">
      <c r="A2440" s="9"/>
      <c r="B2440" s="9"/>
      <c r="C2440" s="9"/>
      <c r="D2440" s="9"/>
      <c r="E2440" s="9"/>
      <c r="F2440" s="9"/>
      <c r="G2440" s="9"/>
      <c r="H2440" s="9"/>
      <c r="I2440" s="9"/>
      <c r="J2440" s="9"/>
      <c r="K2440" s="9"/>
      <c r="L2440" s="9"/>
      <c r="M2440" s="9"/>
      <c r="N2440" s="9"/>
      <c r="O2440" s="9"/>
      <c r="P2440" s="9"/>
      <c r="Q2440" s="9"/>
      <c r="R2440" s="9"/>
      <c r="S2440" s="9"/>
      <c r="T2440" s="9"/>
      <c r="U2440" s="9"/>
      <c r="V2440" s="9"/>
      <c r="W2440" s="9"/>
      <c r="X2440" s="9"/>
      <c r="Y2440" s="9"/>
      <c r="Z2440" s="9"/>
      <c r="AA2440" s="6"/>
    </row>
    <row r="2441" spans="1:27" x14ac:dyDescent="0.25">
      <c r="A2441" s="9"/>
      <c r="B2441" s="9"/>
      <c r="C2441" s="9"/>
      <c r="D2441" s="9"/>
      <c r="E2441" s="9"/>
      <c r="F2441" s="9"/>
      <c r="G2441" s="9"/>
      <c r="H2441" s="9"/>
      <c r="I2441" s="9"/>
      <c r="J2441" s="9"/>
      <c r="K2441" s="9"/>
      <c r="L2441" s="9"/>
      <c r="M2441" s="9"/>
      <c r="N2441" s="9"/>
      <c r="O2441" s="9"/>
      <c r="P2441" s="9"/>
      <c r="Q2441" s="9"/>
      <c r="R2441" s="9"/>
      <c r="S2441" s="9"/>
      <c r="T2441" s="9"/>
      <c r="U2441" s="9"/>
      <c r="V2441" s="9"/>
      <c r="W2441" s="9"/>
      <c r="X2441" s="9"/>
      <c r="Y2441" s="9"/>
      <c r="Z2441" s="9"/>
      <c r="AA2441" s="6"/>
    </row>
    <row r="2442" spans="1:27" x14ac:dyDescent="0.25">
      <c r="A2442" s="9"/>
      <c r="B2442" s="9"/>
      <c r="C2442" s="9"/>
      <c r="D2442" s="9"/>
      <c r="E2442" s="9"/>
      <c r="F2442" s="9"/>
      <c r="G2442" s="9"/>
      <c r="H2442" s="9"/>
      <c r="I2442" s="9"/>
      <c r="J2442" s="9"/>
      <c r="K2442" s="9"/>
      <c r="L2442" s="9"/>
      <c r="M2442" s="9"/>
      <c r="N2442" s="9"/>
      <c r="O2442" s="9"/>
      <c r="P2442" s="9"/>
      <c r="Q2442" s="9"/>
      <c r="R2442" s="9"/>
      <c r="S2442" s="9"/>
      <c r="T2442" s="9"/>
      <c r="U2442" s="9"/>
      <c r="V2442" s="9"/>
      <c r="W2442" s="9"/>
      <c r="X2442" s="9"/>
      <c r="Y2442" s="9"/>
      <c r="Z2442" s="9"/>
      <c r="AA2442" s="6"/>
    </row>
    <row r="2443" spans="1:27" x14ac:dyDescent="0.25">
      <c r="A2443" s="9"/>
      <c r="B2443" s="9"/>
      <c r="C2443" s="9"/>
      <c r="D2443" s="9"/>
      <c r="E2443" s="9"/>
      <c r="F2443" s="9"/>
      <c r="G2443" s="9"/>
      <c r="H2443" s="9"/>
      <c r="I2443" s="9"/>
      <c r="J2443" s="9"/>
      <c r="K2443" s="9"/>
      <c r="L2443" s="9"/>
      <c r="M2443" s="9"/>
      <c r="N2443" s="9"/>
      <c r="O2443" s="9"/>
      <c r="P2443" s="9"/>
      <c r="Q2443" s="9"/>
      <c r="R2443" s="9"/>
      <c r="S2443" s="9"/>
      <c r="T2443" s="9"/>
      <c r="U2443" s="9"/>
      <c r="V2443" s="9"/>
      <c r="W2443" s="9"/>
      <c r="X2443" s="9"/>
      <c r="Y2443" s="9"/>
      <c r="Z2443" s="9"/>
      <c r="AA2443" s="6"/>
    </row>
    <row r="2444" spans="1:27" x14ac:dyDescent="0.25">
      <c r="A2444" s="9"/>
      <c r="B2444" s="9"/>
      <c r="C2444" s="9"/>
      <c r="D2444" s="9"/>
      <c r="E2444" s="9"/>
      <c r="F2444" s="9"/>
      <c r="G2444" s="9"/>
      <c r="H2444" s="9"/>
      <c r="I2444" s="9"/>
      <c r="J2444" s="9"/>
      <c r="K2444" s="9"/>
      <c r="L2444" s="9"/>
      <c r="M2444" s="9"/>
      <c r="N2444" s="9"/>
      <c r="O2444" s="9"/>
      <c r="P2444" s="9"/>
      <c r="Q2444" s="9"/>
      <c r="R2444" s="9"/>
      <c r="S2444" s="9"/>
      <c r="T2444" s="9"/>
      <c r="U2444" s="9"/>
      <c r="V2444" s="9"/>
      <c r="W2444" s="9"/>
      <c r="X2444" s="9"/>
      <c r="Y2444" s="9"/>
      <c r="Z2444" s="9"/>
      <c r="AA2444" s="6"/>
    </row>
    <row r="2445" spans="1:27" x14ac:dyDescent="0.25">
      <c r="A2445" s="9"/>
      <c r="B2445" s="9"/>
      <c r="C2445" s="9"/>
      <c r="D2445" s="9"/>
      <c r="E2445" s="9"/>
      <c r="F2445" s="9"/>
      <c r="G2445" s="9"/>
      <c r="H2445" s="9"/>
      <c r="I2445" s="9"/>
      <c r="J2445" s="9"/>
      <c r="K2445" s="9"/>
      <c r="L2445" s="9"/>
      <c r="M2445" s="9"/>
      <c r="N2445" s="9"/>
      <c r="O2445" s="9"/>
      <c r="P2445" s="9"/>
      <c r="Q2445" s="9"/>
      <c r="R2445" s="9"/>
      <c r="S2445" s="9"/>
      <c r="T2445" s="9"/>
      <c r="U2445" s="9"/>
      <c r="V2445" s="9"/>
      <c r="W2445" s="9"/>
      <c r="X2445" s="9"/>
      <c r="Y2445" s="9"/>
      <c r="Z2445" s="9"/>
      <c r="AA2445" s="6"/>
    </row>
    <row r="2446" spans="1:27" x14ac:dyDescent="0.25">
      <c r="A2446" s="9"/>
      <c r="B2446" s="9"/>
      <c r="C2446" s="9"/>
      <c r="D2446" s="9"/>
      <c r="E2446" s="9"/>
      <c r="F2446" s="9"/>
      <c r="G2446" s="9"/>
      <c r="H2446" s="9"/>
      <c r="I2446" s="9"/>
      <c r="J2446" s="9"/>
      <c r="K2446" s="9"/>
      <c r="L2446" s="9"/>
      <c r="M2446" s="9"/>
      <c r="N2446" s="9"/>
      <c r="O2446" s="9"/>
      <c r="P2446" s="9"/>
      <c r="Q2446" s="9"/>
      <c r="R2446" s="9"/>
      <c r="S2446" s="9"/>
      <c r="T2446" s="9"/>
      <c r="U2446" s="9"/>
      <c r="V2446" s="9"/>
      <c r="W2446" s="9"/>
      <c r="X2446" s="9"/>
      <c r="Y2446" s="9"/>
      <c r="Z2446" s="9"/>
      <c r="AA2446" s="6"/>
    </row>
    <row r="2447" spans="1:27" x14ac:dyDescent="0.25">
      <c r="A2447" s="9"/>
      <c r="B2447" s="9"/>
      <c r="C2447" s="9"/>
      <c r="D2447" s="9"/>
      <c r="E2447" s="9"/>
      <c r="F2447" s="9"/>
      <c r="G2447" s="9"/>
      <c r="H2447" s="9"/>
      <c r="I2447" s="9"/>
      <c r="J2447" s="9"/>
      <c r="K2447" s="9"/>
      <c r="L2447" s="9"/>
      <c r="M2447" s="9"/>
      <c r="N2447" s="9"/>
      <c r="O2447" s="9"/>
      <c r="P2447" s="9"/>
      <c r="Q2447" s="9"/>
      <c r="R2447" s="9"/>
      <c r="S2447" s="9"/>
      <c r="T2447" s="9"/>
      <c r="U2447" s="9"/>
      <c r="V2447" s="9"/>
      <c r="W2447" s="9"/>
      <c r="X2447" s="9"/>
      <c r="Y2447" s="9"/>
      <c r="Z2447" s="9"/>
      <c r="AA2447" s="6"/>
    </row>
    <row r="2448" spans="1:27" x14ac:dyDescent="0.25">
      <c r="A2448" s="9"/>
      <c r="B2448" s="9"/>
      <c r="C2448" s="9"/>
      <c r="D2448" s="9"/>
      <c r="E2448" s="9"/>
      <c r="F2448" s="9"/>
      <c r="G2448" s="9"/>
      <c r="H2448" s="9"/>
      <c r="I2448" s="9"/>
      <c r="J2448" s="9"/>
      <c r="K2448" s="9"/>
      <c r="L2448" s="9"/>
      <c r="M2448" s="9"/>
      <c r="N2448" s="9"/>
      <c r="O2448" s="9"/>
      <c r="P2448" s="9"/>
      <c r="Q2448" s="9"/>
      <c r="R2448" s="9"/>
      <c r="S2448" s="9"/>
      <c r="T2448" s="9"/>
      <c r="U2448" s="9"/>
      <c r="V2448" s="9"/>
      <c r="W2448" s="9"/>
      <c r="X2448" s="9"/>
      <c r="Y2448" s="9"/>
      <c r="Z2448" s="9"/>
      <c r="AA2448" s="6"/>
    </row>
    <row r="2449" spans="1:27" x14ac:dyDescent="0.25">
      <c r="A2449" s="9"/>
      <c r="B2449" s="9"/>
      <c r="C2449" s="9"/>
      <c r="D2449" s="9"/>
      <c r="E2449" s="9"/>
      <c r="F2449" s="9"/>
      <c r="G2449" s="9"/>
      <c r="H2449" s="9"/>
      <c r="I2449" s="9"/>
      <c r="J2449" s="9"/>
      <c r="K2449" s="9"/>
      <c r="L2449" s="9"/>
      <c r="M2449" s="9"/>
      <c r="N2449" s="9"/>
      <c r="O2449" s="9"/>
      <c r="P2449" s="9"/>
      <c r="Q2449" s="9"/>
      <c r="R2449" s="9"/>
      <c r="S2449" s="9"/>
      <c r="T2449" s="9"/>
      <c r="U2449" s="9"/>
      <c r="V2449" s="9"/>
      <c r="W2449" s="9"/>
      <c r="X2449" s="9"/>
      <c r="Y2449" s="9"/>
      <c r="Z2449" s="9"/>
      <c r="AA2449" s="6"/>
    </row>
    <row r="2450" spans="1:27" x14ac:dyDescent="0.25">
      <c r="A2450" s="9"/>
      <c r="B2450" s="9"/>
      <c r="C2450" s="9"/>
      <c r="D2450" s="9"/>
      <c r="E2450" s="9"/>
      <c r="F2450" s="9"/>
      <c r="G2450" s="9"/>
      <c r="H2450" s="9"/>
      <c r="I2450" s="9"/>
      <c r="J2450" s="9"/>
      <c r="K2450" s="9"/>
      <c r="L2450" s="9"/>
      <c r="M2450" s="9"/>
      <c r="N2450" s="9"/>
      <c r="O2450" s="9"/>
      <c r="P2450" s="9"/>
      <c r="Q2450" s="9"/>
      <c r="R2450" s="9"/>
      <c r="S2450" s="9"/>
      <c r="T2450" s="9"/>
      <c r="U2450" s="9"/>
      <c r="V2450" s="9"/>
      <c r="W2450" s="9"/>
      <c r="X2450" s="9"/>
      <c r="Y2450" s="9"/>
      <c r="Z2450" s="9"/>
      <c r="AA2450" s="6"/>
    </row>
    <row r="2451" spans="1:27" x14ac:dyDescent="0.25">
      <c r="A2451" s="9"/>
      <c r="B2451" s="9"/>
      <c r="C2451" s="9"/>
      <c r="D2451" s="9"/>
      <c r="E2451" s="9"/>
      <c r="F2451" s="9"/>
      <c r="G2451" s="9"/>
      <c r="H2451" s="9"/>
      <c r="I2451" s="9"/>
      <c r="J2451" s="9"/>
      <c r="K2451" s="9"/>
      <c r="L2451" s="9"/>
      <c r="M2451" s="9"/>
      <c r="N2451" s="9"/>
      <c r="O2451" s="9"/>
      <c r="P2451" s="9"/>
      <c r="Q2451" s="9"/>
      <c r="R2451" s="9"/>
      <c r="S2451" s="9"/>
      <c r="T2451" s="9"/>
      <c r="U2451" s="9"/>
      <c r="V2451" s="9"/>
      <c r="W2451" s="9"/>
      <c r="X2451" s="9"/>
      <c r="Y2451" s="9"/>
      <c r="Z2451" s="9"/>
      <c r="AA2451" s="6"/>
    </row>
    <row r="2452" spans="1:27" x14ac:dyDescent="0.25">
      <c r="A2452" s="9"/>
      <c r="B2452" s="9"/>
      <c r="C2452" s="9"/>
      <c r="D2452" s="9"/>
      <c r="E2452" s="9"/>
      <c r="F2452" s="9"/>
      <c r="G2452" s="9"/>
      <c r="H2452" s="9"/>
      <c r="I2452" s="9"/>
      <c r="J2452" s="9"/>
      <c r="K2452" s="9"/>
      <c r="L2452" s="9"/>
      <c r="M2452" s="9"/>
      <c r="N2452" s="9"/>
      <c r="O2452" s="9"/>
      <c r="P2452" s="9"/>
      <c r="Q2452" s="9"/>
      <c r="R2452" s="9"/>
      <c r="S2452" s="9"/>
      <c r="T2452" s="9"/>
      <c r="U2452" s="9"/>
      <c r="V2452" s="9"/>
      <c r="W2452" s="9"/>
      <c r="X2452" s="9"/>
      <c r="Y2452" s="9"/>
      <c r="Z2452" s="9"/>
      <c r="AA2452" s="6"/>
    </row>
    <row r="2453" spans="1:27" x14ac:dyDescent="0.25">
      <c r="A2453" s="9"/>
      <c r="B2453" s="9"/>
      <c r="C2453" s="9"/>
      <c r="D2453" s="9"/>
      <c r="E2453" s="9"/>
      <c r="F2453" s="9"/>
      <c r="G2453" s="9"/>
      <c r="H2453" s="9"/>
      <c r="I2453" s="9"/>
      <c r="J2453" s="9"/>
      <c r="K2453" s="9"/>
      <c r="L2453" s="9"/>
      <c r="M2453" s="9"/>
      <c r="N2453" s="9"/>
      <c r="O2453" s="9"/>
      <c r="P2453" s="9"/>
      <c r="Q2453" s="9"/>
      <c r="R2453" s="9"/>
      <c r="S2453" s="9"/>
      <c r="T2453" s="9"/>
      <c r="U2453" s="9"/>
      <c r="V2453" s="9"/>
      <c r="W2453" s="9"/>
      <c r="X2453" s="9"/>
      <c r="Y2453" s="9"/>
      <c r="Z2453" s="9"/>
      <c r="AA2453" s="6"/>
    </row>
    <row r="2454" spans="1:27" x14ac:dyDescent="0.25">
      <c r="A2454" s="9"/>
      <c r="B2454" s="9"/>
      <c r="C2454" s="9"/>
      <c r="D2454" s="9"/>
      <c r="E2454" s="9"/>
      <c r="F2454" s="9"/>
      <c r="G2454" s="9"/>
      <c r="H2454" s="9"/>
      <c r="I2454" s="9"/>
      <c r="J2454" s="9"/>
      <c r="K2454" s="9"/>
      <c r="L2454" s="9"/>
      <c r="M2454" s="9"/>
      <c r="N2454" s="9"/>
      <c r="O2454" s="9"/>
      <c r="P2454" s="9"/>
      <c r="Q2454" s="9"/>
      <c r="R2454" s="9"/>
      <c r="S2454" s="9"/>
      <c r="T2454" s="9"/>
      <c r="U2454" s="9"/>
      <c r="V2454" s="9"/>
      <c r="W2454" s="9"/>
      <c r="X2454" s="9"/>
      <c r="Y2454" s="9"/>
      <c r="Z2454" s="9"/>
      <c r="AA2454" s="6"/>
    </row>
    <row r="2455" spans="1:27" x14ac:dyDescent="0.25">
      <c r="A2455" s="9"/>
      <c r="B2455" s="9"/>
      <c r="C2455" s="9"/>
      <c r="D2455" s="9"/>
      <c r="E2455" s="9"/>
      <c r="F2455" s="9"/>
      <c r="G2455" s="9"/>
      <c r="H2455" s="9"/>
      <c r="I2455" s="9"/>
      <c r="J2455" s="9"/>
      <c r="K2455" s="9"/>
      <c r="L2455" s="9"/>
      <c r="M2455" s="9"/>
      <c r="N2455" s="9"/>
      <c r="O2455" s="9"/>
      <c r="P2455" s="9"/>
      <c r="Q2455" s="9"/>
      <c r="R2455" s="9"/>
      <c r="S2455" s="9"/>
      <c r="T2455" s="9"/>
      <c r="U2455" s="9"/>
      <c r="V2455" s="9"/>
      <c r="W2455" s="9"/>
      <c r="X2455" s="9"/>
      <c r="Y2455" s="9"/>
      <c r="Z2455" s="9"/>
      <c r="AA2455" s="6"/>
    </row>
    <row r="2456" spans="1:27" x14ac:dyDescent="0.25">
      <c r="A2456" s="9"/>
      <c r="B2456" s="9"/>
      <c r="C2456" s="9"/>
      <c r="D2456" s="9"/>
      <c r="E2456" s="9"/>
      <c r="F2456" s="9"/>
      <c r="G2456" s="9"/>
      <c r="H2456" s="9"/>
      <c r="I2456" s="9"/>
      <c r="J2456" s="9"/>
      <c r="K2456" s="9"/>
      <c r="L2456" s="9"/>
      <c r="M2456" s="9"/>
      <c r="N2456" s="9"/>
      <c r="O2456" s="9"/>
      <c r="P2456" s="9"/>
      <c r="Q2456" s="9"/>
      <c r="R2456" s="9"/>
      <c r="S2456" s="9"/>
      <c r="T2456" s="9"/>
      <c r="U2456" s="9"/>
      <c r="V2456" s="9"/>
      <c r="W2456" s="9"/>
      <c r="X2456" s="9"/>
      <c r="Y2456" s="9"/>
      <c r="Z2456" s="9"/>
      <c r="AA2456" s="6"/>
    </row>
    <row r="2457" spans="1:27" x14ac:dyDescent="0.25">
      <c r="A2457" s="9"/>
      <c r="B2457" s="9"/>
      <c r="C2457" s="9"/>
      <c r="D2457" s="9"/>
      <c r="E2457" s="9"/>
      <c r="F2457" s="9"/>
      <c r="G2457" s="9"/>
      <c r="H2457" s="9"/>
      <c r="I2457" s="9"/>
      <c r="J2457" s="9"/>
      <c r="K2457" s="9"/>
      <c r="L2457" s="9"/>
      <c r="M2457" s="9"/>
      <c r="N2457" s="9"/>
      <c r="O2457" s="9"/>
      <c r="P2457" s="9"/>
      <c r="Q2457" s="9"/>
      <c r="R2457" s="9"/>
      <c r="S2457" s="9"/>
      <c r="T2457" s="9"/>
      <c r="U2457" s="9"/>
      <c r="V2457" s="9"/>
      <c r="W2457" s="9"/>
      <c r="X2457" s="9"/>
      <c r="Y2457" s="9"/>
      <c r="Z2457" s="9"/>
      <c r="AA2457" s="6"/>
    </row>
    <row r="2458" spans="1:27" x14ac:dyDescent="0.25">
      <c r="A2458" s="9"/>
      <c r="B2458" s="9"/>
      <c r="C2458" s="9"/>
      <c r="D2458" s="9"/>
      <c r="E2458" s="9"/>
      <c r="F2458" s="9"/>
      <c r="G2458" s="9"/>
      <c r="H2458" s="9"/>
      <c r="I2458" s="9"/>
      <c r="J2458" s="9"/>
      <c r="K2458" s="9"/>
      <c r="L2458" s="9"/>
      <c r="M2458" s="9"/>
      <c r="N2458" s="9"/>
      <c r="O2458" s="9"/>
      <c r="P2458" s="9"/>
      <c r="Q2458" s="9"/>
      <c r="R2458" s="9"/>
      <c r="S2458" s="9"/>
      <c r="T2458" s="9"/>
      <c r="U2458" s="9"/>
      <c r="V2458" s="9"/>
      <c r="W2458" s="9"/>
      <c r="X2458" s="9"/>
      <c r="Y2458" s="9"/>
      <c r="Z2458" s="9"/>
      <c r="AA2458" s="6"/>
    </row>
    <row r="2459" spans="1:27" x14ac:dyDescent="0.25">
      <c r="A2459" s="9"/>
      <c r="B2459" s="9"/>
      <c r="C2459" s="9"/>
      <c r="D2459" s="9"/>
      <c r="E2459" s="9"/>
      <c r="F2459" s="9"/>
      <c r="G2459" s="9"/>
      <c r="H2459" s="9"/>
      <c r="I2459" s="9"/>
      <c r="J2459" s="9"/>
      <c r="K2459" s="9"/>
      <c r="L2459" s="9"/>
      <c r="M2459" s="9"/>
      <c r="N2459" s="9"/>
      <c r="O2459" s="9"/>
      <c r="P2459" s="9"/>
      <c r="Q2459" s="9"/>
      <c r="R2459" s="9"/>
      <c r="S2459" s="9"/>
      <c r="T2459" s="9"/>
      <c r="U2459" s="9"/>
      <c r="V2459" s="9"/>
      <c r="W2459" s="9"/>
      <c r="X2459" s="9"/>
      <c r="Y2459" s="9"/>
      <c r="Z2459" s="9"/>
      <c r="AA2459" s="6"/>
    </row>
    <row r="2460" spans="1:27" x14ac:dyDescent="0.25">
      <c r="A2460" s="9"/>
      <c r="B2460" s="9"/>
      <c r="C2460" s="9"/>
      <c r="D2460" s="9"/>
      <c r="E2460" s="9"/>
      <c r="F2460" s="9"/>
      <c r="G2460" s="9"/>
      <c r="H2460" s="9"/>
      <c r="I2460" s="9"/>
      <c r="J2460" s="9"/>
      <c r="K2460" s="9"/>
      <c r="L2460" s="9"/>
      <c r="M2460" s="9"/>
      <c r="N2460" s="9"/>
      <c r="O2460" s="9"/>
      <c r="P2460" s="9"/>
      <c r="Q2460" s="9"/>
      <c r="R2460" s="9"/>
      <c r="S2460" s="9"/>
      <c r="T2460" s="9"/>
      <c r="U2460" s="9"/>
      <c r="V2460" s="9"/>
      <c r="W2460" s="9"/>
      <c r="X2460" s="9"/>
      <c r="Y2460" s="9"/>
      <c r="Z2460" s="9"/>
      <c r="AA2460" s="6"/>
    </row>
    <row r="2461" spans="1:27" x14ac:dyDescent="0.25">
      <c r="A2461" s="9"/>
      <c r="B2461" s="9"/>
      <c r="C2461" s="9"/>
      <c r="D2461" s="9"/>
      <c r="E2461" s="9"/>
      <c r="F2461" s="9"/>
      <c r="G2461" s="9"/>
      <c r="H2461" s="9"/>
      <c r="I2461" s="9"/>
      <c r="J2461" s="9"/>
      <c r="K2461" s="9"/>
      <c r="L2461" s="9"/>
      <c r="M2461" s="9"/>
      <c r="N2461" s="9"/>
      <c r="O2461" s="9"/>
      <c r="P2461" s="9"/>
      <c r="Q2461" s="9"/>
      <c r="R2461" s="9"/>
      <c r="S2461" s="9"/>
      <c r="T2461" s="9"/>
      <c r="U2461" s="9"/>
      <c r="V2461" s="9"/>
      <c r="W2461" s="9"/>
      <c r="X2461" s="9"/>
      <c r="Y2461" s="9"/>
      <c r="Z2461" s="9"/>
      <c r="AA2461" s="6"/>
    </row>
    <row r="2462" spans="1:27" x14ac:dyDescent="0.25">
      <c r="A2462" s="9"/>
      <c r="B2462" s="9"/>
      <c r="C2462" s="9"/>
      <c r="D2462" s="9"/>
      <c r="E2462" s="9"/>
      <c r="F2462" s="9"/>
      <c r="G2462" s="9"/>
      <c r="H2462" s="9"/>
      <c r="I2462" s="9"/>
      <c r="J2462" s="9"/>
      <c r="K2462" s="9"/>
      <c r="L2462" s="9"/>
      <c r="M2462" s="9"/>
      <c r="N2462" s="9"/>
      <c r="O2462" s="9"/>
      <c r="P2462" s="9"/>
      <c r="Q2462" s="9"/>
      <c r="R2462" s="9"/>
      <c r="S2462" s="9"/>
      <c r="T2462" s="9"/>
      <c r="U2462" s="9"/>
      <c r="V2462" s="9"/>
      <c r="W2462" s="9"/>
      <c r="X2462" s="9"/>
      <c r="Y2462" s="9"/>
      <c r="Z2462" s="9"/>
      <c r="AA2462" s="6"/>
    </row>
    <row r="2463" spans="1:27" x14ac:dyDescent="0.25">
      <c r="A2463" s="9"/>
      <c r="B2463" s="9"/>
      <c r="C2463" s="9"/>
      <c r="D2463" s="9"/>
      <c r="E2463" s="9"/>
      <c r="F2463" s="9"/>
      <c r="G2463" s="9"/>
      <c r="H2463" s="9"/>
      <c r="I2463" s="9"/>
      <c r="J2463" s="9"/>
      <c r="K2463" s="9"/>
      <c r="L2463" s="9"/>
      <c r="M2463" s="9"/>
      <c r="N2463" s="9"/>
      <c r="O2463" s="9"/>
      <c r="P2463" s="9"/>
      <c r="Q2463" s="9"/>
      <c r="R2463" s="9"/>
      <c r="S2463" s="9"/>
      <c r="T2463" s="9"/>
      <c r="U2463" s="9"/>
      <c r="V2463" s="9"/>
      <c r="W2463" s="9"/>
      <c r="X2463" s="9"/>
      <c r="Y2463" s="9"/>
      <c r="Z2463" s="9"/>
      <c r="AA2463" s="6"/>
    </row>
    <row r="2464" spans="1:27" x14ac:dyDescent="0.25">
      <c r="A2464" s="9"/>
      <c r="B2464" s="9"/>
      <c r="C2464" s="9"/>
      <c r="D2464" s="9"/>
      <c r="E2464" s="9"/>
      <c r="F2464" s="9"/>
      <c r="G2464" s="9"/>
      <c r="H2464" s="9"/>
      <c r="I2464" s="9"/>
      <c r="J2464" s="9"/>
      <c r="K2464" s="9"/>
      <c r="L2464" s="9"/>
      <c r="M2464" s="9"/>
      <c r="N2464" s="9"/>
      <c r="O2464" s="9"/>
      <c r="P2464" s="9"/>
      <c r="Q2464" s="9"/>
      <c r="R2464" s="9"/>
      <c r="S2464" s="9"/>
      <c r="T2464" s="9"/>
      <c r="U2464" s="9"/>
      <c r="V2464" s="9"/>
      <c r="W2464" s="9"/>
      <c r="X2464" s="9"/>
      <c r="Y2464" s="9"/>
      <c r="Z2464" s="9"/>
      <c r="AA2464" s="6"/>
    </row>
    <row r="2465" spans="1:27" x14ac:dyDescent="0.25">
      <c r="A2465" s="9"/>
      <c r="B2465" s="9"/>
      <c r="C2465" s="9"/>
      <c r="D2465" s="9"/>
      <c r="E2465" s="9"/>
      <c r="F2465" s="9"/>
      <c r="G2465" s="9"/>
      <c r="H2465" s="9"/>
      <c r="I2465" s="9"/>
      <c r="J2465" s="9"/>
      <c r="K2465" s="9"/>
      <c r="L2465" s="9"/>
      <c r="M2465" s="9"/>
      <c r="N2465" s="9"/>
      <c r="O2465" s="9"/>
      <c r="P2465" s="9"/>
      <c r="Q2465" s="9"/>
      <c r="R2465" s="9"/>
      <c r="S2465" s="9"/>
      <c r="T2465" s="9"/>
      <c r="U2465" s="9"/>
      <c r="V2465" s="9"/>
      <c r="W2465" s="9"/>
      <c r="X2465" s="9"/>
      <c r="Y2465" s="9"/>
      <c r="Z2465" s="9"/>
      <c r="AA2465" s="6"/>
    </row>
    <row r="2466" spans="1:27" x14ac:dyDescent="0.25">
      <c r="A2466" s="9"/>
      <c r="B2466" s="9"/>
      <c r="C2466" s="9"/>
      <c r="D2466" s="9"/>
      <c r="E2466" s="9"/>
      <c r="F2466" s="9"/>
      <c r="G2466" s="9"/>
      <c r="H2466" s="9"/>
      <c r="I2466" s="9"/>
      <c r="J2466" s="9"/>
      <c r="K2466" s="9"/>
      <c r="L2466" s="9"/>
      <c r="M2466" s="9"/>
      <c r="N2466" s="9"/>
      <c r="O2466" s="9"/>
      <c r="P2466" s="9"/>
      <c r="Q2466" s="9"/>
      <c r="R2466" s="9"/>
      <c r="S2466" s="9"/>
      <c r="T2466" s="9"/>
      <c r="U2466" s="9"/>
      <c r="V2466" s="9"/>
      <c r="W2466" s="9"/>
      <c r="X2466" s="9"/>
      <c r="Y2466" s="9"/>
      <c r="Z2466" s="9"/>
      <c r="AA2466" s="6"/>
    </row>
    <row r="2467" spans="1:27" x14ac:dyDescent="0.25">
      <c r="A2467" s="9"/>
      <c r="B2467" s="9"/>
      <c r="C2467" s="9"/>
      <c r="D2467" s="9"/>
      <c r="E2467" s="9"/>
      <c r="F2467" s="9"/>
      <c r="G2467" s="9"/>
      <c r="H2467" s="9"/>
      <c r="I2467" s="9"/>
      <c r="J2467" s="9"/>
      <c r="K2467" s="9"/>
      <c r="L2467" s="9"/>
      <c r="M2467" s="9"/>
      <c r="N2467" s="9"/>
      <c r="O2467" s="9"/>
      <c r="P2467" s="9"/>
      <c r="Q2467" s="9"/>
      <c r="R2467" s="9"/>
      <c r="S2467" s="9"/>
      <c r="T2467" s="9"/>
      <c r="U2467" s="9"/>
      <c r="V2467" s="9"/>
      <c r="W2467" s="9"/>
      <c r="X2467" s="9"/>
      <c r="Y2467" s="9"/>
      <c r="Z2467" s="9"/>
      <c r="AA2467" s="6"/>
    </row>
    <row r="2468" spans="1:27" x14ac:dyDescent="0.25">
      <c r="A2468" s="9"/>
      <c r="B2468" s="9"/>
      <c r="C2468" s="9"/>
      <c r="D2468" s="9"/>
      <c r="E2468" s="9"/>
      <c r="F2468" s="9"/>
      <c r="G2468" s="9"/>
      <c r="H2468" s="9"/>
      <c r="I2468" s="9"/>
      <c r="J2468" s="9"/>
      <c r="K2468" s="9"/>
      <c r="L2468" s="9"/>
      <c r="M2468" s="9"/>
      <c r="N2468" s="9"/>
      <c r="O2468" s="9"/>
      <c r="P2468" s="9"/>
      <c r="Q2468" s="9"/>
      <c r="R2468" s="9"/>
      <c r="S2468" s="9"/>
      <c r="T2468" s="9"/>
      <c r="U2468" s="9"/>
      <c r="V2468" s="9"/>
      <c r="W2468" s="9"/>
      <c r="X2468" s="9"/>
      <c r="Y2468" s="9"/>
      <c r="Z2468" s="9"/>
      <c r="AA2468" s="6"/>
    </row>
    <row r="2469" spans="1:27" x14ac:dyDescent="0.25">
      <c r="A2469" s="9"/>
      <c r="B2469" s="9"/>
      <c r="C2469" s="9"/>
      <c r="D2469" s="9"/>
      <c r="E2469" s="9"/>
      <c r="F2469" s="9"/>
      <c r="G2469" s="9"/>
      <c r="H2469" s="9"/>
      <c r="I2469" s="9"/>
      <c r="J2469" s="9"/>
      <c r="K2469" s="9"/>
      <c r="L2469" s="9"/>
      <c r="M2469" s="9"/>
      <c r="N2469" s="9"/>
      <c r="O2469" s="9"/>
      <c r="P2469" s="9"/>
      <c r="Q2469" s="9"/>
      <c r="R2469" s="9"/>
      <c r="S2469" s="9"/>
      <c r="T2469" s="9"/>
      <c r="U2469" s="9"/>
      <c r="V2469" s="9"/>
      <c r="W2469" s="9"/>
      <c r="X2469" s="9"/>
      <c r="Y2469" s="9"/>
      <c r="Z2469" s="9"/>
      <c r="AA2469" s="6"/>
    </row>
    <row r="2470" spans="1:27" x14ac:dyDescent="0.25">
      <c r="A2470" s="9"/>
      <c r="B2470" s="9"/>
      <c r="C2470" s="9"/>
      <c r="D2470" s="9"/>
      <c r="E2470" s="9"/>
      <c r="F2470" s="9"/>
      <c r="G2470" s="9"/>
      <c r="H2470" s="9"/>
      <c r="I2470" s="9"/>
      <c r="J2470" s="9"/>
      <c r="K2470" s="9"/>
      <c r="L2470" s="9"/>
      <c r="M2470" s="9"/>
      <c r="N2470" s="9"/>
      <c r="O2470" s="9"/>
      <c r="P2470" s="9"/>
      <c r="Q2470" s="9"/>
      <c r="R2470" s="9"/>
      <c r="S2470" s="9"/>
      <c r="T2470" s="9"/>
      <c r="U2470" s="9"/>
      <c r="V2470" s="9"/>
      <c r="W2470" s="9"/>
      <c r="X2470" s="9"/>
      <c r="Y2470" s="9"/>
      <c r="Z2470" s="9"/>
      <c r="AA2470" s="6"/>
    </row>
    <row r="2471" spans="1:27" x14ac:dyDescent="0.25">
      <c r="A2471" s="9"/>
      <c r="B2471" s="9"/>
      <c r="C2471" s="9"/>
      <c r="D2471" s="9"/>
      <c r="E2471" s="9"/>
      <c r="F2471" s="9"/>
      <c r="G2471" s="9"/>
      <c r="H2471" s="9"/>
      <c r="I2471" s="9"/>
      <c r="J2471" s="9"/>
      <c r="K2471" s="9"/>
      <c r="L2471" s="9"/>
      <c r="M2471" s="9"/>
      <c r="N2471" s="9"/>
      <c r="O2471" s="9"/>
      <c r="P2471" s="9"/>
      <c r="Q2471" s="9"/>
      <c r="R2471" s="9"/>
      <c r="S2471" s="9"/>
      <c r="T2471" s="9"/>
      <c r="U2471" s="9"/>
      <c r="V2471" s="9"/>
      <c r="W2471" s="9"/>
      <c r="X2471" s="9"/>
      <c r="Y2471" s="9"/>
      <c r="Z2471" s="9"/>
      <c r="AA2471" s="6"/>
    </row>
    <row r="2472" spans="1:27" x14ac:dyDescent="0.25">
      <c r="A2472" s="9"/>
      <c r="B2472" s="9"/>
      <c r="C2472" s="9"/>
      <c r="D2472" s="9"/>
      <c r="E2472" s="9"/>
      <c r="F2472" s="9"/>
      <c r="G2472" s="9"/>
      <c r="H2472" s="9"/>
      <c r="I2472" s="9"/>
      <c r="J2472" s="9"/>
      <c r="K2472" s="9"/>
      <c r="L2472" s="9"/>
      <c r="M2472" s="9"/>
      <c r="N2472" s="9"/>
      <c r="O2472" s="9"/>
      <c r="P2472" s="9"/>
      <c r="Q2472" s="9"/>
      <c r="R2472" s="9"/>
      <c r="S2472" s="9"/>
      <c r="T2472" s="9"/>
      <c r="U2472" s="9"/>
      <c r="V2472" s="9"/>
      <c r="W2472" s="9"/>
      <c r="X2472" s="9"/>
      <c r="Y2472" s="9"/>
      <c r="Z2472" s="9"/>
      <c r="AA2472" s="6"/>
    </row>
    <row r="2473" spans="1:27" x14ac:dyDescent="0.25">
      <c r="A2473" s="9"/>
      <c r="B2473" s="9"/>
      <c r="C2473" s="9"/>
      <c r="D2473" s="9"/>
      <c r="E2473" s="9"/>
      <c r="F2473" s="9"/>
      <c r="G2473" s="9"/>
      <c r="H2473" s="9"/>
      <c r="I2473" s="9"/>
      <c r="J2473" s="9"/>
      <c r="K2473" s="9"/>
      <c r="L2473" s="9"/>
      <c r="M2473" s="9"/>
      <c r="N2473" s="9"/>
      <c r="O2473" s="9"/>
      <c r="P2473" s="9"/>
      <c r="Q2473" s="9"/>
      <c r="R2473" s="9"/>
      <c r="S2473" s="9"/>
      <c r="T2473" s="9"/>
      <c r="U2473" s="9"/>
      <c r="V2473" s="9"/>
      <c r="W2473" s="9"/>
      <c r="X2473" s="9"/>
      <c r="Y2473" s="9"/>
      <c r="Z2473" s="9"/>
      <c r="AA2473" s="6"/>
    </row>
    <row r="2474" spans="1:27" x14ac:dyDescent="0.25">
      <c r="A2474" s="9"/>
      <c r="B2474" s="9"/>
      <c r="C2474" s="9"/>
      <c r="D2474" s="9"/>
      <c r="E2474" s="9"/>
      <c r="F2474" s="9"/>
      <c r="G2474" s="9"/>
      <c r="H2474" s="9"/>
      <c r="I2474" s="9"/>
      <c r="J2474" s="9"/>
      <c r="K2474" s="9"/>
      <c r="L2474" s="9"/>
      <c r="M2474" s="9"/>
      <c r="N2474" s="9"/>
      <c r="O2474" s="9"/>
      <c r="P2474" s="9"/>
      <c r="Q2474" s="9"/>
      <c r="R2474" s="9"/>
      <c r="S2474" s="9"/>
      <c r="T2474" s="9"/>
      <c r="U2474" s="9"/>
      <c r="V2474" s="9"/>
      <c r="W2474" s="9"/>
      <c r="X2474" s="9"/>
      <c r="Y2474" s="9"/>
      <c r="Z2474" s="9"/>
      <c r="AA2474" s="6"/>
    </row>
    <row r="2475" spans="1:27" x14ac:dyDescent="0.25">
      <c r="A2475" s="9"/>
      <c r="B2475" s="9"/>
      <c r="C2475" s="9"/>
      <c r="D2475" s="9"/>
      <c r="E2475" s="9"/>
      <c r="F2475" s="9"/>
      <c r="G2475" s="9"/>
      <c r="H2475" s="9"/>
      <c r="I2475" s="9"/>
      <c r="J2475" s="9"/>
      <c r="K2475" s="9"/>
      <c r="L2475" s="9"/>
      <c r="M2475" s="9"/>
      <c r="N2475" s="9"/>
      <c r="O2475" s="9"/>
      <c r="P2475" s="9"/>
      <c r="Q2475" s="9"/>
      <c r="R2475" s="9"/>
      <c r="S2475" s="9"/>
      <c r="T2475" s="9"/>
      <c r="U2475" s="9"/>
      <c r="V2475" s="9"/>
      <c r="W2475" s="9"/>
      <c r="X2475" s="9"/>
      <c r="Y2475" s="9"/>
      <c r="Z2475" s="9"/>
      <c r="AA2475" s="6"/>
    </row>
    <row r="2476" spans="1:27" x14ac:dyDescent="0.25">
      <c r="A2476" s="9"/>
      <c r="B2476" s="9"/>
      <c r="C2476" s="9"/>
      <c r="D2476" s="9"/>
      <c r="E2476" s="9"/>
      <c r="F2476" s="9"/>
      <c r="G2476" s="9"/>
      <c r="H2476" s="9"/>
      <c r="I2476" s="9"/>
      <c r="J2476" s="9"/>
      <c r="K2476" s="9"/>
      <c r="L2476" s="9"/>
      <c r="M2476" s="9"/>
      <c r="N2476" s="9"/>
      <c r="O2476" s="9"/>
      <c r="P2476" s="9"/>
      <c r="Q2476" s="9"/>
      <c r="R2476" s="9"/>
      <c r="S2476" s="9"/>
      <c r="T2476" s="9"/>
      <c r="U2476" s="9"/>
      <c r="V2476" s="9"/>
      <c r="W2476" s="9"/>
      <c r="X2476" s="9"/>
      <c r="Y2476" s="9"/>
      <c r="Z2476" s="9"/>
      <c r="AA2476" s="6"/>
    </row>
    <row r="2477" spans="1:27" x14ac:dyDescent="0.25">
      <c r="A2477" s="9"/>
      <c r="B2477" s="9"/>
      <c r="C2477" s="9"/>
      <c r="D2477" s="9"/>
      <c r="E2477" s="9"/>
      <c r="F2477" s="9"/>
      <c r="G2477" s="9"/>
      <c r="H2477" s="9"/>
      <c r="I2477" s="9"/>
      <c r="J2477" s="9"/>
      <c r="K2477" s="9"/>
      <c r="L2477" s="9"/>
      <c r="M2477" s="9"/>
      <c r="N2477" s="9"/>
      <c r="O2477" s="9"/>
      <c r="P2477" s="9"/>
      <c r="Q2477" s="9"/>
      <c r="R2477" s="9"/>
      <c r="S2477" s="9"/>
      <c r="T2477" s="9"/>
      <c r="U2477" s="9"/>
      <c r="V2477" s="9"/>
      <c r="W2477" s="9"/>
      <c r="X2477" s="9"/>
      <c r="Y2477" s="9"/>
      <c r="Z2477" s="9"/>
      <c r="AA2477" s="6"/>
    </row>
    <row r="2478" spans="1:27" x14ac:dyDescent="0.25">
      <c r="A2478" s="9"/>
      <c r="B2478" s="9"/>
      <c r="C2478" s="9"/>
      <c r="D2478" s="9"/>
      <c r="E2478" s="9"/>
      <c r="F2478" s="9"/>
      <c r="G2478" s="9"/>
      <c r="H2478" s="9"/>
      <c r="I2478" s="9"/>
      <c r="J2478" s="9"/>
      <c r="K2478" s="9"/>
      <c r="L2478" s="9"/>
      <c r="M2478" s="9"/>
      <c r="N2478" s="9"/>
      <c r="O2478" s="9"/>
      <c r="P2478" s="9"/>
      <c r="Q2478" s="9"/>
      <c r="R2478" s="9"/>
      <c r="S2478" s="9"/>
      <c r="T2478" s="9"/>
      <c r="U2478" s="9"/>
      <c r="V2478" s="9"/>
      <c r="W2478" s="9"/>
      <c r="X2478" s="9"/>
      <c r="Y2478" s="9"/>
      <c r="Z2478" s="9"/>
      <c r="AA2478" s="6"/>
    </row>
    <row r="2479" spans="1:27" x14ac:dyDescent="0.25">
      <c r="A2479" s="9"/>
      <c r="B2479" s="9"/>
      <c r="C2479" s="9"/>
      <c r="D2479" s="9"/>
      <c r="E2479" s="9"/>
      <c r="F2479" s="9"/>
      <c r="G2479" s="9"/>
      <c r="H2479" s="9"/>
      <c r="I2479" s="9"/>
      <c r="J2479" s="9"/>
      <c r="K2479" s="9"/>
      <c r="L2479" s="9"/>
      <c r="M2479" s="9"/>
      <c r="N2479" s="9"/>
      <c r="O2479" s="9"/>
      <c r="P2479" s="9"/>
      <c r="Q2479" s="9"/>
      <c r="R2479" s="9"/>
      <c r="S2479" s="9"/>
      <c r="T2479" s="9"/>
      <c r="U2479" s="9"/>
      <c r="V2479" s="9"/>
      <c r="W2479" s="9"/>
      <c r="X2479" s="9"/>
      <c r="Y2479" s="9"/>
      <c r="Z2479" s="9"/>
      <c r="AA2479" s="6"/>
    </row>
    <row r="2480" spans="1:27" x14ac:dyDescent="0.25">
      <c r="A2480" s="9"/>
      <c r="B2480" s="9"/>
      <c r="C2480" s="9"/>
      <c r="D2480" s="9"/>
      <c r="E2480" s="9"/>
      <c r="F2480" s="9"/>
      <c r="G2480" s="9"/>
      <c r="H2480" s="9"/>
      <c r="I2480" s="9"/>
      <c r="J2480" s="9"/>
      <c r="K2480" s="9"/>
      <c r="L2480" s="9"/>
      <c r="M2480" s="9"/>
      <c r="N2480" s="9"/>
      <c r="O2480" s="9"/>
      <c r="P2480" s="9"/>
      <c r="Q2480" s="9"/>
      <c r="R2480" s="9"/>
      <c r="S2480" s="9"/>
      <c r="T2480" s="9"/>
      <c r="U2480" s="9"/>
      <c r="V2480" s="9"/>
      <c r="W2480" s="9"/>
      <c r="X2480" s="9"/>
      <c r="Y2480" s="9"/>
      <c r="Z2480" s="9"/>
      <c r="AA2480" s="6"/>
    </row>
    <row r="2481" spans="1:27" x14ac:dyDescent="0.25">
      <c r="A2481" s="9"/>
      <c r="B2481" s="9"/>
      <c r="C2481" s="9"/>
      <c r="D2481" s="9"/>
      <c r="E2481" s="9"/>
      <c r="F2481" s="9"/>
      <c r="G2481" s="9"/>
      <c r="H2481" s="9"/>
      <c r="I2481" s="9"/>
      <c r="J2481" s="9"/>
      <c r="K2481" s="9"/>
      <c r="L2481" s="9"/>
      <c r="M2481" s="9"/>
      <c r="N2481" s="9"/>
      <c r="O2481" s="9"/>
      <c r="P2481" s="9"/>
      <c r="Q2481" s="9"/>
      <c r="R2481" s="9"/>
      <c r="S2481" s="9"/>
      <c r="T2481" s="9"/>
      <c r="U2481" s="9"/>
      <c r="V2481" s="9"/>
      <c r="W2481" s="9"/>
      <c r="X2481" s="9"/>
      <c r="Y2481" s="9"/>
      <c r="Z2481" s="9"/>
      <c r="AA2481" s="6"/>
    </row>
    <row r="2482" spans="1:27" x14ac:dyDescent="0.25">
      <c r="A2482" s="9"/>
      <c r="B2482" s="9"/>
      <c r="C2482" s="9"/>
      <c r="D2482" s="9"/>
      <c r="E2482" s="9"/>
      <c r="F2482" s="9"/>
      <c r="G2482" s="9"/>
      <c r="H2482" s="9"/>
      <c r="I2482" s="9"/>
      <c r="J2482" s="9"/>
      <c r="K2482" s="9"/>
      <c r="L2482" s="9"/>
      <c r="M2482" s="9"/>
      <c r="N2482" s="9"/>
      <c r="O2482" s="9"/>
      <c r="P2482" s="9"/>
      <c r="Q2482" s="9"/>
      <c r="R2482" s="9"/>
      <c r="S2482" s="9"/>
      <c r="T2482" s="9"/>
      <c r="U2482" s="9"/>
      <c r="V2482" s="9"/>
      <c r="W2482" s="9"/>
      <c r="X2482" s="9"/>
      <c r="Y2482" s="9"/>
      <c r="Z2482" s="9"/>
      <c r="AA2482" s="6"/>
    </row>
    <row r="2483" spans="1:27" x14ac:dyDescent="0.25">
      <c r="A2483" s="9"/>
      <c r="B2483" s="9"/>
      <c r="C2483" s="9"/>
      <c r="D2483" s="9"/>
      <c r="E2483" s="9"/>
      <c r="F2483" s="9"/>
      <c r="G2483" s="9"/>
      <c r="H2483" s="9"/>
      <c r="I2483" s="9"/>
      <c r="J2483" s="9"/>
      <c r="K2483" s="9"/>
      <c r="L2483" s="9"/>
      <c r="M2483" s="9"/>
      <c r="N2483" s="9"/>
      <c r="O2483" s="9"/>
      <c r="P2483" s="9"/>
      <c r="Q2483" s="9"/>
      <c r="R2483" s="9"/>
      <c r="S2483" s="9"/>
      <c r="T2483" s="9"/>
      <c r="U2483" s="9"/>
      <c r="V2483" s="9"/>
      <c r="W2483" s="9"/>
      <c r="X2483" s="9"/>
      <c r="Y2483" s="9"/>
      <c r="Z2483" s="9"/>
      <c r="AA2483" s="6"/>
    </row>
    <row r="2484" spans="1:27" x14ac:dyDescent="0.25">
      <c r="A2484" s="9"/>
      <c r="B2484" s="9"/>
      <c r="C2484" s="9"/>
      <c r="D2484" s="9"/>
      <c r="E2484" s="9"/>
      <c r="F2484" s="9"/>
      <c r="G2484" s="9"/>
      <c r="H2484" s="9"/>
      <c r="I2484" s="9"/>
      <c r="J2484" s="9"/>
      <c r="K2484" s="9"/>
      <c r="L2484" s="9"/>
      <c r="M2484" s="9"/>
      <c r="N2484" s="9"/>
      <c r="O2484" s="9"/>
      <c r="P2484" s="9"/>
      <c r="Q2484" s="9"/>
      <c r="R2484" s="9"/>
      <c r="S2484" s="9"/>
      <c r="T2484" s="9"/>
      <c r="U2484" s="9"/>
      <c r="V2484" s="9"/>
      <c r="W2484" s="9"/>
      <c r="X2484" s="9"/>
      <c r="Y2484" s="9"/>
      <c r="Z2484" s="9"/>
      <c r="AA2484" s="6"/>
    </row>
    <row r="2485" spans="1:27" x14ac:dyDescent="0.25">
      <c r="A2485" s="9"/>
      <c r="B2485" s="9"/>
      <c r="C2485" s="9"/>
      <c r="D2485" s="9"/>
      <c r="E2485" s="9"/>
      <c r="F2485" s="9"/>
      <c r="G2485" s="9"/>
      <c r="H2485" s="9"/>
      <c r="I2485" s="9"/>
      <c r="J2485" s="9"/>
      <c r="K2485" s="9"/>
      <c r="L2485" s="9"/>
      <c r="M2485" s="9"/>
      <c r="N2485" s="9"/>
      <c r="O2485" s="9"/>
      <c r="P2485" s="9"/>
      <c r="Q2485" s="9"/>
      <c r="R2485" s="9"/>
      <c r="S2485" s="9"/>
      <c r="T2485" s="9"/>
      <c r="U2485" s="9"/>
      <c r="V2485" s="9"/>
      <c r="W2485" s="9"/>
      <c r="X2485" s="9"/>
      <c r="Y2485" s="9"/>
      <c r="Z2485" s="9"/>
      <c r="AA2485" s="6"/>
    </row>
    <row r="2486" spans="1:27" x14ac:dyDescent="0.25">
      <c r="A2486" s="9"/>
      <c r="B2486" s="9"/>
      <c r="C2486" s="9"/>
      <c r="D2486" s="9"/>
      <c r="E2486" s="9"/>
      <c r="F2486" s="9"/>
      <c r="G2486" s="9"/>
      <c r="H2486" s="9"/>
      <c r="I2486" s="9"/>
      <c r="J2486" s="9"/>
      <c r="K2486" s="9"/>
      <c r="L2486" s="9"/>
      <c r="M2486" s="9"/>
      <c r="N2486" s="9"/>
      <c r="O2486" s="9"/>
      <c r="P2486" s="9"/>
      <c r="Q2486" s="9"/>
      <c r="R2486" s="9"/>
      <c r="S2486" s="9"/>
      <c r="T2486" s="9"/>
      <c r="U2486" s="9"/>
      <c r="V2486" s="9"/>
      <c r="W2486" s="9"/>
      <c r="X2486" s="9"/>
      <c r="Y2486" s="9"/>
      <c r="Z2486" s="9"/>
      <c r="AA2486" s="6"/>
    </row>
    <row r="2487" spans="1:27" x14ac:dyDescent="0.25">
      <c r="A2487" s="9"/>
      <c r="B2487" s="9"/>
      <c r="C2487" s="9"/>
      <c r="D2487" s="9"/>
      <c r="E2487" s="9"/>
      <c r="F2487" s="9"/>
      <c r="G2487" s="9"/>
      <c r="H2487" s="9"/>
      <c r="I2487" s="9"/>
      <c r="J2487" s="9"/>
      <c r="K2487" s="9"/>
      <c r="L2487" s="9"/>
      <c r="M2487" s="9"/>
      <c r="N2487" s="9"/>
      <c r="O2487" s="9"/>
      <c r="P2487" s="9"/>
      <c r="Q2487" s="9"/>
      <c r="R2487" s="9"/>
      <c r="S2487" s="9"/>
      <c r="T2487" s="9"/>
      <c r="U2487" s="9"/>
      <c r="V2487" s="9"/>
      <c r="W2487" s="9"/>
      <c r="X2487" s="9"/>
      <c r="Y2487" s="9"/>
      <c r="Z2487" s="9"/>
      <c r="AA2487" s="6"/>
    </row>
    <row r="2488" spans="1:27" x14ac:dyDescent="0.25">
      <c r="A2488" s="9"/>
      <c r="B2488" s="9"/>
      <c r="C2488" s="9"/>
      <c r="D2488" s="9"/>
      <c r="E2488" s="9"/>
      <c r="F2488" s="9"/>
      <c r="G2488" s="9"/>
      <c r="H2488" s="9"/>
      <c r="I2488" s="9"/>
      <c r="J2488" s="9"/>
      <c r="K2488" s="9"/>
      <c r="L2488" s="9"/>
      <c r="M2488" s="9"/>
      <c r="N2488" s="9"/>
      <c r="O2488" s="9"/>
      <c r="P2488" s="9"/>
      <c r="Q2488" s="9"/>
      <c r="R2488" s="9"/>
      <c r="S2488" s="9"/>
      <c r="T2488" s="9"/>
      <c r="U2488" s="9"/>
      <c r="V2488" s="9"/>
      <c r="W2488" s="9"/>
      <c r="X2488" s="9"/>
      <c r="Y2488" s="9"/>
      <c r="Z2488" s="9"/>
      <c r="AA2488" s="6"/>
    </row>
    <row r="2489" spans="1:27" x14ac:dyDescent="0.25">
      <c r="A2489" s="9"/>
      <c r="B2489" s="9"/>
      <c r="C2489" s="9"/>
      <c r="D2489" s="9"/>
      <c r="E2489" s="9"/>
      <c r="F2489" s="9"/>
      <c r="G2489" s="9"/>
      <c r="H2489" s="9"/>
      <c r="I2489" s="9"/>
      <c r="J2489" s="9"/>
      <c r="K2489" s="9"/>
      <c r="L2489" s="9"/>
      <c r="M2489" s="9"/>
      <c r="N2489" s="9"/>
      <c r="O2489" s="9"/>
      <c r="P2489" s="9"/>
      <c r="Q2489" s="9"/>
      <c r="R2489" s="9"/>
      <c r="S2489" s="9"/>
      <c r="T2489" s="9"/>
      <c r="U2489" s="9"/>
      <c r="V2489" s="9"/>
      <c r="W2489" s="9"/>
      <c r="X2489" s="9"/>
      <c r="Y2489" s="9"/>
      <c r="Z2489" s="9"/>
      <c r="AA2489" s="6"/>
    </row>
    <row r="2490" spans="1:27" x14ac:dyDescent="0.25">
      <c r="A2490" s="9"/>
      <c r="B2490" s="9"/>
      <c r="C2490" s="9"/>
      <c r="D2490" s="9"/>
      <c r="E2490" s="9"/>
      <c r="F2490" s="9"/>
      <c r="G2490" s="9"/>
      <c r="H2490" s="9"/>
      <c r="I2490" s="9"/>
      <c r="J2490" s="9"/>
      <c r="K2490" s="9"/>
      <c r="L2490" s="9"/>
      <c r="M2490" s="9"/>
      <c r="N2490" s="9"/>
      <c r="O2490" s="9"/>
      <c r="P2490" s="9"/>
      <c r="Q2490" s="9"/>
      <c r="R2490" s="9"/>
      <c r="S2490" s="9"/>
      <c r="T2490" s="9"/>
      <c r="U2490" s="9"/>
      <c r="V2490" s="9"/>
      <c r="W2490" s="9"/>
      <c r="X2490" s="9"/>
      <c r="Y2490" s="9"/>
      <c r="Z2490" s="9"/>
      <c r="AA2490" s="6"/>
    </row>
    <row r="2491" spans="1:27" x14ac:dyDescent="0.25">
      <c r="A2491" s="9"/>
      <c r="B2491" s="9"/>
      <c r="C2491" s="9"/>
      <c r="D2491" s="9"/>
      <c r="E2491" s="9"/>
      <c r="F2491" s="9"/>
      <c r="G2491" s="9"/>
      <c r="H2491" s="9"/>
      <c r="I2491" s="9"/>
      <c r="J2491" s="9"/>
      <c r="K2491" s="9"/>
      <c r="L2491" s="9"/>
      <c r="M2491" s="9"/>
      <c r="N2491" s="9"/>
      <c r="O2491" s="9"/>
      <c r="P2491" s="9"/>
      <c r="Q2491" s="9"/>
      <c r="R2491" s="9"/>
      <c r="S2491" s="9"/>
      <c r="T2491" s="9"/>
      <c r="U2491" s="9"/>
      <c r="V2491" s="9"/>
      <c r="W2491" s="9"/>
      <c r="X2491" s="9"/>
      <c r="Y2491" s="9"/>
      <c r="Z2491" s="9"/>
      <c r="AA2491" s="6"/>
    </row>
    <row r="2492" spans="1:27" x14ac:dyDescent="0.25">
      <c r="A2492" s="9"/>
      <c r="B2492" s="9"/>
      <c r="C2492" s="9"/>
      <c r="D2492" s="9"/>
      <c r="E2492" s="9"/>
      <c r="F2492" s="9"/>
      <c r="G2492" s="9"/>
      <c r="H2492" s="9"/>
      <c r="I2492" s="9"/>
      <c r="J2492" s="9"/>
      <c r="K2492" s="9"/>
      <c r="L2492" s="9"/>
      <c r="M2492" s="9"/>
      <c r="N2492" s="9"/>
      <c r="O2492" s="9"/>
      <c r="P2492" s="9"/>
      <c r="Q2492" s="9"/>
      <c r="R2492" s="9"/>
      <c r="S2492" s="9"/>
      <c r="T2492" s="9"/>
      <c r="U2492" s="9"/>
      <c r="V2492" s="9"/>
      <c r="W2492" s="9"/>
      <c r="X2492" s="9"/>
      <c r="Y2492" s="9"/>
      <c r="Z2492" s="9"/>
      <c r="AA2492" s="6"/>
    </row>
    <row r="2493" spans="1:27" x14ac:dyDescent="0.25">
      <c r="A2493" s="9"/>
      <c r="B2493" s="9"/>
      <c r="C2493" s="9"/>
      <c r="D2493" s="9"/>
      <c r="E2493" s="9"/>
      <c r="F2493" s="9"/>
      <c r="G2493" s="9"/>
      <c r="H2493" s="9"/>
      <c r="I2493" s="9"/>
      <c r="J2493" s="9"/>
      <c r="K2493" s="9"/>
      <c r="L2493" s="9"/>
      <c r="M2493" s="9"/>
      <c r="N2493" s="9"/>
      <c r="O2493" s="9"/>
      <c r="P2493" s="9"/>
      <c r="Q2493" s="9"/>
      <c r="R2493" s="9"/>
      <c r="S2493" s="9"/>
      <c r="T2493" s="9"/>
      <c r="U2493" s="9"/>
      <c r="V2493" s="9"/>
      <c r="W2493" s="9"/>
      <c r="X2493" s="9"/>
      <c r="Y2493" s="9"/>
      <c r="Z2493" s="9"/>
      <c r="AA2493" s="6"/>
    </row>
    <row r="2494" spans="1:27" x14ac:dyDescent="0.25">
      <c r="A2494" s="9"/>
      <c r="B2494" s="9"/>
      <c r="C2494" s="9"/>
      <c r="D2494" s="9"/>
      <c r="E2494" s="9"/>
      <c r="F2494" s="9"/>
      <c r="G2494" s="9"/>
      <c r="H2494" s="9"/>
      <c r="I2494" s="9"/>
      <c r="J2494" s="9"/>
      <c r="K2494" s="9"/>
      <c r="L2494" s="9"/>
      <c r="M2494" s="9"/>
      <c r="N2494" s="9"/>
      <c r="O2494" s="9"/>
      <c r="P2494" s="9"/>
      <c r="Q2494" s="9"/>
      <c r="R2494" s="9"/>
      <c r="S2494" s="9"/>
      <c r="T2494" s="9"/>
      <c r="U2494" s="9"/>
      <c r="V2494" s="9"/>
      <c r="W2494" s="9"/>
      <c r="X2494" s="9"/>
      <c r="Y2494" s="9"/>
      <c r="Z2494" s="9"/>
      <c r="AA2494" s="6"/>
    </row>
    <row r="2495" spans="1:27" x14ac:dyDescent="0.25">
      <c r="A2495" s="9"/>
      <c r="B2495" s="9"/>
      <c r="C2495" s="9"/>
      <c r="D2495" s="9"/>
      <c r="E2495" s="9"/>
      <c r="F2495" s="9"/>
      <c r="G2495" s="9"/>
      <c r="H2495" s="9"/>
      <c r="I2495" s="9"/>
      <c r="J2495" s="9"/>
      <c r="K2495" s="9"/>
      <c r="L2495" s="9"/>
      <c r="M2495" s="9"/>
      <c r="N2495" s="9"/>
      <c r="O2495" s="9"/>
      <c r="P2495" s="9"/>
      <c r="Q2495" s="9"/>
      <c r="R2495" s="9"/>
      <c r="S2495" s="9"/>
      <c r="T2495" s="9"/>
      <c r="U2495" s="9"/>
      <c r="V2495" s="9"/>
      <c r="W2495" s="9"/>
      <c r="X2495" s="9"/>
      <c r="Y2495" s="9"/>
      <c r="Z2495" s="9"/>
      <c r="AA2495" s="6"/>
    </row>
    <row r="2496" spans="1:27" x14ac:dyDescent="0.25">
      <c r="A2496" s="9"/>
      <c r="B2496" s="9"/>
      <c r="C2496" s="9"/>
      <c r="D2496" s="9"/>
      <c r="E2496" s="9"/>
      <c r="F2496" s="9"/>
      <c r="G2496" s="9"/>
      <c r="H2496" s="9"/>
      <c r="I2496" s="9"/>
      <c r="J2496" s="9"/>
      <c r="K2496" s="9"/>
      <c r="L2496" s="9"/>
      <c r="M2496" s="9"/>
      <c r="N2496" s="9"/>
      <c r="O2496" s="9"/>
      <c r="P2496" s="9"/>
      <c r="Q2496" s="9"/>
      <c r="R2496" s="9"/>
      <c r="S2496" s="9"/>
      <c r="T2496" s="9"/>
      <c r="U2496" s="9"/>
      <c r="V2496" s="9"/>
      <c r="W2496" s="9"/>
      <c r="X2496" s="9"/>
      <c r="Y2496" s="9"/>
      <c r="Z2496" s="9"/>
      <c r="AA2496" s="6"/>
    </row>
    <row r="2497" spans="1:27" x14ac:dyDescent="0.25">
      <c r="A2497" s="9"/>
      <c r="B2497" s="9"/>
      <c r="C2497" s="9"/>
      <c r="D2497" s="9"/>
      <c r="E2497" s="9"/>
      <c r="F2497" s="9"/>
      <c r="G2497" s="9"/>
      <c r="H2497" s="9"/>
      <c r="I2497" s="9"/>
      <c r="J2497" s="9"/>
      <c r="K2497" s="9"/>
      <c r="L2497" s="9"/>
      <c r="M2497" s="9"/>
      <c r="N2497" s="9"/>
      <c r="O2497" s="9"/>
      <c r="P2497" s="9"/>
      <c r="Q2497" s="9"/>
      <c r="R2497" s="9"/>
      <c r="S2497" s="9"/>
      <c r="T2497" s="9"/>
      <c r="U2497" s="9"/>
      <c r="V2497" s="9"/>
      <c r="W2497" s="9"/>
      <c r="X2497" s="9"/>
      <c r="Y2497" s="9"/>
      <c r="Z2497" s="9"/>
      <c r="AA2497" s="6"/>
    </row>
    <row r="2498" spans="1:27" x14ac:dyDescent="0.25">
      <c r="A2498" s="9"/>
      <c r="B2498" s="9"/>
      <c r="C2498" s="9"/>
      <c r="D2498" s="9"/>
      <c r="E2498" s="9"/>
      <c r="F2498" s="9"/>
      <c r="G2498" s="9"/>
      <c r="H2498" s="9"/>
      <c r="I2498" s="9"/>
      <c r="J2498" s="9"/>
      <c r="K2498" s="9"/>
      <c r="L2498" s="9"/>
      <c r="M2498" s="9"/>
      <c r="N2498" s="9"/>
      <c r="O2498" s="9"/>
      <c r="P2498" s="9"/>
      <c r="Q2498" s="9"/>
      <c r="R2498" s="9"/>
      <c r="S2498" s="9"/>
      <c r="T2498" s="9"/>
      <c r="U2498" s="9"/>
      <c r="V2498" s="9"/>
      <c r="W2498" s="9"/>
      <c r="X2498" s="9"/>
      <c r="Y2498" s="9"/>
      <c r="Z2498" s="9"/>
      <c r="AA2498" s="6"/>
    </row>
    <row r="2499" spans="1:27" x14ac:dyDescent="0.25">
      <c r="A2499" s="9"/>
      <c r="B2499" s="9"/>
      <c r="C2499" s="9"/>
      <c r="D2499" s="9"/>
      <c r="E2499" s="9"/>
      <c r="F2499" s="9"/>
      <c r="G2499" s="9"/>
      <c r="H2499" s="9"/>
      <c r="I2499" s="9"/>
      <c r="J2499" s="9"/>
      <c r="K2499" s="9"/>
      <c r="L2499" s="9"/>
      <c r="M2499" s="9"/>
      <c r="N2499" s="9"/>
      <c r="O2499" s="9"/>
      <c r="P2499" s="9"/>
      <c r="Q2499" s="9"/>
      <c r="R2499" s="9"/>
      <c r="S2499" s="9"/>
      <c r="T2499" s="9"/>
      <c r="U2499" s="9"/>
      <c r="V2499" s="9"/>
      <c r="W2499" s="9"/>
      <c r="X2499" s="9"/>
      <c r="Y2499" s="9"/>
      <c r="Z2499" s="9"/>
      <c r="AA2499" s="6"/>
    </row>
    <row r="2500" spans="1:27" x14ac:dyDescent="0.25">
      <c r="A2500" s="9"/>
      <c r="B2500" s="9"/>
      <c r="C2500" s="9"/>
      <c r="D2500" s="9"/>
      <c r="E2500" s="9"/>
      <c r="F2500" s="9"/>
      <c r="G2500" s="9"/>
      <c r="H2500" s="9"/>
      <c r="I2500" s="9"/>
      <c r="J2500" s="9"/>
      <c r="K2500" s="9"/>
      <c r="L2500" s="9"/>
      <c r="M2500" s="9"/>
      <c r="N2500" s="9"/>
      <c r="O2500" s="9"/>
      <c r="P2500" s="9"/>
      <c r="Q2500" s="9"/>
      <c r="R2500" s="9"/>
      <c r="S2500" s="9"/>
      <c r="T2500" s="9"/>
      <c r="U2500" s="9"/>
      <c r="V2500" s="9"/>
      <c r="W2500" s="9"/>
      <c r="X2500" s="9"/>
      <c r="Y2500" s="9"/>
      <c r="Z2500" s="9"/>
      <c r="AA2500" s="6"/>
    </row>
    <row r="2501" spans="1:27" x14ac:dyDescent="0.25">
      <c r="A2501" s="9"/>
      <c r="B2501" s="9"/>
      <c r="C2501" s="9"/>
      <c r="D2501" s="9"/>
      <c r="E2501" s="9"/>
      <c r="F2501" s="9"/>
      <c r="G2501" s="9"/>
      <c r="H2501" s="9"/>
      <c r="I2501" s="9"/>
      <c r="J2501" s="9"/>
      <c r="K2501" s="9"/>
      <c r="L2501" s="9"/>
      <c r="M2501" s="9"/>
      <c r="N2501" s="9"/>
      <c r="O2501" s="9"/>
      <c r="P2501" s="9"/>
      <c r="Q2501" s="9"/>
      <c r="R2501" s="9"/>
      <c r="S2501" s="9"/>
      <c r="T2501" s="9"/>
      <c r="U2501" s="9"/>
      <c r="V2501" s="9"/>
      <c r="W2501" s="9"/>
      <c r="X2501" s="9"/>
      <c r="Y2501" s="9"/>
      <c r="Z2501" s="9"/>
      <c r="AA2501" s="6"/>
    </row>
    <row r="2502" spans="1:27" x14ac:dyDescent="0.25">
      <c r="A2502" s="9"/>
      <c r="B2502" s="9"/>
      <c r="C2502" s="9"/>
      <c r="D2502" s="9"/>
      <c r="E2502" s="9"/>
      <c r="F2502" s="9"/>
      <c r="G2502" s="9"/>
      <c r="H2502" s="9"/>
      <c r="I2502" s="9"/>
      <c r="J2502" s="9"/>
      <c r="K2502" s="9"/>
      <c r="L2502" s="9"/>
      <c r="M2502" s="9"/>
      <c r="N2502" s="9"/>
      <c r="O2502" s="9"/>
      <c r="P2502" s="9"/>
      <c r="Q2502" s="9"/>
      <c r="R2502" s="9"/>
      <c r="S2502" s="9"/>
      <c r="T2502" s="9"/>
      <c r="U2502" s="9"/>
      <c r="V2502" s="9"/>
      <c r="W2502" s="9"/>
      <c r="X2502" s="9"/>
      <c r="Y2502" s="9"/>
      <c r="Z2502" s="9"/>
      <c r="AA2502" s="6"/>
    </row>
    <row r="2503" spans="1:27" x14ac:dyDescent="0.25">
      <c r="A2503" s="9"/>
      <c r="B2503" s="9"/>
      <c r="C2503" s="9"/>
      <c r="D2503" s="9"/>
      <c r="E2503" s="9"/>
      <c r="F2503" s="9"/>
      <c r="G2503" s="9"/>
      <c r="H2503" s="9"/>
      <c r="I2503" s="9"/>
      <c r="J2503" s="9"/>
      <c r="K2503" s="9"/>
      <c r="L2503" s="9"/>
      <c r="M2503" s="9"/>
      <c r="N2503" s="9"/>
      <c r="O2503" s="9"/>
      <c r="P2503" s="9"/>
      <c r="Q2503" s="9"/>
      <c r="R2503" s="9"/>
      <c r="S2503" s="9"/>
      <c r="T2503" s="9"/>
      <c r="U2503" s="9"/>
      <c r="V2503" s="9"/>
      <c r="W2503" s="9"/>
      <c r="X2503" s="9"/>
      <c r="Y2503" s="9"/>
      <c r="Z2503" s="9"/>
      <c r="AA2503" s="6"/>
    </row>
    <row r="2504" spans="1:27" x14ac:dyDescent="0.25">
      <c r="A2504" s="9"/>
      <c r="B2504" s="9"/>
      <c r="C2504" s="9"/>
      <c r="D2504" s="9"/>
      <c r="E2504" s="9"/>
      <c r="F2504" s="9"/>
      <c r="G2504" s="9"/>
      <c r="H2504" s="9"/>
      <c r="I2504" s="9"/>
      <c r="J2504" s="9"/>
      <c r="K2504" s="9"/>
      <c r="L2504" s="9"/>
      <c r="M2504" s="9"/>
      <c r="N2504" s="9"/>
      <c r="O2504" s="9"/>
      <c r="P2504" s="9"/>
      <c r="Q2504" s="9"/>
      <c r="R2504" s="9"/>
      <c r="S2504" s="9"/>
      <c r="T2504" s="9"/>
      <c r="U2504" s="9"/>
      <c r="V2504" s="9"/>
      <c r="W2504" s="9"/>
      <c r="X2504" s="9"/>
      <c r="Y2504" s="9"/>
      <c r="Z2504" s="9"/>
      <c r="AA2504" s="6"/>
    </row>
    <row r="2505" spans="1:27" x14ac:dyDescent="0.25">
      <c r="A2505" s="9"/>
      <c r="B2505" s="9"/>
      <c r="C2505" s="9"/>
      <c r="D2505" s="9"/>
      <c r="E2505" s="9"/>
      <c r="F2505" s="9"/>
      <c r="G2505" s="9"/>
      <c r="H2505" s="9"/>
      <c r="I2505" s="9"/>
      <c r="J2505" s="9"/>
      <c r="K2505" s="9"/>
      <c r="L2505" s="9"/>
      <c r="M2505" s="9"/>
      <c r="N2505" s="9"/>
      <c r="O2505" s="9"/>
      <c r="P2505" s="9"/>
      <c r="Q2505" s="9"/>
      <c r="R2505" s="9"/>
      <c r="S2505" s="9"/>
      <c r="T2505" s="9"/>
      <c r="U2505" s="9"/>
      <c r="V2505" s="9"/>
      <c r="W2505" s="9"/>
      <c r="X2505" s="9"/>
      <c r="Y2505" s="9"/>
      <c r="Z2505" s="9"/>
      <c r="AA2505" s="6"/>
    </row>
    <row r="2506" spans="1:27" x14ac:dyDescent="0.25">
      <c r="A2506" s="9"/>
      <c r="B2506" s="9"/>
      <c r="C2506" s="9"/>
      <c r="D2506" s="9"/>
      <c r="E2506" s="9"/>
      <c r="F2506" s="9"/>
      <c r="G2506" s="9"/>
      <c r="H2506" s="9"/>
      <c r="I2506" s="9"/>
      <c r="J2506" s="9"/>
      <c r="K2506" s="9"/>
      <c r="L2506" s="9"/>
      <c r="M2506" s="9"/>
      <c r="N2506" s="9"/>
      <c r="O2506" s="9"/>
      <c r="P2506" s="9"/>
      <c r="Q2506" s="9"/>
      <c r="R2506" s="9"/>
      <c r="S2506" s="9"/>
      <c r="T2506" s="9"/>
      <c r="U2506" s="9"/>
      <c r="V2506" s="9"/>
      <c r="W2506" s="9"/>
      <c r="X2506" s="9"/>
      <c r="Y2506" s="9"/>
      <c r="Z2506" s="9"/>
      <c r="AA2506" s="6"/>
    </row>
    <row r="2507" spans="1:27" x14ac:dyDescent="0.25">
      <c r="A2507" s="9"/>
      <c r="B2507" s="9"/>
      <c r="C2507" s="9"/>
      <c r="D2507" s="9"/>
      <c r="E2507" s="9"/>
      <c r="F2507" s="9"/>
      <c r="G2507" s="9"/>
      <c r="H2507" s="9"/>
      <c r="I2507" s="9"/>
      <c r="J2507" s="9"/>
      <c r="K2507" s="9"/>
      <c r="L2507" s="9"/>
      <c r="M2507" s="9"/>
      <c r="N2507" s="9"/>
      <c r="O2507" s="9"/>
      <c r="P2507" s="9"/>
      <c r="Q2507" s="9"/>
      <c r="R2507" s="9"/>
      <c r="S2507" s="9"/>
      <c r="T2507" s="9"/>
      <c r="U2507" s="9"/>
      <c r="V2507" s="9"/>
      <c r="W2507" s="9"/>
      <c r="X2507" s="9"/>
      <c r="Y2507" s="9"/>
      <c r="Z2507" s="9"/>
      <c r="AA2507" s="6"/>
    </row>
    <row r="2508" spans="1:27" x14ac:dyDescent="0.25">
      <c r="A2508" s="9"/>
      <c r="B2508" s="9"/>
      <c r="C2508" s="9"/>
      <c r="D2508" s="9"/>
      <c r="E2508" s="9"/>
      <c r="F2508" s="9"/>
      <c r="G2508" s="9"/>
      <c r="H2508" s="9"/>
      <c r="I2508" s="9"/>
      <c r="J2508" s="9"/>
      <c r="K2508" s="9"/>
      <c r="L2508" s="9"/>
      <c r="M2508" s="9"/>
      <c r="N2508" s="9"/>
      <c r="O2508" s="9"/>
      <c r="P2508" s="9"/>
      <c r="Q2508" s="9"/>
      <c r="R2508" s="9"/>
      <c r="S2508" s="9"/>
      <c r="T2508" s="9"/>
      <c r="U2508" s="9"/>
      <c r="V2508" s="9"/>
      <c r="W2508" s="9"/>
      <c r="X2508" s="9"/>
      <c r="Y2508" s="9"/>
      <c r="Z2508" s="9"/>
      <c r="AA2508" s="6"/>
    </row>
    <row r="2509" spans="1:27" x14ac:dyDescent="0.25">
      <c r="A2509" s="9"/>
      <c r="B2509" s="9"/>
      <c r="C2509" s="9"/>
      <c r="D2509" s="9"/>
      <c r="E2509" s="9"/>
      <c r="F2509" s="9"/>
      <c r="G2509" s="9"/>
      <c r="H2509" s="9"/>
      <c r="I2509" s="9"/>
      <c r="J2509" s="9"/>
      <c r="K2509" s="9"/>
      <c r="L2509" s="9"/>
      <c r="M2509" s="9"/>
      <c r="N2509" s="9"/>
      <c r="O2509" s="9"/>
      <c r="P2509" s="9"/>
      <c r="Q2509" s="9"/>
      <c r="R2509" s="9"/>
      <c r="S2509" s="9"/>
      <c r="T2509" s="9"/>
      <c r="U2509" s="9"/>
      <c r="V2509" s="9"/>
      <c r="W2509" s="9"/>
      <c r="X2509" s="9"/>
      <c r="Y2509" s="9"/>
      <c r="Z2509" s="9"/>
      <c r="AA2509" s="6"/>
    </row>
    <row r="2510" spans="1:27" x14ac:dyDescent="0.25">
      <c r="A2510" s="9"/>
      <c r="B2510" s="9"/>
      <c r="C2510" s="9"/>
      <c r="D2510" s="9"/>
      <c r="E2510" s="9"/>
      <c r="F2510" s="9"/>
      <c r="G2510" s="9"/>
      <c r="H2510" s="9"/>
      <c r="I2510" s="9"/>
      <c r="J2510" s="9"/>
      <c r="K2510" s="9"/>
      <c r="L2510" s="9"/>
      <c r="M2510" s="9"/>
      <c r="N2510" s="9"/>
      <c r="O2510" s="9"/>
      <c r="P2510" s="9"/>
      <c r="Q2510" s="9"/>
      <c r="R2510" s="9"/>
      <c r="S2510" s="9"/>
      <c r="T2510" s="9"/>
      <c r="U2510" s="9"/>
      <c r="V2510" s="9"/>
      <c r="W2510" s="9"/>
      <c r="X2510" s="9"/>
      <c r="Y2510" s="9"/>
      <c r="Z2510" s="9"/>
      <c r="AA2510" s="6"/>
    </row>
    <row r="2511" spans="1:27" x14ac:dyDescent="0.25">
      <c r="A2511" s="9"/>
      <c r="B2511" s="9"/>
      <c r="C2511" s="9"/>
      <c r="D2511" s="9"/>
      <c r="E2511" s="9"/>
      <c r="F2511" s="9"/>
      <c r="G2511" s="9"/>
      <c r="H2511" s="9"/>
      <c r="I2511" s="9"/>
      <c r="J2511" s="9"/>
      <c r="K2511" s="9"/>
      <c r="L2511" s="9"/>
      <c r="M2511" s="9"/>
      <c r="N2511" s="9"/>
      <c r="O2511" s="9"/>
      <c r="P2511" s="9"/>
      <c r="Q2511" s="9"/>
      <c r="R2511" s="9"/>
      <c r="S2511" s="9"/>
      <c r="T2511" s="9"/>
      <c r="U2511" s="9"/>
      <c r="V2511" s="9"/>
      <c r="W2511" s="9"/>
      <c r="X2511" s="9"/>
      <c r="Y2511" s="9"/>
      <c r="Z2511" s="9"/>
      <c r="AA2511" s="6"/>
    </row>
    <row r="2512" spans="1:27" x14ac:dyDescent="0.25">
      <c r="A2512" s="9"/>
      <c r="B2512" s="9"/>
      <c r="C2512" s="9"/>
      <c r="D2512" s="9"/>
      <c r="E2512" s="9"/>
      <c r="F2512" s="9"/>
      <c r="G2512" s="9"/>
      <c r="H2512" s="9"/>
      <c r="I2512" s="9"/>
      <c r="J2512" s="9"/>
      <c r="K2512" s="9"/>
      <c r="L2512" s="9"/>
      <c r="M2512" s="9"/>
      <c r="N2512" s="9"/>
      <c r="O2512" s="9"/>
      <c r="P2512" s="9"/>
      <c r="Q2512" s="9"/>
      <c r="R2512" s="9"/>
      <c r="S2512" s="9"/>
      <c r="T2512" s="9"/>
      <c r="U2512" s="9"/>
      <c r="V2512" s="9"/>
      <c r="W2512" s="9"/>
      <c r="X2512" s="9"/>
      <c r="Y2512" s="9"/>
      <c r="Z2512" s="9"/>
      <c r="AA2512" s="6"/>
    </row>
    <row r="2513" spans="1:27" x14ac:dyDescent="0.25">
      <c r="A2513" s="9"/>
      <c r="B2513" s="9"/>
      <c r="C2513" s="9"/>
      <c r="D2513" s="9"/>
      <c r="E2513" s="9"/>
      <c r="F2513" s="9"/>
      <c r="G2513" s="9"/>
      <c r="H2513" s="9"/>
      <c r="I2513" s="9"/>
      <c r="J2513" s="9"/>
      <c r="K2513" s="9"/>
      <c r="L2513" s="9"/>
      <c r="M2513" s="9"/>
      <c r="N2513" s="9"/>
      <c r="O2513" s="9"/>
      <c r="P2513" s="9"/>
      <c r="Q2513" s="9"/>
      <c r="R2513" s="9"/>
      <c r="S2513" s="9"/>
      <c r="T2513" s="9"/>
      <c r="U2513" s="9"/>
      <c r="V2513" s="9"/>
      <c r="W2513" s="9"/>
      <c r="X2513" s="9"/>
      <c r="Y2513" s="9"/>
      <c r="Z2513" s="9"/>
      <c r="AA2513" s="6"/>
    </row>
    <row r="2514" spans="1:27" x14ac:dyDescent="0.25">
      <c r="A2514" s="9"/>
      <c r="B2514" s="9"/>
      <c r="C2514" s="9"/>
      <c r="D2514" s="9"/>
      <c r="E2514" s="9"/>
      <c r="F2514" s="9"/>
      <c r="G2514" s="9"/>
      <c r="H2514" s="9"/>
      <c r="I2514" s="9"/>
      <c r="J2514" s="9"/>
      <c r="K2514" s="9"/>
      <c r="L2514" s="9"/>
      <c r="M2514" s="9"/>
      <c r="N2514" s="9"/>
      <c r="O2514" s="9"/>
      <c r="P2514" s="9"/>
      <c r="Q2514" s="9"/>
      <c r="R2514" s="9"/>
      <c r="S2514" s="9"/>
      <c r="T2514" s="9"/>
      <c r="U2514" s="9"/>
      <c r="V2514" s="9"/>
      <c r="W2514" s="9"/>
      <c r="X2514" s="9"/>
      <c r="Y2514" s="9"/>
      <c r="Z2514" s="9"/>
      <c r="AA2514" s="6"/>
    </row>
    <row r="2515" spans="1:27" x14ac:dyDescent="0.25">
      <c r="A2515" s="9"/>
      <c r="B2515" s="9"/>
      <c r="C2515" s="9"/>
      <c r="D2515" s="9"/>
      <c r="E2515" s="9"/>
      <c r="F2515" s="9"/>
      <c r="G2515" s="9"/>
      <c r="H2515" s="9"/>
      <c r="I2515" s="9"/>
      <c r="J2515" s="9"/>
      <c r="K2515" s="9"/>
      <c r="L2515" s="9"/>
      <c r="M2515" s="9"/>
      <c r="N2515" s="9"/>
      <c r="O2515" s="9"/>
      <c r="P2515" s="9"/>
      <c r="Q2515" s="9"/>
      <c r="R2515" s="9"/>
      <c r="S2515" s="9"/>
      <c r="T2515" s="9"/>
      <c r="U2515" s="9"/>
      <c r="V2515" s="9"/>
      <c r="W2515" s="9"/>
      <c r="X2515" s="9"/>
      <c r="Y2515" s="9"/>
      <c r="Z2515" s="9"/>
      <c r="AA2515" s="6"/>
    </row>
    <row r="2516" spans="1:27" x14ac:dyDescent="0.25">
      <c r="A2516" s="9"/>
      <c r="B2516" s="9"/>
      <c r="C2516" s="9"/>
      <c r="D2516" s="9"/>
      <c r="E2516" s="9"/>
      <c r="F2516" s="9"/>
      <c r="G2516" s="9"/>
      <c r="H2516" s="9"/>
      <c r="I2516" s="9"/>
      <c r="J2516" s="9"/>
      <c r="K2516" s="9"/>
      <c r="L2516" s="9"/>
      <c r="M2516" s="9"/>
      <c r="N2516" s="9"/>
      <c r="O2516" s="9"/>
      <c r="P2516" s="9"/>
      <c r="Q2516" s="9"/>
      <c r="R2516" s="9"/>
      <c r="S2516" s="9"/>
      <c r="T2516" s="9"/>
      <c r="U2516" s="9"/>
      <c r="V2516" s="9"/>
      <c r="W2516" s="9"/>
      <c r="X2516" s="9"/>
      <c r="Y2516" s="9"/>
      <c r="Z2516" s="9"/>
      <c r="AA2516" s="6"/>
    </row>
    <row r="2517" spans="1:27" x14ac:dyDescent="0.25">
      <c r="A2517" s="9"/>
      <c r="B2517" s="9"/>
      <c r="C2517" s="9"/>
      <c r="D2517" s="9"/>
      <c r="E2517" s="9"/>
      <c r="F2517" s="9"/>
      <c r="G2517" s="9"/>
      <c r="H2517" s="9"/>
      <c r="I2517" s="9"/>
      <c r="J2517" s="9"/>
      <c r="K2517" s="9"/>
      <c r="L2517" s="9"/>
      <c r="M2517" s="9"/>
      <c r="N2517" s="9"/>
      <c r="O2517" s="9"/>
      <c r="P2517" s="9"/>
      <c r="Q2517" s="9"/>
      <c r="R2517" s="9"/>
      <c r="S2517" s="9"/>
      <c r="T2517" s="9"/>
      <c r="U2517" s="9"/>
      <c r="V2517" s="9"/>
      <c r="W2517" s="9"/>
      <c r="X2517" s="9"/>
      <c r="Y2517" s="9"/>
      <c r="Z2517" s="9"/>
      <c r="AA2517" s="6"/>
    </row>
    <row r="2518" spans="1:27" x14ac:dyDescent="0.25">
      <c r="A2518" s="9"/>
      <c r="B2518" s="9"/>
      <c r="C2518" s="9"/>
      <c r="D2518" s="9"/>
      <c r="E2518" s="9"/>
      <c r="F2518" s="9"/>
      <c r="G2518" s="9"/>
      <c r="H2518" s="9"/>
      <c r="I2518" s="9"/>
      <c r="J2518" s="9"/>
      <c r="K2518" s="9"/>
      <c r="L2518" s="9"/>
      <c r="M2518" s="9"/>
      <c r="N2518" s="9"/>
      <c r="O2518" s="9"/>
      <c r="P2518" s="9"/>
      <c r="Q2518" s="9"/>
      <c r="R2518" s="9"/>
      <c r="S2518" s="9"/>
      <c r="T2518" s="9"/>
      <c r="U2518" s="9"/>
      <c r="V2518" s="9"/>
      <c r="W2518" s="9"/>
      <c r="X2518" s="9"/>
      <c r="Y2518" s="9"/>
      <c r="Z2518" s="9"/>
      <c r="AA2518" s="6"/>
    </row>
    <row r="2519" spans="1:27" x14ac:dyDescent="0.25">
      <c r="A2519" s="9"/>
      <c r="B2519" s="9"/>
      <c r="C2519" s="9"/>
      <c r="D2519" s="9"/>
      <c r="E2519" s="9"/>
      <c r="F2519" s="9"/>
      <c r="G2519" s="9"/>
      <c r="H2519" s="9"/>
      <c r="I2519" s="9"/>
      <c r="J2519" s="9"/>
      <c r="K2519" s="9"/>
      <c r="L2519" s="9"/>
      <c r="M2519" s="9"/>
      <c r="N2519" s="9"/>
      <c r="O2519" s="9"/>
      <c r="P2519" s="9"/>
      <c r="Q2519" s="9"/>
      <c r="R2519" s="9"/>
      <c r="S2519" s="9"/>
      <c r="T2519" s="9"/>
      <c r="U2519" s="9"/>
      <c r="V2519" s="9"/>
      <c r="W2519" s="9"/>
      <c r="X2519" s="9"/>
      <c r="Y2519" s="9"/>
      <c r="Z2519" s="9"/>
      <c r="AA2519" s="6"/>
    </row>
    <row r="2520" spans="1:27" x14ac:dyDescent="0.25">
      <c r="A2520" s="9"/>
      <c r="B2520" s="9"/>
      <c r="C2520" s="9"/>
      <c r="D2520" s="9"/>
      <c r="E2520" s="9"/>
      <c r="F2520" s="9"/>
      <c r="G2520" s="9"/>
      <c r="H2520" s="9"/>
      <c r="I2520" s="9"/>
      <c r="J2520" s="9"/>
      <c r="K2520" s="9"/>
      <c r="L2520" s="9"/>
      <c r="M2520" s="9"/>
      <c r="N2520" s="9"/>
      <c r="O2520" s="9"/>
      <c r="P2520" s="9"/>
      <c r="Q2520" s="9"/>
      <c r="R2520" s="9"/>
      <c r="S2520" s="9"/>
      <c r="T2520" s="9"/>
      <c r="U2520" s="9"/>
      <c r="V2520" s="9"/>
      <c r="W2520" s="9"/>
      <c r="X2520" s="9"/>
      <c r="Y2520" s="9"/>
      <c r="Z2520" s="9"/>
      <c r="AA2520" s="6"/>
    </row>
    <row r="2521" spans="1:27" x14ac:dyDescent="0.25">
      <c r="A2521" s="9"/>
      <c r="B2521" s="9"/>
      <c r="C2521" s="9"/>
      <c r="D2521" s="9"/>
      <c r="E2521" s="9"/>
      <c r="F2521" s="9"/>
      <c r="G2521" s="9"/>
      <c r="H2521" s="9"/>
      <c r="I2521" s="9"/>
      <c r="J2521" s="9"/>
      <c r="K2521" s="9"/>
      <c r="L2521" s="9"/>
      <c r="M2521" s="9"/>
      <c r="N2521" s="9"/>
      <c r="O2521" s="9"/>
      <c r="P2521" s="9"/>
      <c r="Q2521" s="9"/>
      <c r="R2521" s="9"/>
      <c r="S2521" s="9"/>
      <c r="T2521" s="9"/>
      <c r="U2521" s="9"/>
      <c r="V2521" s="9"/>
      <c r="W2521" s="9"/>
      <c r="X2521" s="9"/>
      <c r="Y2521" s="9"/>
      <c r="Z2521" s="9"/>
      <c r="AA2521" s="6"/>
    </row>
    <row r="2522" spans="1:27" x14ac:dyDescent="0.25">
      <c r="A2522" s="9"/>
      <c r="B2522" s="9"/>
      <c r="C2522" s="9"/>
      <c r="D2522" s="9"/>
      <c r="E2522" s="9"/>
      <c r="F2522" s="9"/>
      <c r="G2522" s="9"/>
      <c r="H2522" s="9"/>
      <c r="I2522" s="9"/>
      <c r="J2522" s="9"/>
      <c r="K2522" s="9"/>
      <c r="L2522" s="9"/>
      <c r="M2522" s="9"/>
      <c r="N2522" s="9"/>
      <c r="O2522" s="9"/>
      <c r="P2522" s="9"/>
      <c r="Q2522" s="9"/>
      <c r="R2522" s="9"/>
      <c r="S2522" s="9"/>
      <c r="T2522" s="9"/>
      <c r="U2522" s="9"/>
      <c r="V2522" s="9"/>
      <c r="W2522" s="9"/>
      <c r="X2522" s="9"/>
      <c r="Y2522" s="9"/>
      <c r="Z2522" s="9"/>
      <c r="AA2522" s="6"/>
    </row>
    <row r="2523" spans="1:27" x14ac:dyDescent="0.25">
      <c r="A2523" s="9"/>
      <c r="B2523" s="9"/>
      <c r="C2523" s="9"/>
      <c r="D2523" s="9"/>
      <c r="E2523" s="9"/>
      <c r="F2523" s="9"/>
      <c r="G2523" s="9"/>
      <c r="H2523" s="9"/>
      <c r="I2523" s="9"/>
      <c r="J2523" s="9"/>
      <c r="K2523" s="9"/>
      <c r="L2523" s="9"/>
      <c r="M2523" s="9"/>
      <c r="N2523" s="9"/>
      <c r="O2523" s="9"/>
      <c r="P2523" s="9"/>
      <c r="Q2523" s="9"/>
      <c r="R2523" s="9"/>
      <c r="S2523" s="9"/>
      <c r="T2523" s="9"/>
      <c r="U2523" s="9"/>
      <c r="V2523" s="9"/>
      <c r="W2523" s="9"/>
      <c r="X2523" s="9"/>
      <c r="Y2523" s="9"/>
      <c r="Z2523" s="9"/>
      <c r="AA2523" s="6"/>
    </row>
    <row r="2524" spans="1:27" x14ac:dyDescent="0.25">
      <c r="A2524" s="9"/>
      <c r="B2524" s="9"/>
      <c r="C2524" s="9"/>
      <c r="D2524" s="9"/>
      <c r="E2524" s="9"/>
      <c r="F2524" s="9"/>
      <c r="G2524" s="9"/>
      <c r="H2524" s="9"/>
      <c r="I2524" s="9"/>
      <c r="J2524" s="9"/>
      <c r="K2524" s="9"/>
      <c r="L2524" s="9"/>
      <c r="M2524" s="9"/>
      <c r="N2524" s="9"/>
      <c r="O2524" s="9"/>
      <c r="P2524" s="9"/>
      <c r="Q2524" s="9"/>
      <c r="R2524" s="9"/>
      <c r="S2524" s="9"/>
      <c r="T2524" s="9"/>
      <c r="U2524" s="9"/>
      <c r="V2524" s="9"/>
      <c r="W2524" s="9"/>
      <c r="X2524" s="9"/>
      <c r="Y2524" s="9"/>
      <c r="Z2524" s="9"/>
      <c r="AA2524" s="6"/>
    </row>
    <row r="2525" spans="1:27" x14ac:dyDescent="0.25">
      <c r="A2525" s="9"/>
      <c r="B2525" s="9"/>
      <c r="C2525" s="9"/>
      <c r="D2525" s="9"/>
      <c r="E2525" s="9"/>
      <c r="F2525" s="9"/>
      <c r="G2525" s="9"/>
      <c r="H2525" s="9"/>
      <c r="I2525" s="9"/>
      <c r="J2525" s="9"/>
      <c r="K2525" s="9"/>
      <c r="L2525" s="9"/>
      <c r="M2525" s="9"/>
      <c r="N2525" s="9"/>
      <c r="O2525" s="9"/>
      <c r="P2525" s="9"/>
      <c r="Q2525" s="9"/>
      <c r="R2525" s="9"/>
      <c r="S2525" s="9"/>
      <c r="T2525" s="9"/>
      <c r="U2525" s="9"/>
      <c r="V2525" s="9"/>
      <c r="W2525" s="9"/>
      <c r="X2525" s="9"/>
      <c r="Y2525" s="9"/>
      <c r="Z2525" s="9"/>
      <c r="AA2525" s="6"/>
    </row>
    <row r="2526" spans="1:27" x14ac:dyDescent="0.25">
      <c r="A2526" s="9"/>
      <c r="B2526" s="9"/>
      <c r="C2526" s="9"/>
      <c r="D2526" s="9"/>
      <c r="E2526" s="9"/>
      <c r="F2526" s="9"/>
      <c r="G2526" s="9"/>
      <c r="H2526" s="9"/>
      <c r="I2526" s="9"/>
      <c r="J2526" s="9"/>
      <c r="K2526" s="9"/>
      <c r="L2526" s="9"/>
      <c r="M2526" s="9"/>
      <c r="N2526" s="9"/>
      <c r="O2526" s="9"/>
      <c r="P2526" s="9"/>
      <c r="Q2526" s="9"/>
      <c r="R2526" s="9"/>
      <c r="S2526" s="9"/>
      <c r="T2526" s="9"/>
      <c r="U2526" s="9"/>
      <c r="V2526" s="9"/>
      <c r="W2526" s="9"/>
      <c r="X2526" s="9"/>
      <c r="Y2526" s="9"/>
      <c r="Z2526" s="9"/>
      <c r="AA2526" s="6"/>
    </row>
    <row r="2527" spans="1:27" x14ac:dyDescent="0.25">
      <c r="A2527" s="9"/>
      <c r="B2527" s="9"/>
      <c r="C2527" s="9"/>
      <c r="D2527" s="9"/>
      <c r="E2527" s="9"/>
      <c r="F2527" s="9"/>
      <c r="G2527" s="9"/>
      <c r="H2527" s="9"/>
      <c r="I2527" s="9"/>
      <c r="J2527" s="9"/>
      <c r="K2527" s="9"/>
      <c r="L2527" s="9"/>
      <c r="M2527" s="9"/>
      <c r="N2527" s="9"/>
      <c r="O2527" s="9"/>
      <c r="P2527" s="9"/>
      <c r="Q2527" s="9"/>
      <c r="R2527" s="9"/>
      <c r="S2527" s="9"/>
      <c r="T2527" s="9"/>
      <c r="U2527" s="9"/>
      <c r="V2527" s="9"/>
      <c r="W2527" s="9"/>
      <c r="X2527" s="9"/>
      <c r="Y2527" s="9"/>
      <c r="Z2527" s="9"/>
      <c r="AA2527" s="6"/>
    </row>
    <row r="2528" spans="1:27" x14ac:dyDescent="0.25">
      <c r="A2528" s="9"/>
      <c r="B2528" s="9"/>
      <c r="C2528" s="9"/>
      <c r="D2528" s="9"/>
      <c r="E2528" s="9"/>
      <c r="F2528" s="9"/>
      <c r="G2528" s="9"/>
      <c r="H2528" s="9"/>
      <c r="I2528" s="9"/>
      <c r="J2528" s="9"/>
      <c r="K2528" s="9"/>
      <c r="L2528" s="9"/>
      <c r="M2528" s="9"/>
      <c r="N2528" s="9"/>
      <c r="O2528" s="9"/>
      <c r="P2528" s="9"/>
      <c r="Q2528" s="9"/>
      <c r="R2528" s="9"/>
      <c r="S2528" s="9"/>
      <c r="T2528" s="9"/>
      <c r="U2528" s="9"/>
      <c r="V2528" s="9"/>
      <c r="W2528" s="9"/>
      <c r="X2528" s="9"/>
      <c r="Y2528" s="9"/>
      <c r="Z2528" s="9"/>
      <c r="AA2528" s="6"/>
    </row>
    <row r="2529" spans="1:27" x14ac:dyDescent="0.25">
      <c r="A2529" s="9"/>
      <c r="B2529" s="9"/>
      <c r="C2529" s="9"/>
      <c r="D2529" s="9"/>
      <c r="E2529" s="9"/>
      <c r="F2529" s="9"/>
      <c r="G2529" s="9"/>
      <c r="H2529" s="9"/>
      <c r="I2529" s="9"/>
      <c r="J2529" s="9"/>
      <c r="K2529" s="9"/>
      <c r="L2529" s="9"/>
      <c r="M2529" s="9"/>
      <c r="N2529" s="9"/>
      <c r="O2529" s="9"/>
      <c r="P2529" s="9"/>
      <c r="Q2529" s="9"/>
      <c r="R2529" s="9"/>
      <c r="S2529" s="9"/>
      <c r="T2529" s="9"/>
      <c r="U2529" s="9"/>
      <c r="V2529" s="9"/>
      <c r="W2529" s="9"/>
      <c r="X2529" s="9"/>
      <c r="Y2529" s="9"/>
      <c r="Z2529" s="9"/>
      <c r="AA2529" s="6"/>
    </row>
    <row r="2530" spans="1:27" x14ac:dyDescent="0.25">
      <c r="A2530" s="9"/>
      <c r="B2530" s="9"/>
      <c r="C2530" s="9"/>
      <c r="D2530" s="9"/>
      <c r="E2530" s="9"/>
      <c r="F2530" s="9"/>
      <c r="G2530" s="9"/>
      <c r="H2530" s="9"/>
      <c r="I2530" s="9"/>
      <c r="J2530" s="9"/>
      <c r="K2530" s="9"/>
      <c r="L2530" s="9"/>
      <c r="M2530" s="9"/>
      <c r="N2530" s="9"/>
      <c r="O2530" s="9"/>
      <c r="P2530" s="9"/>
      <c r="Q2530" s="9"/>
      <c r="R2530" s="9"/>
      <c r="S2530" s="9"/>
      <c r="T2530" s="9"/>
      <c r="U2530" s="9"/>
      <c r="V2530" s="9"/>
      <c r="W2530" s="9"/>
      <c r="X2530" s="9"/>
      <c r="Y2530" s="9"/>
      <c r="Z2530" s="9"/>
      <c r="AA2530" s="6"/>
    </row>
    <row r="2531" spans="1:27" x14ac:dyDescent="0.25">
      <c r="A2531" s="9"/>
      <c r="B2531" s="9"/>
      <c r="C2531" s="9"/>
      <c r="D2531" s="9"/>
      <c r="E2531" s="9"/>
      <c r="F2531" s="9"/>
      <c r="G2531" s="9"/>
      <c r="H2531" s="9"/>
      <c r="I2531" s="9"/>
      <c r="J2531" s="9"/>
      <c r="K2531" s="9"/>
      <c r="L2531" s="9"/>
      <c r="M2531" s="9"/>
      <c r="N2531" s="9"/>
      <c r="O2531" s="9"/>
      <c r="P2531" s="9"/>
      <c r="Q2531" s="9"/>
      <c r="R2531" s="9"/>
      <c r="S2531" s="9"/>
      <c r="T2531" s="9"/>
      <c r="U2531" s="9"/>
      <c r="V2531" s="9"/>
      <c r="W2531" s="9"/>
      <c r="X2531" s="9"/>
      <c r="Y2531" s="9"/>
      <c r="Z2531" s="9"/>
      <c r="AA2531" s="6"/>
    </row>
    <row r="2532" spans="1:27" x14ac:dyDescent="0.25">
      <c r="A2532" s="9"/>
      <c r="B2532" s="9"/>
      <c r="C2532" s="9"/>
      <c r="D2532" s="9"/>
      <c r="E2532" s="9"/>
      <c r="F2532" s="9"/>
      <c r="G2532" s="9"/>
      <c r="H2532" s="9"/>
      <c r="I2532" s="9"/>
      <c r="J2532" s="9"/>
      <c r="K2532" s="9"/>
      <c r="L2532" s="9"/>
      <c r="M2532" s="9"/>
      <c r="N2532" s="9"/>
      <c r="O2532" s="9"/>
      <c r="P2532" s="9"/>
      <c r="Q2532" s="9"/>
      <c r="R2532" s="9"/>
      <c r="S2532" s="9"/>
      <c r="T2532" s="9"/>
      <c r="U2532" s="9"/>
      <c r="V2532" s="9"/>
      <c r="W2532" s="9"/>
      <c r="X2532" s="9"/>
      <c r="Y2532" s="9"/>
      <c r="Z2532" s="9"/>
      <c r="AA2532" s="6"/>
    </row>
    <row r="2533" spans="1:27" x14ac:dyDescent="0.25">
      <c r="A2533" s="9"/>
      <c r="B2533" s="9"/>
      <c r="C2533" s="9"/>
      <c r="D2533" s="9"/>
      <c r="E2533" s="9"/>
      <c r="F2533" s="9"/>
      <c r="G2533" s="9"/>
      <c r="H2533" s="9"/>
      <c r="I2533" s="9"/>
      <c r="J2533" s="9"/>
      <c r="K2533" s="9"/>
      <c r="L2533" s="9"/>
      <c r="M2533" s="9"/>
      <c r="N2533" s="9"/>
      <c r="O2533" s="9"/>
      <c r="P2533" s="9"/>
      <c r="Q2533" s="9"/>
      <c r="R2533" s="9"/>
      <c r="S2533" s="9"/>
      <c r="T2533" s="9"/>
      <c r="U2533" s="9"/>
      <c r="V2533" s="9"/>
      <c r="W2533" s="9"/>
      <c r="X2533" s="9"/>
      <c r="Y2533" s="9"/>
      <c r="Z2533" s="9"/>
      <c r="AA2533" s="6"/>
    </row>
    <row r="2534" spans="1:27" x14ac:dyDescent="0.25">
      <c r="A2534" s="9"/>
      <c r="B2534" s="9"/>
      <c r="C2534" s="9"/>
      <c r="D2534" s="9"/>
      <c r="E2534" s="9"/>
      <c r="F2534" s="9"/>
      <c r="G2534" s="9"/>
      <c r="H2534" s="9"/>
      <c r="I2534" s="9"/>
      <c r="J2534" s="9"/>
      <c r="K2534" s="9"/>
      <c r="L2534" s="9"/>
      <c r="M2534" s="9"/>
      <c r="N2534" s="9"/>
      <c r="O2534" s="9"/>
      <c r="P2534" s="9"/>
      <c r="Q2534" s="9"/>
      <c r="R2534" s="9"/>
      <c r="S2534" s="9"/>
      <c r="T2534" s="9"/>
      <c r="U2534" s="9"/>
      <c r="V2534" s="9"/>
      <c r="W2534" s="9"/>
      <c r="X2534" s="9"/>
      <c r="Y2534" s="9"/>
      <c r="Z2534" s="9"/>
      <c r="AA2534" s="6"/>
    </row>
    <row r="2535" spans="1:27" x14ac:dyDescent="0.25">
      <c r="A2535" s="9"/>
      <c r="B2535" s="9"/>
      <c r="C2535" s="9"/>
      <c r="D2535" s="9"/>
      <c r="E2535" s="9"/>
      <c r="F2535" s="9"/>
      <c r="G2535" s="9"/>
      <c r="H2535" s="9"/>
      <c r="I2535" s="9"/>
      <c r="J2535" s="9"/>
      <c r="K2535" s="9"/>
      <c r="L2535" s="9"/>
      <c r="M2535" s="9"/>
      <c r="N2535" s="9"/>
      <c r="O2535" s="9"/>
      <c r="P2535" s="9"/>
      <c r="Q2535" s="9"/>
      <c r="R2535" s="9"/>
      <c r="S2535" s="9"/>
      <c r="T2535" s="9"/>
      <c r="U2535" s="9"/>
      <c r="V2535" s="9"/>
      <c r="W2535" s="9"/>
      <c r="X2535" s="9"/>
      <c r="Y2535" s="9"/>
      <c r="Z2535" s="9"/>
      <c r="AA2535" s="6"/>
    </row>
    <row r="2536" spans="1:27" x14ac:dyDescent="0.25">
      <c r="A2536" s="9"/>
      <c r="B2536" s="9"/>
      <c r="C2536" s="9"/>
      <c r="D2536" s="9"/>
      <c r="E2536" s="9"/>
      <c r="F2536" s="9"/>
      <c r="G2536" s="9"/>
      <c r="H2536" s="9"/>
      <c r="I2536" s="9"/>
      <c r="J2536" s="9"/>
      <c r="K2536" s="9"/>
      <c r="L2536" s="9"/>
      <c r="M2536" s="9"/>
      <c r="N2536" s="9"/>
      <c r="O2536" s="9"/>
      <c r="P2536" s="9"/>
      <c r="Q2536" s="9"/>
      <c r="R2536" s="9"/>
      <c r="S2536" s="9"/>
      <c r="T2536" s="9"/>
      <c r="U2536" s="9"/>
      <c r="V2536" s="9"/>
      <c r="W2536" s="9"/>
      <c r="X2536" s="9"/>
      <c r="Y2536" s="9"/>
      <c r="Z2536" s="9"/>
      <c r="AA2536" s="6"/>
    </row>
    <row r="2537" spans="1:27" x14ac:dyDescent="0.25">
      <c r="A2537" s="9"/>
      <c r="B2537" s="9"/>
      <c r="C2537" s="9"/>
      <c r="D2537" s="9"/>
      <c r="E2537" s="9"/>
      <c r="F2537" s="9"/>
      <c r="G2537" s="9"/>
      <c r="H2537" s="9"/>
      <c r="I2537" s="9"/>
      <c r="J2537" s="9"/>
      <c r="K2537" s="9"/>
      <c r="L2537" s="9"/>
      <c r="M2537" s="9"/>
      <c r="N2537" s="9"/>
      <c r="O2537" s="9"/>
      <c r="P2537" s="9"/>
      <c r="Q2537" s="9"/>
      <c r="R2537" s="9"/>
      <c r="S2537" s="9"/>
      <c r="T2537" s="9"/>
      <c r="U2537" s="9"/>
      <c r="V2537" s="9"/>
      <c r="W2537" s="9"/>
      <c r="X2537" s="9"/>
      <c r="Y2537" s="9"/>
      <c r="Z2537" s="9"/>
      <c r="AA2537" s="6"/>
    </row>
    <row r="2538" spans="1:27" x14ac:dyDescent="0.25">
      <c r="A2538" s="9"/>
      <c r="B2538" s="9"/>
      <c r="C2538" s="9"/>
      <c r="D2538" s="9"/>
      <c r="E2538" s="9"/>
      <c r="F2538" s="9"/>
      <c r="G2538" s="9"/>
      <c r="H2538" s="9"/>
      <c r="I2538" s="9"/>
      <c r="J2538" s="9"/>
      <c r="K2538" s="9"/>
      <c r="L2538" s="9"/>
      <c r="M2538" s="9"/>
      <c r="N2538" s="9"/>
      <c r="O2538" s="9"/>
      <c r="P2538" s="9"/>
      <c r="Q2538" s="9"/>
      <c r="R2538" s="9"/>
      <c r="S2538" s="9"/>
      <c r="T2538" s="9"/>
      <c r="U2538" s="9"/>
      <c r="V2538" s="9"/>
      <c r="W2538" s="9"/>
      <c r="X2538" s="9"/>
      <c r="Y2538" s="9"/>
      <c r="Z2538" s="9"/>
      <c r="AA2538" s="6"/>
    </row>
    <row r="2539" spans="1:27" x14ac:dyDescent="0.25">
      <c r="A2539" s="9"/>
      <c r="B2539" s="9"/>
      <c r="C2539" s="9"/>
      <c r="D2539" s="9"/>
      <c r="E2539" s="9"/>
      <c r="F2539" s="9"/>
      <c r="G2539" s="9"/>
      <c r="H2539" s="9"/>
      <c r="I2539" s="9"/>
      <c r="J2539" s="9"/>
      <c r="K2539" s="9"/>
      <c r="L2539" s="9"/>
      <c r="M2539" s="9"/>
      <c r="N2539" s="9"/>
      <c r="O2539" s="9"/>
      <c r="P2539" s="9"/>
      <c r="Q2539" s="9"/>
      <c r="R2539" s="9"/>
      <c r="S2539" s="9"/>
      <c r="T2539" s="9"/>
      <c r="U2539" s="9"/>
      <c r="V2539" s="9"/>
      <c r="W2539" s="9"/>
      <c r="X2539" s="9"/>
      <c r="Y2539" s="9"/>
      <c r="Z2539" s="9"/>
      <c r="AA2539" s="6"/>
    </row>
    <row r="2540" spans="1:27" x14ac:dyDescent="0.25">
      <c r="A2540" s="9"/>
      <c r="B2540" s="9"/>
      <c r="C2540" s="9"/>
      <c r="D2540" s="9"/>
      <c r="E2540" s="9"/>
      <c r="F2540" s="9"/>
      <c r="G2540" s="9"/>
      <c r="H2540" s="9"/>
      <c r="I2540" s="9"/>
      <c r="J2540" s="9"/>
      <c r="K2540" s="9"/>
      <c r="L2540" s="9"/>
      <c r="M2540" s="9"/>
      <c r="N2540" s="9"/>
      <c r="O2540" s="9"/>
      <c r="P2540" s="9"/>
      <c r="Q2540" s="9"/>
      <c r="R2540" s="9"/>
      <c r="S2540" s="9"/>
      <c r="T2540" s="9"/>
      <c r="U2540" s="9"/>
      <c r="V2540" s="9"/>
      <c r="W2540" s="9"/>
      <c r="X2540" s="9"/>
      <c r="Y2540" s="9"/>
      <c r="Z2540" s="9"/>
      <c r="AA2540" s="6"/>
    </row>
    <row r="2541" spans="1:27" x14ac:dyDescent="0.25">
      <c r="A2541" s="9"/>
      <c r="B2541" s="9"/>
      <c r="C2541" s="9"/>
      <c r="D2541" s="9"/>
      <c r="E2541" s="9"/>
      <c r="F2541" s="9"/>
      <c r="G2541" s="9"/>
      <c r="H2541" s="9"/>
      <c r="I2541" s="9"/>
      <c r="J2541" s="9"/>
      <c r="K2541" s="9"/>
      <c r="L2541" s="9"/>
      <c r="M2541" s="9"/>
      <c r="N2541" s="9"/>
      <c r="O2541" s="9"/>
      <c r="P2541" s="9"/>
      <c r="Q2541" s="9"/>
      <c r="R2541" s="9"/>
      <c r="S2541" s="9"/>
      <c r="T2541" s="9"/>
      <c r="U2541" s="9"/>
      <c r="V2541" s="9"/>
      <c r="W2541" s="9"/>
      <c r="X2541" s="9"/>
      <c r="Y2541" s="9"/>
      <c r="Z2541" s="9"/>
      <c r="AA2541" s="6"/>
    </row>
    <row r="2542" spans="1:27" x14ac:dyDescent="0.25">
      <c r="A2542" s="9"/>
      <c r="B2542" s="9"/>
      <c r="C2542" s="9"/>
      <c r="D2542" s="9"/>
      <c r="E2542" s="9"/>
      <c r="F2542" s="9"/>
      <c r="G2542" s="9"/>
      <c r="H2542" s="9"/>
      <c r="I2542" s="9"/>
      <c r="J2542" s="9"/>
      <c r="K2542" s="9"/>
      <c r="L2542" s="9"/>
      <c r="M2542" s="9"/>
      <c r="N2542" s="9"/>
      <c r="O2542" s="9"/>
      <c r="P2542" s="9"/>
      <c r="Q2542" s="9"/>
      <c r="R2542" s="9"/>
      <c r="S2542" s="9"/>
      <c r="T2542" s="9"/>
      <c r="U2542" s="9"/>
      <c r="V2542" s="9"/>
      <c r="W2542" s="9"/>
      <c r="X2542" s="9"/>
      <c r="Y2542" s="9"/>
      <c r="Z2542" s="9"/>
      <c r="AA2542" s="6"/>
    </row>
    <row r="2543" spans="1:27" x14ac:dyDescent="0.25">
      <c r="A2543" s="9"/>
      <c r="B2543" s="9"/>
      <c r="C2543" s="9"/>
      <c r="D2543" s="9"/>
      <c r="E2543" s="9"/>
      <c r="F2543" s="9"/>
      <c r="G2543" s="9"/>
      <c r="H2543" s="9"/>
      <c r="I2543" s="9"/>
      <c r="J2543" s="9"/>
      <c r="K2543" s="9"/>
      <c r="L2543" s="9"/>
      <c r="M2543" s="9"/>
      <c r="N2543" s="9"/>
      <c r="O2543" s="9"/>
      <c r="P2543" s="9"/>
      <c r="Q2543" s="9"/>
      <c r="R2543" s="9"/>
      <c r="S2543" s="9"/>
      <c r="T2543" s="9"/>
      <c r="U2543" s="9"/>
      <c r="V2543" s="9"/>
      <c r="W2543" s="9"/>
      <c r="X2543" s="9"/>
      <c r="Y2543" s="9"/>
      <c r="Z2543" s="9"/>
      <c r="AA2543" s="6"/>
    </row>
    <row r="2544" spans="1:27" x14ac:dyDescent="0.25">
      <c r="A2544" s="9"/>
      <c r="B2544" s="9"/>
      <c r="C2544" s="9"/>
      <c r="D2544" s="9"/>
      <c r="E2544" s="9"/>
      <c r="F2544" s="9"/>
      <c r="G2544" s="9"/>
      <c r="H2544" s="9"/>
      <c r="I2544" s="9"/>
      <c r="J2544" s="9"/>
      <c r="K2544" s="9"/>
      <c r="L2544" s="9"/>
      <c r="M2544" s="9"/>
      <c r="N2544" s="9"/>
      <c r="O2544" s="9"/>
      <c r="P2544" s="9"/>
      <c r="Q2544" s="9"/>
      <c r="R2544" s="9"/>
      <c r="S2544" s="9"/>
      <c r="T2544" s="9"/>
      <c r="U2544" s="9"/>
      <c r="V2544" s="9"/>
      <c r="W2544" s="9"/>
      <c r="X2544" s="9"/>
      <c r="Y2544" s="9"/>
      <c r="Z2544" s="9"/>
      <c r="AA2544" s="6"/>
    </row>
    <row r="2545" spans="1:27" x14ac:dyDescent="0.25">
      <c r="A2545" s="9"/>
      <c r="B2545" s="9"/>
      <c r="C2545" s="9"/>
      <c r="D2545" s="9"/>
      <c r="E2545" s="9"/>
      <c r="F2545" s="9"/>
      <c r="G2545" s="9"/>
      <c r="H2545" s="9"/>
      <c r="I2545" s="9"/>
      <c r="J2545" s="9"/>
      <c r="K2545" s="9"/>
      <c r="L2545" s="9"/>
      <c r="M2545" s="9"/>
      <c r="N2545" s="9"/>
      <c r="O2545" s="9"/>
      <c r="P2545" s="9"/>
      <c r="Q2545" s="9"/>
      <c r="R2545" s="9"/>
      <c r="S2545" s="9"/>
      <c r="T2545" s="9"/>
      <c r="U2545" s="9"/>
      <c r="V2545" s="9"/>
      <c r="W2545" s="9"/>
      <c r="X2545" s="9"/>
      <c r="Y2545" s="9"/>
      <c r="Z2545" s="9"/>
      <c r="AA2545" s="6"/>
    </row>
    <row r="2546" spans="1:27" x14ac:dyDescent="0.25">
      <c r="A2546" s="9"/>
      <c r="B2546" s="9"/>
      <c r="C2546" s="9"/>
      <c r="D2546" s="9"/>
      <c r="E2546" s="9"/>
      <c r="F2546" s="9"/>
      <c r="G2546" s="9"/>
      <c r="H2546" s="9"/>
      <c r="I2546" s="9"/>
      <c r="J2546" s="9"/>
      <c r="K2546" s="9"/>
      <c r="L2546" s="9"/>
      <c r="M2546" s="9"/>
      <c r="N2546" s="9"/>
      <c r="O2546" s="9"/>
      <c r="P2546" s="9"/>
      <c r="Q2546" s="9"/>
      <c r="R2546" s="9"/>
      <c r="S2546" s="9"/>
      <c r="T2546" s="9"/>
      <c r="U2546" s="9"/>
      <c r="V2546" s="9"/>
      <c r="W2546" s="9"/>
      <c r="X2546" s="9"/>
      <c r="Y2546" s="9"/>
      <c r="Z2546" s="9"/>
      <c r="AA2546" s="6"/>
    </row>
    <row r="2547" spans="1:27" x14ac:dyDescent="0.25">
      <c r="A2547" s="9"/>
      <c r="B2547" s="9"/>
      <c r="C2547" s="9"/>
      <c r="D2547" s="9"/>
      <c r="E2547" s="9"/>
      <c r="F2547" s="9"/>
      <c r="G2547" s="9"/>
      <c r="H2547" s="9"/>
      <c r="I2547" s="9"/>
      <c r="J2547" s="9"/>
      <c r="K2547" s="9"/>
      <c r="L2547" s="9"/>
      <c r="M2547" s="9"/>
      <c r="N2547" s="9"/>
      <c r="O2547" s="9"/>
      <c r="P2547" s="9"/>
      <c r="Q2547" s="9"/>
      <c r="R2547" s="9"/>
      <c r="S2547" s="9"/>
      <c r="T2547" s="9"/>
      <c r="U2547" s="9"/>
      <c r="V2547" s="9"/>
      <c r="W2547" s="9"/>
      <c r="X2547" s="9"/>
      <c r="Y2547" s="9"/>
      <c r="Z2547" s="9"/>
      <c r="AA2547" s="6"/>
    </row>
    <row r="2548" spans="1:27" x14ac:dyDescent="0.25">
      <c r="A2548" s="9"/>
      <c r="B2548" s="9"/>
      <c r="C2548" s="9"/>
      <c r="D2548" s="9"/>
      <c r="E2548" s="9"/>
      <c r="F2548" s="9"/>
      <c r="G2548" s="9"/>
      <c r="H2548" s="9"/>
      <c r="I2548" s="9"/>
      <c r="J2548" s="9"/>
      <c r="K2548" s="9"/>
      <c r="L2548" s="9"/>
      <c r="M2548" s="9"/>
      <c r="N2548" s="9"/>
      <c r="O2548" s="9"/>
      <c r="P2548" s="9"/>
      <c r="Q2548" s="9"/>
      <c r="R2548" s="9"/>
      <c r="S2548" s="9"/>
      <c r="T2548" s="9"/>
      <c r="U2548" s="9"/>
      <c r="V2548" s="9"/>
      <c r="W2548" s="9"/>
      <c r="X2548" s="9"/>
      <c r="Y2548" s="9"/>
      <c r="Z2548" s="9"/>
      <c r="AA2548" s="6"/>
    </row>
    <row r="2549" spans="1:27" x14ac:dyDescent="0.25">
      <c r="A2549" s="9"/>
      <c r="B2549" s="9"/>
      <c r="C2549" s="9"/>
      <c r="D2549" s="9"/>
      <c r="E2549" s="9"/>
      <c r="F2549" s="9"/>
      <c r="G2549" s="9"/>
      <c r="H2549" s="9"/>
      <c r="I2549" s="9"/>
      <c r="J2549" s="9"/>
      <c r="K2549" s="9"/>
      <c r="L2549" s="9"/>
      <c r="M2549" s="9"/>
      <c r="N2549" s="9"/>
      <c r="O2549" s="9"/>
      <c r="P2549" s="9"/>
      <c r="Q2549" s="9"/>
      <c r="R2549" s="9"/>
      <c r="S2549" s="9"/>
      <c r="T2549" s="9"/>
      <c r="U2549" s="9"/>
      <c r="V2549" s="9"/>
      <c r="W2549" s="9"/>
      <c r="X2549" s="9"/>
      <c r="Y2549" s="9"/>
      <c r="Z2549" s="9"/>
      <c r="AA2549" s="6"/>
    </row>
    <row r="2550" spans="1:27" x14ac:dyDescent="0.25">
      <c r="A2550" s="9"/>
      <c r="B2550" s="9"/>
      <c r="C2550" s="9"/>
      <c r="D2550" s="9"/>
      <c r="E2550" s="9"/>
      <c r="F2550" s="9"/>
      <c r="G2550" s="9"/>
      <c r="H2550" s="9"/>
      <c r="I2550" s="9"/>
      <c r="J2550" s="9"/>
      <c r="K2550" s="9"/>
      <c r="L2550" s="9"/>
      <c r="M2550" s="9"/>
      <c r="N2550" s="9"/>
      <c r="O2550" s="9"/>
      <c r="P2550" s="9"/>
      <c r="Q2550" s="9"/>
      <c r="R2550" s="9"/>
      <c r="S2550" s="9"/>
      <c r="T2550" s="9"/>
      <c r="U2550" s="9"/>
      <c r="V2550" s="9"/>
      <c r="W2550" s="9"/>
      <c r="X2550" s="9"/>
      <c r="Y2550" s="9"/>
      <c r="Z2550" s="9"/>
      <c r="AA2550" s="6"/>
    </row>
    <row r="2551" spans="1:27" x14ac:dyDescent="0.25">
      <c r="A2551" s="9"/>
      <c r="B2551" s="9"/>
      <c r="C2551" s="9"/>
      <c r="D2551" s="9"/>
      <c r="E2551" s="9"/>
      <c r="F2551" s="9"/>
      <c r="G2551" s="9"/>
      <c r="H2551" s="9"/>
      <c r="I2551" s="9"/>
      <c r="J2551" s="9"/>
      <c r="K2551" s="9"/>
      <c r="L2551" s="9"/>
      <c r="M2551" s="9"/>
      <c r="N2551" s="9"/>
      <c r="O2551" s="9"/>
      <c r="P2551" s="9"/>
      <c r="Q2551" s="9"/>
      <c r="R2551" s="9"/>
      <c r="S2551" s="9"/>
      <c r="T2551" s="9"/>
      <c r="U2551" s="9"/>
      <c r="V2551" s="9"/>
      <c r="W2551" s="9"/>
      <c r="X2551" s="9"/>
      <c r="Y2551" s="9"/>
      <c r="Z2551" s="9"/>
      <c r="AA2551" s="6"/>
    </row>
    <row r="2552" spans="1:27" x14ac:dyDescent="0.25">
      <c r="A2552" s="9"/>
      <c r="B2552" s="9"/>
      <c r="C2552" s="9"/>
      <c r="D2552" s="9"/>
      <c r="E2552" s="9"/>
      <c r="F2552" s="9"/>
      <c r="G2552" s="9"/>
      <c r="H2552" s="9"/>
      <c r="I2552" s="9"/>
      <c r="J2552" s="9"/>
      <c r="K2552" s="9"/>
      <c r="L2552" s="9"/>
      <c r="M2552" s="9"/>
      <c r="N2552" s="9"/>
      <c r="O2552" s="9"/>
      <c r="P2552" s="9"/>
      <c r="Q2552" s="9"/>
      <c r="R2552" s="9"/>
      <c r="S2552" s="9"/>
      <c r="T2552" s="9"/>
      <c r="U2552" s="9"/>
      <c r="V2552" s="9"/>
      <c r="W2552" s="9"/>
      <c r="X2552" s="9"/>
      <c r="Y2552" s="9"/>
      <c r="Z2552" s="9"/>
      <c r="AA2552" s="6"/>
    </row>
    <row r="2553" spans="1:27" x14ac:dyDescent="0.25">
      <c r="A2553" s="9"/>
      <c r="B2553" s="9"/>
      <c r="C2553" s="9"/>
      <c r="D2553" s="9"/>
      <c r="E2553" s="9"/>
      <c r="F2553" s="9"/>
      <c r="G2553" s="9"/>
      <c r="H2553" s="9"/>
      <c r="I2553" s="9"/>
      <c r="J2553" s="9"/>
      <c r="K2553" s="9"/>
      <c r="L2553" s="9"/>
      <c r="M2553" s="9"/>
      <c r="N2553" s="9"/>
      <c r="O2553" s="9"/>
      <c r="P2553" s="9"/>
      <c r="Q2553" s="9"/>
      <c r="R2553" s="9"/>
      <c r="S2553" s="9"/>
      <c r="T2553" s="9"/>
      <c r="U2553" s="9"/>
      <c r="V2553" s="9"/>
      <c r="W2553" s="9"/>
      <c r="X2553" s="9"/>
      <c r="Y2553" s="9"/>
      <c r="Z2553" s="9"/>
      <c r="AA2553" s="6"/>
    </row>
    <row r="2554" spans="1:27" x14ac:dyDescent="0.25">
      <c r="A2554" s="9"/>
      <c r="B2554" s="9"/>
      <c r="C2554" s="9"/>
      <c r="D2554" s="9"/>
      <c r="E2554" s="9"/>
      <c r="F2554" s="9"/>
      <c r="G2554" s="9"/>
      <c r="H2554" s="9"/>
      <c r="I2554" s="9"/>
      <c r="J2554" s="9"/>
      <c r="K2554" s="9"/>
      <c r="L2554" s="9"/>
      <c r="M2554" s="9"/>
      <c r="N2554" s="9"/>
      <c r="O2554" s="9"/>
      <c r="P2554" s="9"/>
      <c r="Q2554" s="9"/>
      <c r="R2554" s="9"/>
      <c r="S2554" s="9"/>
      <c r="T2554" s="9"/>
      <c r="U2554" s="9"/>
      <c r="V2554" s="9"/>
      <c r="W2554" s="9"/>
      <c r="X2554" s="9"/>
      <c r="Y2554" s="9"/>
      <c r="Z2554" s="9"/>
      <c r="AA2554" s="6"/>
    </row>
    <row r="2555" spans="1:27" x14ac:dyDescent="0.25">
      <c r="A2555" s="9"/>
      <c r="B2555" s="9"/>
      <c r="C2555" s="9"/>
      <c r="D2555" s="9"/>
      <c r="E2555" s="9"/>
      <c r="F2555" s="9"/>
      <c r="G2555" s="9"/>
      <c r="H2555" s="9"/>
      <c r="I2555" s="9"/>
      <c r="J2555" s="9"/>
      <c r="K2555" s="9"/>
      <c r="L2555" s="9"/>
      <c r="M2555" s="9"/>
      <c r="N2555" s="9"/>
      <c r="O2555" s="9"/>
      <c r="P2555" s="9"/>
      <c r="Q2555" s="9"/>
      <c r="R2555" s="9"/>
      <c r="S2555" s="9"/>
      <c r="T2555" s="9"/>
      <c r="U2555" s="9"/>
      <c r="V2555" s="9"/>
      <c r="W2555" s="9"/>
      <c r="X2555" s="9"/>
      <c r="Y2555" s="9"/>
      <c r="Z2555" s="9"/>
      <c r="AA2555" s="6"/>
    </row>
    <row r="2556" spans="1:27" x14ac:dyDescent="0.25">
      <c r="A2556" s="9"/>
      <c r="B2556" s="9"/>
      <c r="C2556" s="9"/>
      <c r="D2556" s="9"/>
      <c r="E2556" s="9"/>
      <c r="F2556" s="9"/>
      <c r="G2556" s="9"/>
      <c r="H2556" s="9"/>
      <c r="I2556" s="9"/>
      <c r="J2556" s="9"/>
      <c r="K2556" s="9"/>
      <c r="L2556" s="9"/>
      <c r="M2556" s="9"/>
      <c r="N2556" s="9"/>
      <c r="O2556" s="9"/>
      <c r="P2556" s="9"/>
      <c r="Q2556" s="9"/>
      <c r="R2556" s="9"/>
      <c r="S2556" s="9"/>
      <c r="T2556" s="9"/>
      <c r="U2556" s="9"/>
      <c r="V2556" s="9"/>
      <c r="W2556" s="9"/>
      <c r="X2556" s="9"/>
      <c r="Y2556" s="9"/>
      <c r="Z2556" s="9"/>
      <c r="AA2556" s="6"/>
    </row>
    <row r="2557" spans="1:27" x14ac:dyDescent="0.25">
      <c r="A2557" s="9"/>
      <c r="B2557" s="9"/>
      <c r="C2557" s="9"/>
      <c r="D2557" s="9"/>
      <c r="E2557" s="9"/>
      <c r="F2557" s="9"/>
      <c r="G2557" s="9"/>
      <c r="H2557" s="9"/>
      <c r="I2557" s="9"/>
      <c r="J2557" s="9"/>
      <c r="K2557" s="9"/>
      <c r="L2557" s="9"/>
      <c r="M2557" s="9"/>
      <c r="N2557" s="9"/>
      <c r="O2557" s="9"/>
      <c r="P2557" s="9"/>
      <c r="Q2557" s="9"/>
      <c r="R2557" s="9"/>
      <c r="S2557" s="9"/>
      <c r="T2557" s="9"/>
      <c r="U2557" s="9"/>
      <c r="V2557" s="9"/>
      <c r="W2557" s="9"/>
      <c r="X2557" s="9"/>
      <c r="Y2557" s="9"/>
      <c r="Z2557" s="9"/>
      <c r="AA2557" s="6"/>
    </row>
    <row r="2558" spans="1:27" x14ac:dyDescent="0.25">
      <c r="A2558" s="9"/>
      <c r="B2558" s="9"/>
      <c r="C2558" s="9"/>
      <c r="D2558" s="9"/>
      <c r="E2558" s="9"/>
      <c r="F2558" s="9"/>
      <c r="G2558" s="9"/>
      <c r="H2558" s="9"/>
      <c r="I2558" s="9"/>
      <c r="J2558" s="9"/>
      <c r="K2558" s="9"/>
      <c r="L2558" s="9"/>
      <c r="M2558" s="9"/>
      <c r="N2558" s="9"/>
      <c r="O2558" s="9"/>
      <c r="P2558" s="9"/>
      <c r="Q2558" s="9"/>
      <c r="R2558" s="9"/>
      <c r="S2558" s="9"/>
      <c r="T2558" s="9"/>
      <c r="U2558" s="9"/>
      <c r="V2558" s="9"/>
      <c r="W2558" s="9"/>
      <c r="X2558" s="9"/>
      <c r="Y2558" s="9"/>
      <c r="Z2558" s="9"/>
      <c r="AA2558" s="6"/>
    </row>
    <row r="2559" spans="1:27" x14ac:dyDescent="0.25">
      <c r="A2559" s="9"/>
      <c r="B2559" s="9"/>
      <c r="C2559" s="9"/>
      <c r="D2559" s="9"/>
      <c r="E2559" s="9"/>
      <c r="F2559" s="9"/>
      <c r="G2559" s="9"/>
      <c r="H2559" s="9"/>
      <c r="I2559" s="9"/>
      <c r="J2559" s="9"/>
      <c r="K2559" s="9"/>
      <c r="L2559" s="9"/>
      <c r="M2559" s="9"/>
      <c r="N2559" s="9"/>
      <c r="O2559" s="9"/>
      <c r="P2559" s="9"/>
      <c r="Q2559" s="9"/>
      <c r="R2559" s="9"/>
      <c r="S2559" s="9"/>
      <c r="T2559" s="9"/>
      <c r="U2559" s="9"/>
      <c r="V2559" s="9"/>
      <c r="W2559" s="9"/>
      <c r="X2559" s="9"/>
      <c r="Y2559" s="9"/>
      <c r="Z2559" s="9"/>
      <c r="AA2559" s="6"/>
    </row>
    <row r="2560" spans="1:27" x14ac:dyDescent="0.25">
      <c r="A2560" s="9"/>
      <c r="B2560" s="9"/>
      <c r="C2560" s="9"/>
      <c r="D2560" s="9"/>
      <c r="E2560" s="9"/>
      <c r="F2560" s="9"/>
      <c r="G2560" s="9"/>
      <c r="H2560" s="9"/>
      <c r="I2560" s="9"/>
      <c r="J2560" s="9"/>
      <c r="K2560" s="9"/>
      <c r="L2560" s="9"/>
      <c r="M2560" s="9"/>
      <c r="N2560" s="9"/>
      <c r="O2560" s="9"/>
      <c r="P2560" s="9"/>
      <c r="Q2560" s="9"/>
      <c r="R2560" s="9"/>
      <c r="S2560" s="9"/>
      <c r="T2560" s="9"/>
      <c r="U2560" s="9"/>
      <c r="V2560" s="9"/>
      <c r="W2560" s="9"/>
      <c r="X2560" s="9"/>
      <c r="Y2560" s="9"/>
      <c r="Z2560" s="9"/>
      <c r="AA2560" s="6"/>
    </row>
    <row r="2561" spans="1:27" x14ac:dyDescent="0.25">
      <c r="A2561" s="9"/>
      <c r="B2561" s="9"/>
      <c r="C2561" s="9"/>
      <c r="D2561" s="9"/>
      <c r="E2561" s="9"/>
      <c r="F2561" s="9"/>
      <c r="G2561" s="9"/>
      <c r="H2561" s="9"/>
      <c r="I2561" s="9"/>
      <c r="J2561" s="9"/>
      <c r="K2561" s="9"/>
      <c r="L2561" s="9"/>
      <c r="M2561" s="9"/>
      <c r="N2561" s="9"/>
      <c r="O2561" s="9"/>
      <c r="P2561" s="9"/>
      <c r="Q2561" s="9"/>
      <c r="R2561" s="9"/>
      <c r="S2561" s="9"/>
      <c r="T2561" s="9"/>
      <c r="U2561" s="9"/>
      <c r="V2561" s="9"/>
      <c r="W2561" s="9"/>
      <c r="X2561" s="9"/>
      <c r="Y2561" s="9"/>
      <c r="Z2561" s="9"/>
      <c r="AA2561" s="6"/>
    </row>
    <row r="2562" spans="1:27" x14ac:dyDescent="0.25">
      <c r="A2562" s="9"/>
      <c r="B2562" s="9"/>
      <c r="C2562" s="9"/>
      <c r="D2562" s="9"/>
      <c r="E2562" s="9"/>
      <c r="F2562" s="9"/>
      <c r="G2562" s="9"/>
      <c r="H2562" s="9"/>
      <c r="I2562" s="9"/>
      <c r="J2562" s="9"/>
      <c r="K2562" s="9"/>
      <c r="L2562" s="9"/>
      <c r="M2562" s="9"/>
      <c r="N2562" s="9"/>
      <c r="O2562" s="9"/>
      <c r="P2562" s="9"/>
      <c r="Q2562" s="9"/>
      <c r="R2562" s="9"/>
      <c r="S2562" s="9"/>
      <c r="T2562" s="9"/>
      <c r="U2562" s="9"/>
      <c r="V2562" s="9"/>
      <c r="W2562" s="9"/>
      <c r="X2562" s="9"/>
      <c r="Y2562" s="9"/>
      <c r="Z2562" s="9"/>
      <c r="AA2562" s="6"/>
    </row>
    <row r="2563" spans="1:27" x14ac:dyDescent="0.25">
      <c r="A2563" s="9"/>
      <c r="B2563" s="9"/>
      <c r="C2563" s="9"/>
      <c r="D2563" s="9"/>
      <c r="E2563" s="9"/>
      <c r="F2563" s="9"/>
      <c r="G2563" s="9"/>
      <c r="H2563" s="9"/>
      <c r="I2563" s="9"/>
      <c r="J2563" s="9"/>
      <c r="K2563" s="9"/>
      <c r="L2563" s="9"/>
      <c r="M2563" s="9"/>
      <c r="N2563" s="9"/>
      <c r="O2563" s="9"/>
      <c r="P2563" s="9"/>
      <c r="Q2563" s="9"/>
      <c r="R2563" s="9"/>
      <c r="S2563" s="9"/>
      <c r="T2563" s="9"/>
      <c r="U2563" s="9"/>
      <c r="V2563" s="9"/>
      <c r="W2563" s="9"/>
      <c r="X2563" s="9"/>
      <c r="Y2563" s="9"/>
      <c r="Z2563" s="9"/>
      <c r="AA2563" s="6"/>
    </row>
    <row r="2564" spans="1:27" x14ac:dyDescent="0.25">
      <c r="A2564" s="9"/>
      <c r="B2564" s="9"/>
      <c r="C2564" s="9"/>
      <c r="D2564" s="9"/>
      <c r="E2564" s="9"/>
      <c r="F2564" s="9"/>
      <c r="G2564" s="9"/>
      <c r="H2564" s="9"/>
      <c r="I2564" s="9"/>
      <c r="J2564" s="9"/>
      <c r="K2564" s="9"/>
      <c r="L2564" s="9"/>
      <c r="M2564" s="9"/>
      <c r="N2564" s="9"/>
      <c r="O2564" s="9"/>
      <c r="P2564" s="9"/>
      <c r="Q2564" s="9"/>
      <c r="R2564" s="9"/>
      <c r="S2564" s="9"/>
      <c r="T2564" s="9"/>
      <c r="U2564" s="9"/>
      <c r="V2564" s="9"/>
      <c r="W2564" s="9"/>
      <c r="X2564" s="9"/>
      <c r="Y2564" s="9"/>
      <c r="Z2564" s="9"/>
      <c r="AA2564" s="6"/>
    </row>
    <row r="2565" spans="1:27" x14ac:dyDescent="0.25">
      <c r="A2565" s="9"/>
      <c r="B2565" s="9"/>
      <c r="C2565" s="9"/>
      <c r="D2565" s="9"/>
      <c r="E2565" s="9"/>
      <c r="F2565" s="9"/>
      <c r="G2565" s="9"/>
      <c r="H2565" s="9"/>
      <c r="I2565" s="9"/>
      <c r="J2565" s="9"/>
      <c r="K2565" s="9"/>
      <c r="L2565" s="9"/>
      <c r="M2565" s="9"/>
      <c r="N2565" s="9"/>
      <c r="O2565" s="9"/>
      <c r="P2565" s="9"/>
      <c r="Q2565" s="9"/>
      <c r="R2565" s="9"/>
      <c r="S2565" s="9"/>
      <c r="T2565" s="9"/>
      <c r="U2565" s="9"/>
      <c r="V2565" s="9"/>
      <c r="W2565" s="9"/>
      <c r="X2565" s="9"/>
      <c r="Y2565" s="9"/>
      <c r="Z2565" s="9"/>
      <c r="AA2565" s="6"/>
    </row>
    <row r="2566" spans="1:27" x14ac:dyDescent="0.25">
      <c r="A2566" s="9"/>
      <c r="B2566" s="9"/>
      <c r="C2566" s="9"/>
      <c r="D2566" s="9"/>
      <c r="E2566" s="9"/>
      <c r="F2566" s="9"/>
      <c r="G2566" s="9"/>
      <c r="H2566" s="9"/>
      <c r="I2566" s="9"/>
      <c r="J2566" s="9"/>
      <c r="K2566" s="9"/>
      <c r="L2566" s="9"/>
      <c r="M2566" s="9"/>
      <c r="N2566" s="9"/>
      <c r="O2566" s="9"/>
      <c r="P2566" s="9"/>
      <c r="Q2566" s="9"/>
      <c r="R2566" s="9"/>
      <c r="S2566" s="9"/>
      <c r="T2566" s="9"/>
      <c r="U2566" s="9"/>
      <c r="V2566" s="9"/>
      <c r="W2566" s="9"/>
      <c r="X2566" s="9"/>
      <c r="Y2566" s="9"/>
      <c r="Z2566" s="9"/>
      <c r="AA2566" s="6"/>
    </row>
    <row r="2567" spans="1:27" x14ac:dyDescent="0.25">
      <c r="A2567" s="9"/>
      <c r="B2567" s="9"/>
      <c r="C2567" s="9"/>
      <c r="D2567" s="9"/>
      <c r="E2567" s="9"/>
      <c r="F2567" s="9"/>
      <c r="G2567" s="9"/>
      <c r="H2567" s="9"/>
      <c r="I2567" s="9"/>
      <c r="J2567" s="9"/>
      <c r="K2567" s="9"/>
      <c r="L2567" s="9"/>
      <c r="M2567" s="9"/>
      <c r="N2567" s="9"/>
      <c r="O2567" s="9"/>
      <c r="P2567" s="9"/>
      <c r="Q2567" s="9"/>
      <c r="R2567" s="9"/>
      <c r="S2567" s="9"/>
      <c r="T2567" s="9"/>
      <c r="U2567" s="9"/>
      <c r="V2567" s="9"/>
      <c r="W2567" s="9"/>
      <c r="X2567" s="9"/>
      <c r="Y2567" s="9"/>
      <c r="Z2567" s="9"/>
      <c r="AA2567" s="6"/>
    </row>
    <row r="2568" spans="1:27" x14ac:dyDescent="0.25">
      <c r="A2568" s="9"/>
      <c r="B2568" s="9"/>
      <c r="C2568" s="9"/>
      <c r="D2568" s="9"/>
      <c r="E2568" s="9"/>
      <c r="F2568" s="9"/>
      <c r="G2568" s="9"/>
      <c r="H2568" s="9"/>
      <c r="I2568" s="9"/>
      <c r="J2568" s="9"/>
      <c r="K2568" s="9"/>
      <c r="L2568" s="9"/>
      <c r="M2568" s="9"/>
      <c r="N2568" s="9"/>
      <c r="O2568" s="9"/>
      <c r="P2568" s="9"/>
      <c r="Q2568" s="9"/>
      <c r="R2568" s="9"/>
      <c r="S2568" s="9"/>
      <c r="T2568" s="9"/>
      <c r="U2568" s="9"/>
      <c r="V2568" s="9"/>
      <c r="W2568" s="9"/>
      <c r="X2568" s="9"/>
      <c r="Y2568" s="9"/>
      <c r="Z2568" s="9"/>
      <c r="AA2568" s="6"/>
    </row>
    <row r="2569" spans="1:27" x14ac:dyDescent="0.25">
      <c r="A2569" s="9"/>
      <c r="B2569" s="9"/>
      <c r="C2569" s="9"/>
      <c r="D2569" s="9"/>
      <c r="E2569" s="9"/>
      <c r="F2569" s="9"/>
      <c r="G2569" s="9"/>
      <c r="H2569" s="9"/>
      <c r="I2569" s="9"/>
      <c r="J2569" s="9"/>
      <c r="K2569" s="9"/>
      <c r="L2569" s="9"/>
      <c r="M2569" s="9"/>
      <c r="N2569" s="9"/>
      <c r="O2569" s="9"/>
      <c r="P2569" s="9"/>
      <c r="Q2569" s="9"/>
      <c r="R2569" s="9"/>
      <c r="S2569" s="9"/>
      <c r="T2569" s="9"/>
      <c r="U2569" s="9"/>
      <c r="V2569" s="9"/>
      <c r="W2569" s="9"/>
      <c r="X2569" s="9"/>
      <c r="Y2569" s="9"/>
      <c r="Z2569" s="9"/>
      <c r="AA2569" s="6"/>
    </row>
    <row r="2570" spans="1:27" x14ac:dyDescent="0.25">
      <c r="A2570" s="9"/>
      <c r="B2570" s="9"/>
      <c r="C2570" s="9"/>
      <c r="D2570" s="9"/>
      <c r="E2570" s="9"/>
      <c r="F2570" s="9"/>
      <c r="G2570" s="9"/>
      <c r="H2570" s="9"/>
      <c r="I2570" s="9"/>
      <c r="J2570" s="9"/>
      <c r="K2570" s="9"/>
      <c r="L2570" s="9"/>
      <c r="M2570" s="9"/>
      <c r="N2570" s="9"/>
      <c r="O2570" s="9"/>
      <c r="P2570" s="9"/>
      <c r="Q2570" s="9"/>
      <c r="R2570" s="9"/>
      <c r="S2570" s="9"/>
      <c r="T2570" s="9"/>
      <c r="U2570" s="9"/>
      <c r="V2570" s="9"/>
      <c r="W2570" s="9"/>
      <c r="X2570" s="9"/>
      <c r="Y2570" s="9"/>
      <c r="Z2570" s="9"/>
      <c r="AA2570" s="6"/>
    </row>
    <row r="2571" spans="1:27" x14ac:dyDescent="0.25">
      <c r="A2571" s="9"/>
      <c r="B2571" s="9"/>
      <c r="C2571" s="9"/>
      <c r="D2571" s="9"/>
      <c r="E2571" s="9"/>
      <c r="F2571" s="9"/>
      <c r="G2571" s="9"/>
      <c r="H2571" s="9"/>
      <c r="I2571" s="9"/>
      <c r="J2571" s="9"/>
      <c r="K2571" s="9"/>
      <c r="L2571" s="9"/>
      <c r="M2571" s="9"/>
      <c r="N2571" s="9"/>
      <c r="O2571" s="9"/>
      <c r="P2571" s="9"/>
      <c r="Q2571" s="9"/>
      <c r="R2571" s="9"/>
      <c r="S2571" s="9"/>
      <c r="T2571" s="9"/>
      <c r="U2571" s="9"/>
      <c r="V2571" s="9"/>
      <c r="W2571" s="9"/>
      <c r="X2571" s="9"/>
      <c r="Y2571" s="9"/>
      <c r="Z2571" s="9"/>
      <c r="AA2571" s="6"/>
    </row>
    <row r="2572" spans="1:27" x14ac:dyDescent="0.25">
      <c r="A2572" s="9"/>
      <c r="B2572" s="9"/>
      <c r="C2572" s="9"/>
      <c r="D2572" s="9"/>
      <c r="E2572" s="9"/>
      <c r="F2572" s="9"/>
      <c r="G2572" s="9"/>
      <c r="H2572" s="9"/>
      <c r="I2572" s="9"/>
      <c r="J2572" s="9"/>
      <c r="K2572" s="9"/>
      <c r="L2572" s="9"/>
      <c r="M2572" s="9"/>
      <c r="N2572" s="9"/>
      <c r="O2572" s="9"/>
      <c r="P2572" s="9"/>
      <c r="Q2572" s="9"/>
      <c r="R2572" s="9"/>
      <c r="S2572" s="9"/>
      <c r="T2572" s="9"/>
      <c r="U2572" s="9"/>
      <c r="V2572" s="9"/>
      <c r="W2572" s="9"/>
      <c r="X2572" s="9"/>
      <c r="Y2572" s="9"/>
      <c r="Z2572" s="9"/>
      <c r="AA2572" s="6"/>
    </row>
    <row r="2573" spans="1:27" x14ac:dyDescent="0.25">
      <c r="A2573" s="9"/>
      <c r="B2573" s="9"/>
      <c r="C2573" s="9"/>
      <c r="D2573" s="9"/>
      <c r="E2573" s="9"/>
      <c r="F2573" s="9"/>
      <c r="G2573" s="9"/>
      <c r="H2573" s="9"/>
      <c r="I2573" s="9"/>
      <c r="J2573" s="9"/>
      <c r="K2573" s="9"/>
      <c r="L2573" s="9"/>
      <c r="M2573" s="9"/>
      <c r="N2573" s="9"/>
      <c r="O2573" s="9"/>
      <c r="P2573" s="9"/>
      <c r="Q2573" s="9"/>
      <c r="R2573" s="9"/>
      <c r="S2573" s="9"/>
      <c r="T2573" s="9"/>
      <c r="U2573" s="9"/>
      <c r="V2573" s="9"/>
      <c r="W2573" s="9"/>
      <c r="X2573" s="9"/>
      <c r="Y2573" s="9"/>
      <c r="Z2573" s="9"/>
      <c r="AA2573" s="6"/>
    </row>
    <row r="2574" spans="1:27" x14ac:dyDescent="0.25">
      <c r="A2574" s="9"/>
      <c r="B2574" s="9"/>
      <c r="C2574" s="9"/>
      <c r="D2574" s="9"/>
      <c r="E2574" s="9"/>
      <c r="F2574" s="9"/>
      <c r="G2574" s="9"/>
      <c r="H2574" s="9"/>
      <c r="I2574" s="9"/>
      <c r="J2574" s="9"/>
      <c r="K2574" s="9"/>
      <c r="L2574" s="9"/>
      <c r="M2574" s="9"/>
      <c r="N2574" s="9"/>
      <c r="O2574" s="9"/>
      <c r="P2574" s="9"/>
      <c r="Q2574" s="9"/>
      <c r="R2574" s="9"/>
      <c r="S2574" s="9"/>
      <c r="T2574" s="9"/>
      <c r="U2574" s="9"/>
      <c r="V2574" s="9"/>
      <c r="W2574" s="9"/>
      <c r="X2574" s="9"/>
      <c r="Y2574" s="9"/>
      <c r="Z2574" s="9"/>
      <c r="AA2574" s="6"/>
    </row>
    <row r="2575" spans="1:27" x14ac:dyDescent="0.25">
      <c r="A2575" s="9"/>
      <c r="B2575" s="9"/>
      <c r="C2575" s="9"/>
      <c r="D2575" s="9"/>
      <c r="E2575" s="9"/>
      <c r="F2575" s="9"/>
      <c r="G2575" s="9"/>
      <c r="H2575" s="9"/>
      <c r="I2575" s="9"/>
      <c r="J2575" s="9"/>
      <c r="K2575" s="9"/>
      <c r="L2575" s="9"/>
      <c r="M2575" s="9"/>
      <c r="N2575" s="9"/>
      <c r="O2575" s="9"/>
      <c r="P2575" s="9"/>
      <c r="Q2575" s="9"/>
      <c r="R2575" s="9"/>
      <c r="S2575" s="9"/>
      <c r="T2575" s="9"/>
      <c r="U2575" s="9"/>
      <c r="V2575" s="9"/>
      <c r="W2575" s="9"/>
      <c r="X2575" s="9"/>
      <c r="Y2575" s="9"/>
      <c r="Z2575" s="9"/>
      <c r="AA2575" s="6"/>
    </row>
    <row r="2576" spans="1:27" x14ac:dyDescent="0.25">
      <c r="A2576" s="9"/>
      <c r="B2576" s="9"/>
      <c r="C2576" s="9"/>
      <c r="D2576" s="9"/>
      <c r="E2576" s="9"/>
      <c r="F2576" s="9"/>
      <c r="G2576" s="9"/>
      <c r="H2576" s="9"/>
      <c r="I2576" s="9"/>
      <c r="J2576" s="9"/>
      <c r="K2576" s="9"/>
      <c r="L2576" s="9"/>
      <c r="M2576" s="9"/>
      <c r="N2576" s="9"/>
      <c r="O2576" s="9"/>
      <c r="P2576" s="9"/>
      <c r="Q2576" s="9"/>
      <c r="R2576" s="9"/>
      <c r="S2576" s="9"/>
      <c r="T2576" s="9"/>
      <c r="U2576" s="9"/>
      <c r="V2576" s="9"/>
      <c r="W2576" s="9"/>
      <c r="X2576" s="9"/>
      <c r="Y2576" s="9"/>
      <c r="Z2576" s="9"/>
      <c r="AA2576" s="6"/>
    </row>
    <row r="2577" spans="1:27" x14ac:dyDescent="0.25">
      <c r="A2577" s="9"/>
      <c r="B2577" s="9"/>
      <c r="C2577" s="9"/>
      <c r="D2577" s="9"/>
      <c r="E2577" s="9"/>
      <c r="F2577" s="9"/>
      <c r="G2577" s="9"/>
      <c r="H2577" s="9"/>
      <c r="I2577" s="9"/>
      <c r="J2577" s="9"/>
      <c r="K2577" s="9"/>
      <c r="L2577" s="9"/>
      <c r="M2577" s="9"/>
      <c r="N2577" s="9"/>
      <c r="O2577" s="9"/>
      <c r="P2577" s="9"/>
      <c r="Q2577" s="9"/>
      <c r="R2577" s="9"/>
      <c r="S2577" s="9"/>
      <c r="T2577" s="9"/>
      <c r="U2577" s="9"/>
      <c r="V2577" s="9"/>
      <c r="W2577" s="9"/>
      <c r="X2577" s="9"/>
      <c r="Y2577" s="9"/>
      <c r="Z2577" s="9"/>
      <c r="AA2577" s="6"/>
    </row>
    <row r="2578" spans="1:27" x14ac:dyDescent="0.25">
      <c r="A2578" s="9"/>
      <c r="B2578" s="9"/>
      <c r="C2578" s="9"/>
      <c r="D2578" s="9"/>
      <c r="E2578" s="9"/>
      <c r="F2578" s="9"/>
      <c r="G2578" s="9"/>
      <c r="H2578" s="9"/>
      <c r="I2578" s="9"/>
      <c r="J2578" s="9"/>
      <c r="K2578" s="9"/>
      <c r="L2578" s="9"/>
      <c r="M2578" s="9"/>
      <c r="N2578" s="9"/>
      <c r="O2578" s="9"/>
      <c r="P2578" s="9"/>
      <c r="Q2578" s="9"/>
      <c r="R2578" s="9"/>
      <c r="S2578" s="9"/>
      <c r="T2578" s="9"/>
      <c r="U2578" s="9"/>
      <c r="V2578" s="9"/>
      <c r="W2578" s="9"/>
      <c r="X2578" s="9"/>
      <c r="Y2578" s="9"/>
      <c r="Z2578" s="9"/>
      <c r="AA2578" s="6"/>
    </row>
    <row r="2579" spans="1:27" x14ac:dyDescent="0.25">
      <c r="A2579" s="9"/>
      <c r="B2579" s="9"/>
      <c r="C2579" s="9"/>
      <c r="D2579" s="9"/>
      <c r="E2579" s="9"/>
      <c r="F2579" s="9"/>
      <c r="G2579" s="9"/>
      <c r="H2579" s="9"/>
      <c r="I2579" s="9"/>
      <c r="J2579" s="9"/>
      <c r="K2579" s="9"/>
      <c r="L2579" s="9"/>
      <c r="M2579" s="9"/>
      <c r="N2579" s="9"/>
      <c r="O2579" s="9"/>
      <c r="P2579" s="9"/>
      <c r="Q2579" s="9"/>
      <c r="R2579" s="9"/>
      <c r="S2579" s="9"/>
      <c r="T2579" s="9"/>
      <c r="U2579" s="9"/>
      <c r="V2579" s="9"/>
      <c r="W2579" s="9"/>
      <c r="X2579" s="9"/>
      <c r="Y2579" s="9"/>
      <c r="Z2579" s="9"/>
      <c r="AA2579" s="6"/>
    </row>
    <row r="2580" spans="1:27" x14ac:dyDescent="0.25">
      <c r="A2580" s="9"/>
      <c r="B2580" s="9"/>
      <c r="C2580" s="9"/>
      <c r="D2580" s="9"/>
      <c r="E2580" s="9"/>
      <c r="F2580" s="9"/>
      <c r="G2580" s="9"/>
      <c r="H2580" s="9"/>
      <c r="I2580" s="9"/>
      <c r="J2580" s="9"/>
      <c r="K2580" s="9"/>
      <c r="L2580" s="9"/>
      <c r="M2580" s="9"/>
      <c r="N2580" s="9"/>
      <c r="O2580" s="9"/>
      <c r="P2580" s="9"/>
      <c r="Q2580" s="9"/>
      <c r="R2580" s="9"/>
      <c r="S2580" s="9"/>
      <c r="T2580" s="9"/>
      <c r="U2580" s="9"/>
      <c r="V2580" s="9"/>
      <c r="W2580" s="9"/>
      <c r="X2580" s="9"/>
      <c r="Y2580" s="9"/>
      <c r="Z2580" s="9"/>
      <c r="AA2580" s="6"/>
    </row>
    <row r="2581" spans="1:27" x14ac:dyDescent="0.25">
      <c r="A2581" s="9"/>
      <c r="B2581" s="9"/>
      <c r="C2581" s="9"/>
      <c r="D2581" s="9"/>
      <c r="E2581" s="9"/>
      <c r="F2581" s="9"/>
      <c r="G2581" s="9"/>
      <c r="H2581" s="9"/>
      <c r="I2581" s="9"/>
      <c r="J2581" s="9"/>
      <c r="K2581" s="9"/>
      <c r="L2581" s="9"/>
      <c r="M2581" s="9"/>
      <c r="N2581" s="9"/>
      <c r="O2581" s="9"/>
      <c r="P2581" s="9"/>
      <c r="Q2581" s="9"/>
      <c r="R2581" s="9"/>
      <c r="S2581" s="9"/>
      <c r="T2581" s="9"/>
      <c r="U2581" s="9"/>
      <c r="V2581" s="9"/>
      <c r="W2581" s="9"/>
      <c r="X2581" s="9"/>
      <c r="Y2581" s="9"/>
      <c r="Z2581" s="9"/>
      <c r="AA2581" s="6"/>
    </row>
    <row r="2582" spans="1:27" x14ac:dyDescent="0.25">
      <c r="A2582" s="9"/>
      <c r="B2582" s="9"/>
      <c r="C2582" s="9"/>
      <c r="D2582" s="9"/>
      <c r="E2582" s="9"/>
      <c r="F2582" s="9"/>
      <c r="G2582" s="9"/>
      <c r="H2582" s="9"/>
      <c r="I2582" s="9"/>
      <c r="J2582" s="9"/>
      <c r="K2582" s="9"/>
      <c r="L2582" s="9"/>
      <c r="M2582" s="9"/>
      <c r="N2582" s="9"/>
      <c r="O2582" s="9"/>
      <c r="P2582" s="9"/>
      <c r="Q2582" s="9"/>
      <c r="R2582" s="9"/>
      <c r="S2582" s="9"/>
      <c r="T2582" s="9"/>
      <c r="U2582" s="9"/>
      <c r="V2582" s="9"/>
      <c r="W2582" s="9"/>
      <c r="X2582" s="9"/>
      <c r="Y2582" s="9"/>
      <c r="Z2582" s="9"/>
      <c r="AA2582" s="6"/>
    </row>
    <row r="2583" spans="1:27" x14ac:dyDescent="0.25">
      <c r="A2583" s="9"/>
      <c r="B2583" s="9"/>
      <c r="C2583" s="9"/>
      <c r="D2583" s="9"/>
      <c r="E2583" s="9"/>
      <c r="F2583" s="9"/>
      <c r="G2583" s="9"/>
      <c r="H2583" s="9"/>
      <c r="I2583" s="9"/>
      <c r="J2583" s="9"/>
      <c r="K2583" s="9"/>
      <c r="L2583" s="9"/>
      <c r="M2583" s="9"/>
      <c r="N2583" s="9"/>
      <c r="O2583" s="9"/>
      <c r="P2583" s="9"/>
      <c r="Q2583" s="9"/>
      <c r="R2583" s="9"/>
      <c r="S2583" s="9"/>
      <c r="T2583" s="9"/>
      <c r="U2583" s="9"/>
      <c r="V2583" s="9"/>
      <c r="W2583" s="9"/>
      <c r="X2583" s="9"/>
      <c r="Y2583" s="9"/>
      <c r="Z2583" s="9"/>
      <c r="AA2583" s="6"/>
    </row>
    <row r="2584" spans="1:27" x14ac:dyDescent="0.25">
      <c r="A2584" s="9"/>
      <c r="B2584" s="9"/>
      <c r="C2584" s="9"/>
      <c r="D2584" s="9"/>
      <c r="E2584" s="9"/>
      <c r="F2584" s="9"/>
      <c r="G2584" s="9"/>
      <c r="H2584" s="9"/>
      <c r="I2584" s="9"/>
      <c r="J2584" s="9"/>
      <c r="K2584" s="9"/>
      <c r="L2584" s="9"/>
      <c r="M2584" s="9"/>
      <c r="N2584" s="9"/>
      <c r="O2584" s="9"/>
      <c r="P2584" s="9"/>
      <c r="Q2584" s="9"/>
      <c r="R2584" s="9"/>
      <c r="S2584" s="9"/>
      <c r="T2584" s="9"/>
      <c r="U2584" s="9"/>
      <c r="V2584" s="9"/>
      <c r="W2584" s="9"/>
      <c r="X2584" s="9"/>
      <c r="Y2584" s="9"/>
      <c r="Z2584" s="9"/>
      <c r="AA2584" s="6"/>
    </row>
    <row r="2585" spans="1:27" x14ac:dyDescent="0.25">
      <c r="A2585" s="9"/>
      <c r="B2585" s="9"/>
      <c r="C2585" s="9"/>
      <c r="D2585" s="9"/>
      <c r="E2585" s="9"/>
      <c r="F2585" s="9"/>
      <c r="G2585" s="9"/>
      <c r="H2585" s="9"/>
      <c r="I2585" s="9"/>
      <c r="J2585" s="9"/>
      <c r="K2585" s="9"/>
      <c r="L2585" s="9"/>
      <c r="M2585" s="9"/>
      <c r="N2585" s="9"/>
      <c r="O2585" s="9"/>
      <c r="P2585" s="9"/>
      <c r="Q2585" s="9"/>
      <c r="R2585" s="9"/>
      <c r="S2585" s="9"/>
      <c r="T2585" s="9"/>
      <c r="U2585" s="9"/>
      <c r="V2585" s="9"/>
      <c r="W2585" s="9"/>
      <c r="X2585" s="9"/>
      <c r="Y2585" s="9"/>
      <c r="Z2585" s="9"/>
      <c r="AA2585" s="6"/>
    </row>
    <row r="2586" spans="1:27" x14ac:dyDescent="0.25">
      <c r="A2586" s="9"/>
      <c r="B2586" s="9"/>
      <c r="C2586" s="9"/>
      <c r="D2586" s="9"/>
      <c r="E2586" s="9"/>
      <c r="F2586" s="9"/>
      <c r="G2586" s="9"/>
      <c r="H2586" s="9"/>
      <c r="I2586" s="9"/>
      <c r="J2586" s="9"/>
      <c r="K2586" s="9"/>
      <c r="L2586" s="9"/>
      <c r="M2586" s="9"/>
      <c r="N2586" s="9"/>
      <c r="O2586" s="9"/>
      <c r="P2586" s="9"/>
      <c r="Q2586" s="9"/>
      <c r="R2586" s="9"/>
      <c r="S2586" s="9"/>
      <c r="T2586" s="9"/>
      <c r="U2586" s="9"/>
      <c r="V2586" s="9"/>
      <c r="W2586" s="9"/>
      <c r="X2586" s="9"/>
      <c r="Y2586" s="9"/>
      <c r="Z2586" s="9"/>
      <c r="AA2586" s="6"/>
    </row>
    <row r="2587" spans="1:27" x14ac:dyDescent="0.25">
      <c r="A2587" s="9"/>
      <c r="B2587" s="9"/>
      <c r="C2587" s="9"/>
      <c r="D2587" s="9"/>
      <c r="E2587" s="9"/>
      <c r="F2587" s="9"/>
      <c r="G2587" s="9"/>
      <c r="H2587" s="9"/>
      <c r="I2587" s="9"/>
      <c r="J2587" s="9"/>
      <c r="K2587" s="9"/>
      <c r="L2587" s="9"/>
      <c r="M2587" s="9"/>
      <c r="N2587" s="9"/>
      <c r="O2587" s="9"/>
      <c r="P2587" s="9"/>
      <c r="Q2587" s="9"/>
      <c r="R2587" s="9"/>
      <c r="S2587" s="9"/>
      <c r="T2587" s="9"/>
      <c r="U2587" s="9"/>
      <c r="V2587" s="9"/>
      <c r="W2587" s="9"/>
      <c r="X2587" s="9"/>
      <c r="Y2587" s="9"/>
      <c r="Z2587" s="9"/>
      <c r="AA2587" s="6"/>
    </row>
    <row r="2588" spans="1:27" x14ac:dyDescent="0.25">
      <c r="A2588" s="9"/>
      <c r="B2588" s="9"/>
      <c r="C2588" s="9"/>
      <c r="D2588" s="9"/>
      <c r="E2588" s="9"/>
      <c r="F2588" s="9"/>
      <c r="G2588" s="9"/>
      <c r="H2588" s="9"/>
      <c r="I2588" s="9"/>
      <c r="J2588" s="9"/>
      <c r="K2588" s="9"/>
      <c r="L2588" s="9"/>
      <c r="M2588" s="9"/>
      <c r="N2588" s="9"/>
      <c r="O2588" s="9"/>
      <c r="P2588" s="9"/>
      <c r="Q2588" s="9"/>
      <c r="R2588" s="9"/>
      <c r="S2588" s="9"/>
      <c r="T2588" s="9"/>
      <c r="U2588" s="9"/>
      <c r="V2588" s="9"/>
      <c r="W2588" s="9"/>
      <c r="X2588" s="9"/>
      <c r="Y2588" s="9"/>
      <c r="Z2588" s="9"/>
      <c r="AA2588" s="6"/>
    </row>
    <row r="2589" spans="1:27" x14ac:dyDescent="0.25">
      <c r="A2589" s="9"/>
      <c r="B2589" s="9"/>
      <c r="C2589" s="9"/>
      <c r="D2589" s="9"/>
      <c r="E2589" s="9"/>
      <c r="F2589" s="9"/>
      <c r="G2589" s="9"/>
      <c r="H2589" s="9"/>
      <c r="I2589" s="9"/>
      <c r="J2589" s="9"/>
      <c r="K2589" s="9"/>
      <c r="L2589" s="9"/>
      <c r="M2589" s="9"/>
      <c r="N2589" s="9"/>
      <c r="O2589" s="9"/>
      <c r="P2589" s="9"/>
      <c r="Q2589" s="9"/>
      <c r="R2589" s="9"/>
      <c r="S2589" s="9"/>
      <c r="T2589" s="9"/>
      <c r="U2589" s="9"/>
      <c r="V2589" s="9"/>
      <c r="W2589" s="9"/>
      <c r="X2589" s="9"/>
      <c r="Y2589" s="9"/>
      <c r="Z2589" s="9"/>
      <c r="AA2589" s="6"/>
    </row>
    <row r="2590" spans="1:27" x14ac:dyDescent="0.25">
      <c r="A2590" s="9"/>
      <c r="B2590" s="9"/>
      <c r="C2590" s="9"/>
      <c r="D2590" s="9"/>
      <c r="E2590" s="9"/>
      <c r="F2590" s="9"/>
      <c r="G2590" s="9"/>
      <c r="H2590" s="9"/>
      <c r="I2590" s="9"/>
      <c r="J2590" s="9"/>
      <c r="K2590" s="9"/>
      <c r="L2590" s="9"/>
      <c r="M2590" s="9"/>
      <c r="N2590" s="9"/>
      <c r="O2590" s="9"/>
      <c r="P2590" s="9"/>
      <c r="Q2590" s="9"/>
      <c r="R2590" s="9"/>
      <c r="S2590" s="9"/>
      <c r="T2590" s="9"/>
      <c r="U2590" s="9"/>
      <c r="V2590" s="9"/>
      <c r="W2590" s="9"/>
      <c r="X2590" s="9"/>
      <c r="Y2590" s="9"/>
      <c r="Z2590" s="9"/>
      <c r="AA2590" s="6"/>
    </row>
    <row r="2591" spans="1:27" x14ac:dyDescent="0.25">
      <c r="A2591" s="9"/>
      <c r="B2591" s="9"/>
      <c r="C2591" s="9"/>
      <c r="D2591" s="9"/>
      <c r="E2591" s="9"/>
      <c r="F2591" s="9"/>
      <c r="G2591" s="9"/>
      <c r="H2591" s="9"/>
      <c r="I2591" s="9"/>
      <c r="J2591" s="9"/>
      <c r="K2591" s="9"/>
      <c r="L2591" s="9"/>
      <c r="M2591" s="9"/>
      <c r="N2591" s="9"/>
      <c r="O2591" s="9"/>
      <c r="P2591" s="9"/>
      <c r="Q2591" s="9"/>
      <c r="R2591" s="9"/>
      <c r="S2591" s="9"/>
      <c r="T2591" s="9"/>
      <c r="U2591" s="9"/>
      <c r="V2591" s="9"/>
      <c r="W2591" s="9"/>
      <c r="X2591" s="9"/>
      <c r="Y2591" s="9"/>
      <c r="Z2591" s="9"/>
      <c r="AA2591" s="6"/>
    </row>
    <row r="2592" spans="1:27" x14ac:dyDescent="0.25">
      <c r="A2592" s="9"/>
      <c r="B2592" s="9"/>
      <c r="C2592" s="9"/>
      <c r="D2592" s="9"/>
      <c r="E2592" s="9"/>
      <c r="F2592" s="9"/>
      <c r="G2592" s="9"/>
      <c r="H2592" s="9"/>
      <c r="I2592" s="9"/>
      <c r="J2592" s="9"/>
      <c r="K2592" s="9"/>
      <c r="L2592" s="9"/>
      <c r="M2592" s="9"/>
      <c r="N2592" s="9"/>
      <c r="O2592" s="9"/>
      <c r="P2592" s="9"/>
      <c r="Q2592" s="9"/>
      <c r="R2592" s="9"/>
      <c r="S2592" s="9"/>
      <c r="T2592" s="9"/>
      <c r="U2592" s="9"/>
      <c r="V2592" s="9"/>
      <c r="W2592" s="9"/>
      <c r="X2592" s="9"/>
      <c r="Y2592" s="9"/>
      <c r="Z2592" s="9"/>
      <c r="AA2592" s="6"/>
    </row>
    <row r="2593" spans="1:27" x14ac:dyDescent="0.25">
      <c r="A2593" s="9"/>
      <c r="B2593" s="9"/>
      <c r="C2593" s="9"/>
      <c r="D2593" s="9"/>
      <c r="E2593" s="9"/>
      <c r="F2593" s="9"/>
      <c r="G2593" s="9"/>
      <c r="H2593" s="9"/>
      <c r="I2593" s="9"/>
      <c r="J2593" s="9"/>
      <c r="K2593" s="9"/>
      <c r="L2593" s="9"/>
      <c r="M2593" s="9"/>
      <c r="N2593" s="9"/>
      <c r="O2593" s="9"/>
      <c r="P2593" s="9"/>
      <c r="Q2593" s="9"/>
      <c r="R2593" s="9"/>
      <c r="S2593" s="9"/>
      <c r="T2593" s="9"/>
      <c r="U2593" s="9"/>
      <c r="V2593" s="9"/>
      <c r="W2593" s="9"/>
      <c r="X2593" s="9"/>
      <c r="Y2593" s="9"/>
      <c r="Z2593" s="9"/>
      <c r="AA2593" s="6"/>
    </row>
    <row r="2594" spans="1:27" x14ac:dyDescent="0.25">
      <c r="A2594" s="9"/>
      <c r="B2594" s="9"/>
      <c r="C2594" s="9"/>
      <c r="D2594" s="9"/>
      <c r="E2594" s="9"/>
      <c r="F2594" s="9"/>
      <c r="G2594" s="9"/>
      <c r="H2594" s="9"/>
      <c r="I2594" s="9"/>
      <c r="J2594" s="9"/>
      <c r="K2594" s="9"/>
      <c r="L2594" s="9"/>
      <c r="M2594" s="9"/>
      <c r="N2594" s="9"/>
      <c r="O2594" s="9"/>
      <c r="P2594" s="9"/>
      <c r="Q2594" s="9"/>
      <c r="R2594" s="9"/>
      <c r="S2594" s="9"/>
      <c r="T2594" s="9"/>
      <c r="U2594" s="9"/>
      <c r="V2594" s="9"/>
      <c r="W2594" s="9"/>
      <c r="X2594" s="9"/>
      <c r="Y2594" s="9"/>
      <c r="Z2594" s="9"/>
      <c r="AA2594" s="6"/>
    </row>
    <row r="2595" spans="1:27" x14ac:dyDescent="0.25">
      <c r="A2595" s="9"/>
      <c r="B2595" s="9"/>
      <c r="C2595" s="9"/>
      <c r="D2595" s="9"/>
      <c r="E2595" s="9"/>
      <c r="F2595" s="9"/>
      <c r="G2595" s="9"/>
      <c r="H2595" s="9"/>
      <c r="I2595" s="9"/>
      <c r="J2595" s="9"/>
      <c r="K2595" s="9"/>
      <c r="L2595" s="9"/>
      <c r="M2595" s="9"/>
      <c r="N2595" s="9"/>
      <c r="O2595" s="9"/>
      <c r="P2595" s="9"/>
      <c r="Q2595" s="9"/>
      <c r="R2595" s="9"/>
      <c r="S2595" s="9"/>
      <c r="T2595" s="9"/>
      <c r="U2595" s="9"/>
      <c r="V2595" s="9"/>
      <c r="W2595" s="9"/>
      <c r="X2595" s="9"/>
      <c r="Y2595" s="9"/>
      <c r="Z2595" s="9"/>
      <c r="AA2595" s="6"/>
    </row>
    <row r="2596" spans="1:27" x14ac:dyDescent="0.25">
      <c r="A2596" s="9"/>
      <c r="B2596" s="9"/>
      <c r="C2596" s="9"/>
      <c r="D2596" s="9"/>
      <c r="E2596" s="9"/>
      <c r="F2596" s="9"/>
      <c r="G2596" s="9"/>
      <c r="H2596" s="9"/>
      <c r="I2596" s="9"/>
      <c r="J2596" s="9"/>
      <c r="K2596" s="9"/>
      <c r="L2596" s="9"/>
      <c r="M2596" s="9"/>
      <c r="N2596" s="9"/>
      <c r="O2596" s="9"/>
      <c r="P2596" s="9"/>
      <c r="Q2596" s="9"/>
      <c r="R2596" s="9"/>
      <c r="S2596" s="9"/>
      <c r="T2596" s="9"/>
      <c r="U2596" s="9"/>
      <c r="V2596" s="9"/>
      <c r="W2596" s="9"/>
      <c r="X2596" s="9"/>
      <c r="Y2596" s="9"/>
      <c r="Z2596" s="9"/>
      <c r="AA2596" s="6"/>
    </row>
    <row r="2597" spans="1:27" x14ac:dyDescent="0.25">
      <c r="A2597" s="9"/>
      <c r="B2597" s="9"/>
      <c r="C2597" s="9"/>
      <c r="D2597" s="9"/>
      <c r="E2597" s="9"/>
      <c r="F2597" s="9"/>
      <c r="G2597" s="9"/>
      <c r="H2597" s="9"/>
      <c r="I2597" s="9"/>
      <c r="J2597" s="9"/>
      <c r="K2597" s="9"/>
      <c r="L2597" s="9"/>
      <c r="M2597" s="9"/>
      <c r="N2597" s="9"/>
      <c r="O2597" s="9"/>
      <c r="P2597" s="9"/>
      <c r="Q2597" s="9"/>
      <c r="R2597" s="9"/>
      <c r="S2597" s="9"/>
      <c r="T2597" s="9"/>
      <c r="U2597" s="9"/>
      <c r="V2597" s="9"/>
      <c r="W2597" s="9"/>
      <c r="X2597" s="9"/>
      <c r="Y2597" s="9"/>
      <c r="Z2597" s="9"/>
      <c r="AA2597" s="6"/>
    </row>
    <row r="2598" spans="1:27" x14ac:dyDescent="0.25">
      <c r="A2598" s="9"/>
      <c r="B2598" s="9"/>
      <c r="C2598" s="9"/>
      <c r="D2598" s="9"/>
      <c r="E2598" s="9"/>
      <c r="F2598" s="9"/>
      <c r="G2598" s="9"/>
      <c r="H2598" s="9"/>
      <c r="I2598" s="9"/>
      <c r="J2598" s="9"/>
      <c r="K2598" s="9"/>
      <c r="L2598" s="9"/>
      <c r="M2598" s="9"/>
      <c r="N2598" s="9"/>
      <c r="O2598" s="9"/>
      <c r="P2598" s="9"/>
      <c r="Q2598" s="9"/>
      <c r="R2598" s="9"/>
      <c r="S2598" s="9"/>
      <c r="T2598" s="9"/>
      <c r="U2598" s="9"/>
      <c r="V2598" s="9"/>
      <c r="W2598" s="9"/>
      <c r="X2598" s="9"/>
      <c r="Y2598" s="9"/>
      <c r="Z2598" s="9"/>
      <c r="AA2598" s="6"/>
    </row>
    <row r="2599" spans="1:27" x14ac:dyDescent="0.25">
      <c r="A2599" s="9"/>
      <c r="B2599" s="9"/>
      <c r="C2599" s="9"/>
      <c r="D2599" s="9"/>
      <c r="E2599" s="9"/>
      <c r="F2599" s="9"/>
      <c r="G2599" s="9"/>
      <c r="H2599" s="9"/>
      <c r="I2599" s="9"/>
      <c r="J2599" s="9"/>
      <c r="K2599" s="9"/>
      <c r="L2599" s="9"/>
      <c r="M2599" s="9"/>
      <c r="N2599" s="9"/>
      <c r="O2599" s="9"/>
      <c r="P2599" s="9"/>
      <c r="Q2599" s="9"/>
      <c r="R2599" s="9"/>
      <c r="S2599" s="9"/>
      <c r="T2599" s="9"/>
      <c r="U2599" s="9"/>
      <c r="V2599" s="9"/>
      <c r="W2599" s="9"/>
      <c r="X2599" s="9"/>
      <c r="Y2599" s="9"/>
      <c r="Z2599" s="9"/>
      <c r="AA2599" s="6"/>
    </row>
    <row r="2600" spans="1:27" x14ac:dyDescent="0.25">
      <c r="A2600" s="9"/>
      <c r="B2600" s="9"/>
      <c r="C2600" s="9"/>
      <c r="D2600" s="9"/>
      <c r="E2600" s="9"/>
      <c r="F2600" s="9"/>
      <c r="G2600" s="9"/>
      <c r="H2600" s="9"/>
      <c r="I2600" s="9"/>
      <c r="J2600" s="9"/>
      <c r="K2600" s="9"/>
      <c r="L2600" s="9"/>
      <c r="M2600" s="9"/>
      <c r="N2600" s="9"/>
      <c r="O2600" s="9"/>
      <c r="P2600" s="9"/>
      <c r="Q2600" s="9"/>
      <c r="R2600" s="9"/>
      <c r="S2600" s="9"/>
      <c r="T2600" s="9"/>
      <c r="U2600" s="9"/>
      <c r="V2600" s="9"/>
      <c r="W2600" s="9"/>
      <c r="X2600" s="9"/>
      <c r="Y2600" s="9"/>
      <c r="Z2600" s="9"/>
      <c r="AA2600" s="6"/>
    </row>
    <row r="2601" spans="1:27" x14ac:dyDescent="0.25">
      <c r="A2601" s="9"/>
      <c r="B2601" s="9"/>
      <c r="C2601" s="9"/>
      <c r="D2601" s="9"/>
      <c r="E2601" s="9"/>
      <c r="F2601" s="9"/>
      <c r="G2601" s="9"/>
      <c r="H2601" s="9"/>
      <c r="I2601" s="9"/>
      <c r="J2601" s="9"/>
      <c r="K2601" s="9"/>
      <c r="L2601" s="9"/>
      <c r="M2601" s="9"/>
      <c r="N2601" s="9"/>
      <c r="O2601" s="9"/>
      <c r="P2601" s="9"/>
      <c r="Q2601" s="9"/>
      <c r="R2601" s="9"/>
      <c r="S2601" s="9"/>
      <c r="T2601" s="9"/>
      <c r="U2601" s="9"/>
      <c r="V2601" s="9"/>
      <c r="W2601" s="9"/>
      <c r="X2601" s="9"/>
      <c r="Y2601" s="9"/>
      <c r="Z2601" s="9"/>
      <c r="AA2601" s="6"/>
    </row>
    <row r="2602" spans="1:27" x14ac:dyDescent="0.25">
      <c r="A2602" s="9"/>
      <c r="B2602" s="9"/>
      <c r="C2602" s="9"/>
      <c r="D2602" s="9"/>
      <c r="E2602" s="9"/>
      <c r="F2602" s="9"/>
      <c r="G2602" s="9"/>
      <c r="H2602" s="9"/>
      <c r="I2602" s="9"/>
      <c r="J2602" s="9"/>
      <c r="K2602" s="9"/>
      <c r="L2602" s="9"/>
      <c r="M2602" s="9"/>
      <c r="N2602" s="9"/>
      <c r="O2602" s="9"/>
      <c r="P2602" s="9"/>
      <c r="Q2602" s="9"/>
      <c r="R2602" s="9"/>
      <c r="S2602" s="9"/>
      <c r="T2602" s="9"/>
      <c r="U2602" s="9"/>
      <c r="V2602" s="9"/>
      <c r="W2602" s="9"/>
      <c r="X2602" s="9"/>
      <c r="Y2602" s="9"/>
      <c r="Z2602" s="9"/>
      <c r="AA2602" s="6"/>
    </row>
    <row r="2603" spans="1:27" x14ac:dyDescent="0.25">
      <c r="A2603" s="9"/>
      <c r="B2603" s="9"/>
      <c r="C2603" s="9"/>
      <c r="D2603" s="9"/>
      <c r="E2603" s="9"/>
      <c r="F2603" s="9"/>
      <c r="G2603" s="9"/>
      <c r="H2603" s="9"/>
      <c r="I2603" s="9"/>
      <c r="J2603" s="9"/>
      <c r="K2603" s="9"/>
      <c r="L2603" s="9"/>
      <c r="M2603" s="9"/>
      <c r="N2603" s="9"/>
      <c r="O2603" s="9"/>
      <c r="P2603" s="9"/>
      <c r="Q2603" s="9"/>
      <c r="R2603" s="9"/>
      <c r="S2603" s="9"/>
      <c r="T2603" s="9"/>
      <c r="U2603" s="9"/>
      <c r="V2603" s="9"/>
      <c r="W2603" s="9"/>
      <c r="X2603" s="9"/>
      <c r="Y2603" s="9"/>
      <c r="Z2603" s="9"/>
      <c r="AA2603" s="6"/>
    </row>
    <row r="2604" spans="1:27" x14ac:dyDescent="0.25">
      <c r="A2604" s="9"/>
      <c r="B2604" s="9"/>
      <c r="C2604" s="9"/>
      <c r="D2604" s="9"/>
      <c r="E2604" s="9"/>
      <c r="F2604" s="9"/>
      <c r="G2604" s="9"/>
      <c r="H2604" s="9"/>
      <c r="I2604" s="9"/>
      <c r="J2604" s="9"/>
      <c r="K2604" s="9"/>
      <c r="L2604" s="9"/>
      <c r="M2604" s="9"/>
      <c r="N2604" s="9"/>
      <c r="O2604" s="9"/>
      <c r="P2604" s="9"/>
      <c r="Q2604" s="9"/>
      <c r="R2604" s="9"/>
      <c r="S2604" s="9"/>
      <c r="T2604" s="9"/>
      <c r="U2604" s="9"/>
      <c r="V2604" s="9"/>
      <c r="W2604" s="9"/>
      <c r="X2604" s="9"/>
      <c r="Y2604" s="9"/>
      <c r="Z2604" s="9"/>
      <c r="AA2604" s="6"/>
    </row>
    <row r="2605" spans="1:27" x14ac:dyDescent="0.25">
      <c r="A2605" s="9"/>
      <c r="B2605" s="9"/>
      <c r="C2605" s="9"/>
      <c r="D2605" s="9"/>
      <c r="E2605" s="9"/>
      <c r="F2605" s="9"/>
      <c r="G2605" s="9"/>
      <c r="H2605" s="9"/>
      <c r="I2605" s="9"/>
      <c r="J2605" s="9"/>
      <c r="K2605" s="9"/>
      <c r="L2605" s="9"/>
      <c r="M2605" s="9"/>
      <c r="N2605" s="9"/>
      <c r="O2605" s="9"/>
      <c r="P2605" s="9"/>
      <c r="Q2605" s="9"/>
      <c r="R2605" s="9"/>
      <c r="S2605" s="9"/>
      <c r="T2605" s="9"/>
      <c r="U2605" s="9"/>
      <c r="V2605" s="9"/>
      <c r="W2605" s="9"/>
      <c r="X2605" s="9"/>
      <c r="Y2605" s="9"/>
      <c r="Z2605" s="9"/>
      <c r="AA2605" s="6"/>
    </row>
    <row r="2606" spans="1:27" x14ac:dyDescent="0.25">
      <c r="A2606" s="9"/>
      <c r="B2606" s="9"/>
      <c r="C2606" s="9"/>
      <c r="D2606" s="9"/>
      <c r="E2606" s="9"/>
      <c r="F2606" s="9"/>
      <c r="G2606" s="9"/>
      <c r="H2606" s="9"/>
      <c r="I2606" s="9"/>
      <c r="J2606" s="9"/>
      <c r="K2606" s="9"/>
      <c r="L2606" s="9"/>
      <c r="M2606" s="9"/>
      <c r="N2606" s="9"/>
      <c r="O2606" s="9"/>
      <c r="P2606" s="9"/>
      <c r="Q2606" s="9"/>
      <c r="R2606" s="9"/>
      <c r="S2606" s="9"/>
      <c r="T2606" s="9"/>
      <c r="U2606" s="9"/>
      <c r="V2606" s="9"/>
      <c r="W2606" s="9"/>
      <c r="X2606" s="9"/>
      <c r="Y2606" s="9"/>
      <c r="Z2606" s="9"/>
      <c r="AA2606" s="6"/>
    </row>
    <row r="2607" spans="1:27" x14ac:dyDescent="0.25">
      <c r="A2607" s="9"/>
      <c r="B2607" s="9"/>
      <c r="C2607" s="9"/>
      <c r="D2607" s="9"/>
      <c r="E2607" s="9"/>
      <c r="F2607" s="9"/>
      <c r="G2607" s="9"/>
      <c r="H2607" s="9"/>
      <c r="I2607" s="9"/>
      <c r="J2607" s="9"/>
      <c r="K2607" s="9"/>
      <c r="L2607" s="9"/>
      <c r="M2607" s="9"/>
      <c r="N2607" s="9"/>
      <c r="O2607" s="9"/>
      <c r="P2607" s="9"/>
      <c r="Q2607" s="9"/>
      <c r="R2607" s="9"/>
      <c r="S2607" s="9"/>
      <c r="T2607" s="9"/>
      <c r="U2607" s="9"/>
      <c r="V2607" s="9"/>
      <c r="W2607" s="9"/>
      <c r="X2607" s="9"/>
      <c r="Y2607" s="9"/>
      <c r="Z2607" s="9"/>
      <c r="AA2607" s="6"/>
    </row>
    <row r="2608" spans="1:27" x14ac:dyDescent="0.25">
      <c r="A2608" s="9"/>
      <c r="B2608" s="9"/>
      <c r="C2608" s="9"/>
      <c r="D2608" s="9"/>
      <c r="E2608" s="9"/>
      <c r="F2608" s="9"/>
      <c r="G2608" s="9"/>
      <c r="H2608" s="9"/>
      <c r="I2608" s="9"/>
      <c r="J2608" s="9"/>
      <c r="K2608" s="9"/>
      <c r="L2608" s="9"/>
      <c r="M2608" s="9"/>
      <c r="N2608" s="9"/>
      <c r="O2608" s="9"/>
      <c r="P2608" s="9"/>
      <c r="Q2608" s="9"/>
      <c r="R2608" s="9"/>
      <c r="S2608" s="9"/>
      <c r="T2608" s="9"/>
      <c r="U2608" s="9"/>
      <c r="V2608" s="9"/>
      <c r="W2608" s="9"/>
      <c r="X2608" s="9"/>
      <c r="Y2608" s="9"/>
      <c r="Z2608" s="9"/>
      <c r="AA2608" s="6"/>
    </row>
    <row r="2609" spans="1:27" x14ac:dyDescent="0.25">
      <c r="A2609" s="9"/>
      <c r="B2609" s="9"/>
      <c r="C2609" s="9"/>
      <c r="D2609" s="9"/>
      <c r="E2609" s="9"/>
      <c r="F2609" s="9"/>
      <c r="G2609" s="9"/>
      <c r="H2609" s="9"/>
      <c r="I2609" s="9"/>
      <c r="J2609" s="9"/>
      <c r="K2609" s="9"/>
      <c r="L2609" s="9"/>
      <c r="M2609" s="9"/>
      <c r="N2609" s="9"/>
      <c r="O2609" s="9"/>
      <c r="P2609" s="9"/>
      <c r="Q2609" s="9"/>
      <c r="R2609" s="9"/>
      <c r="S2609" s="9"/>
      <c r="T2609" s="9"/>
      <c r="U2609" s="9"/>
      <c r="V2609" s="9"/>
      <c r="W2609" s="9"/>
      <c r="X2609" s="9"/>
      <c r="Y2609" s="9"/>
      <c r="Z2609" s="9"/>
      <c r="AA2609" s="6"/>
    </row>
    <row r="2610" spans="1:27" x14ac:dyDescent="0.25">
      <c r="A2610" s="9"/>
      <c r="B2610" s="9"/>
      <c r="C2610" s="9"/>
      <c r="D2610" s="9"/>
      <c r="E2610" s="9"/>
      <c r="F2610" s="9"/>
      <c r="G2610" s="9"/>
      <c r="H2610" s="9"/>
      <c r="I2610" s="9"/>
      <c r="J2610" s="9"/>
      <c r="K2610" s="9"/>
      <c r="L2610" s="9"/>
      <c r="M2610" s="9"/>
      <c r="N2610" s="9"/>
      <c r="O2610" s="9"/>
      <c r="P2610" s="9"/>
      <c r="Q2610" s="9"/>
      <c r="R2610" s="9"/>
      <c r="S2610" s="9"/>
      <c r="T2610" s="9"/>
      <c r="U2610" s="9"/>
      <c r="V2610" s="9"/>
      <c r="W2610" s="9"/>
      <c r="X2610" s="9"/>
      <c r="Y2610" s="9"/>
      <c r="Z2610" s="9"/>
      <c r="AA2610" s="6"/>
    </row>
    <row r="2611" spans="1:27" x14ac:dyDescent="0.25">
      <c r="A2611" s="9"/>
      <c r="B2611" s="9"/>
      <c r="C2611" s="9"/>
      <c r="D2611" s="9"/>
      <c r="E2611" s="9"/>
      <c r="F2611" s="9"/>
      <c r="G2611" s="9"/>
      <c r="H2611" s="9"/>
      <c r="I2611" s="9"/>
      <c r="J2611" s="9"/>
      <c r="K2611" s="9"/>
      <c r="L2611" s="9"/>
      <c r="M2611" s="9"/>
      <c r="N2611" s="9"/>
      <c r="O2611" s="9"/>
      <c r="P2611" s="9"/>
      <c r="Q2611" s="9"/>
      <c r="R2611" s="9"/>
      <c r="S2611" s="9"/>
      <c r="T2611" s="9"/>
      <c r="U2611" s="9"/>
      <c r="V2611" s="9"/>
      <c r="W2611" s="9"/>
      <c r="X2611" s="9"/>
      <c r="Y2611" s="9"/>
      <c r="Z2611" s="9"/>
      <c r="AA2611" s="6"/>
    </row>
    <row r="2612" spans="1:27" x14ac:dyDescent="0.25">
      <c r="A2612" s="9"/>
      <c r="B2612" s="9"/>
      <c r="C2612" s="9"/>
      <c r="D2612" s="9"/>
      <c r="E2612" s="9"/>
      <c r="F2612" s="9"/>
      <c r="G2612" s="9"/>
      <c r="H2612" s="9"/>
      <c r="I2612" s="9"/>
      <c r="J2612" s="9"/>
      <c r="K2612" s="9"/>
      <c r="L2612" s="9"/>
      <c r="M2612" s="9"/>
      <c r="N2612" s="9"/>
      <c r="O2612" s="9"/>
      <c r="P2612" s="9"/>
      <c r="Q2612" s="9"/>
      <c r="R2612" s="9"/>
      <c r="S2612" s="9"/>
      <c r="T2612" s="9"/>
      <c r="U2612" s="9"/>
      <c r="V2612" s="9"/>
      <c r="W2612" s="9"/>
      <c r="X2612" s="9"/>
      <c r="Y2612" s="9"/>
      <c r="Z2612" s="9"/>
      <c r="AA2612" s="6"/>
    </row>
    <row r="2613" spans="1:27" x14ac:dyDescent="0.25">
      <c r="A2613" s="9"/>
      <c r="B2613" s="9"/>
      <c r="C2613" s="9"/>
      <c r="D2613" s="9"/>
      <c r="E2613" s="9"/>
      <c r="F2613" s="9"/>
      <c r="G2613" s="9"/>
      <c r="H2613" s="9"/>
      <c r="I2613" s="9"/>
      <c r="J2613" s="9"/>
      <c r="K2613" s="9"/>
      <c r="L2613" s="9"/>
      <c r="M2613" s="9"/>
      <c r="N2613" s="9"/>
      <c r="O2613" s="9"/>
      <c r="P2613" s="9"/>
      <c r="Q2613" s="9"/>
      <c r="R2613" s="9"/>
      <c r="S2613" s="9"/>
      <c r="T2613" s="9"/>
      <c r="U2613" s="9"/>
      <c r="V2613" s="9"/>
      <c r="W2613" s="9"/>
      <c r="X2613" s="9"/>
      <c r="Y2613" s="9"/>
      <c r="Z2613" s="9"/>
      <c r="AA2613" s="6"/>
    </row>
    <row r="2614" spans="1:27" x14ac:dyDescent="0.25">
      <c r="A2614" s="9"/>
      <c r="B2614" s="9"/>
      <c r="C2614" s="9"/>
      <c r="D2614" s="9"/>
      <c r="E2614" s="9"/>
      <c r="F2614" s="9"/>
      <c r="G2614" s="9"/>
      <c r="H2614" s="9"/>
      <c r="I2614" s="9"/>
      <c r="J2614" s="9"/>
      <c r="K2614" s="9"/>
      <c r="L2614" s="9"/>
      <c r="M2614" s="9"/>
      <c r="N2614" s="9"/>
      <c r="O2614" s="9"/>
      <c r="P2614" s="9"/>
      <c r="Q2614" s="9"/>
      <c r="R2614" s="9"/>
      <c r="S2614" s="9"/>
      <c r="T2614" s="9"/>
      <c r="U2614" s="9"/>
      <c r="V2614" s="9"/>
      <c r="W2614" s="9"/>
      <c r="X2614" s="9"/>
      <c r="Y2614" s="9"/>
      <c r="Z2614" s="9"/>
      <c r="AA2614" s="6"/>
    </row>
    <row r="2615" spans="1:27" x14ac:dyDescent="0.25">
      <c r="A2615" s="9"/>
      <c r="B2615" s="9"/>
      <c r="C2615" s="9"/>
      <c r="D2615" s="9"/>
      <c r="E2615" s="9"/>
      <c r="F2615" s="9"/>
      <c r="G2615" s="9"/>
      <c r="H2615" s="9"/>
      <c r="I2615" s="9"/>
      <c r="J2615" s="9"/>
      <c r="K2615" s="9"/>
      <c r="L2615" s="9"/>
      <c r="M2615" s="9"/>
      <c r="N2615" s="9"/>
      <c r="O2615" s="9"/>
      <c r="P2615" s="9"/>
      <c r="Q2615" s="9"/>
      <c r="R2615" s="9"/>
      <c r="S2615" s="9"/>
      <c r="T2615" s="9"/>
      <c r="U2615" s="9"/>
      <c r="V2615" s="9"/>
      <c r="W2615" s="9"/>
      <c r="X2615" s="9"/>
      <c r="Y2615" s="9"/>
      <c r="Z2615" s="9"/>
      <c r="AA2615" s="6"/>
    </row>
    <row r="2616" spans="1:27" x14ac:dyDescent="0.25">
      <c r="A2616" s="9"/>
      <c r="B2616" s="9"/>
      <c r="C2616" s="9"/>
      <c r="D2616" s="9"/>
      <c r="E2616" s="9"/>
      <c r="F2616" s="9"/>
      <c r="G2616" s="9"/>
      <c r="H2616" s="9"/>
      <c r="I2616" s="9"/>
      <c r="J2616" s="9"/>
      <c r="K2616" s="9"/>
      <c r="L2616" s="9"/>
      <c r="M2616" s="9"/>
      <c r="N2616" s="9"/>
      <c r="O2616" s="9"/>
      <c r="P2616" s="9"/>
      <c r="Q2616" s="9"/>
      <c r="R2616" s="9"/>
      <c r="S2616" s="9"/>
      <c r="T2616" s="9"/>
      <c r="U2616" s="9"/>
      <c r="V2616" s="9"/>
      <c r="W2616" s="9"/>
      <c r="X2616" s="9"/>
      <c r="Y2616" s="9"/>
      <c r="Z2616" s="9"/>
      <c r="AA2616" s="6"/>
    </row>
    <row r="2617" spans="1:27" x14ac:dyDescent="0.25">
      <c r="A2617" s="9"/>
      <c r="B2617" s="9"/>
      <c r="C2617" s="9"/>
      <c r="D2617" s="9"/>
      <c r="E2617" s="9"/>
      <c r="F2617" s="9"/>
      <c r="G2617" s="9"/>
      <c r="H2617" s="9"/>
      <c r="I2617" s="9"/>
      <c r="J2617" s="9"/>
      <c r="K2617" s="9"/>
      <c r="L2617" s="9"/>
      <c r="M2617" s="9"/>
      <c r="N2617" s="9"/>
      <c r="O2617" s="9"/>
      <c r="P2617" s="9"/>
      <c r="Q2617" s="9"/>
      <c r="R2617" s="9"/>
      <c r="S2617" s="9"/>
      <c r="T2617" s="9"/>
      <c r="U2617" s="9"/>
      <c r="V2617" s="9"/>
      <c r="W2617" s="9"/>
      <c r="X2617" s="9"/>
      <c r="Y2617" s="9"/>
      <c r="Z2617" s="9"/>
      <c r="AA2617" s="6"/>
    </row>
    <row r="2618" spans="1:27" x14ac:dyDescent="0.25">
      <c r="A2618" s="9"/>
      <c r="B2618" s="9"/>
      <c r="C2618" s="9"/>
      <c r="D2618" s="9"/>
      <c r="E2618" s="9"/>
      <c r="F2618" s="9"/>
      <c r="G2618" s="9"/>
      <c r="H2618" s="9"/>
      <c r="I2618" s="9"/>
      <c r="J2618" s="9"/>
      <c r="K2618" s="9"/>
      <c r="L2618" s="9"/>
      <c r="M2618" s="9"/>
      <c r="N2618" s="9"/>
      <c r="O2618" s="9"/>
      <c r="P2618" s="9"/>
      <c r="Q2618" s="9"/>
      <c r="R2618" s="9"/>
      <c r="S2618" s="9"/>
      <c r="T2618" s="9"/>
      <c r="U2618" s="9"/>
      <c r="V2618" s="9"/>
      <c r="W2618" s="9"/>
      <c r="X2618" s="9"/>
      <c r="Y2618" s="9"/>
      <c r="Z2618" s="9"/>
      <c r="AA2618" s="6"/>
    </row>
    <row r="2619" spans="1:27" x14ac:dyDescent="0.25">
      <c r="A2619" s="9"/>
      <c r="B2619" s="9"/>
      <c r="C2619" s="9"/>
      <c r="D2619" s="9"/>
      <c r="E2619" s="9"/>
      <c r="F2619" s="9"/>
      <c r="G2619" s="9"/>
      <c r="H2619" s="9"/>
      <c r="I2619" s="9"/>
      <c r="J2619" s="9"/>
      <c r="K2619" s="9"/>
      <c r="L2619" s="9"/>
      <c r="M2619" s="9"/>
      <c r="N2619" s="9"/>
      <c r="O2619" s="9"/>
      <c r="P2619" s="9"/>
      <c r="Q2619" s="9"/>
      <c r="R2619" s="9"/>
      <c r="S2619" s="9"/>
      <c r="T2619" s="9"/>
      <c r="U2619" s="9"/>
      <c r="V2619" s="9"/>
      <c r="W2619" s="9"/>
      <c r="X2619" s="9"/>
      <c r="Y2619" s="9"/>
      <c r="Z2619" s="9"/>
      <c r="AA2619" s="6"/>
    </row>
    <row r="2620" spans="1:27" x14ac:dyDescent="0.25">
      <c r="A2620" s="9"/>
      <c r="B2620" s="9"/>
      <c r="C2620" s="9"/>
      <c r="D2620" s="9"/>
      <c r="E2620" s="9"/>
      <c r="F2620" s="9"/>
      <c r="G2620" s="9"/>
      <c r="H2620" s="9"/>
      <c r="I2620" s="9"/>
      <c r="J2620" s="9"/>
      <c r="K2620" s="9"/>
      <c r="L2620" s="9"/>
      <c r="M2620" s="9"/>
      <c r="N2620" s="9"/>
      <c r="O2620" s="9"/>
      <c r="P2620" s="9"/>
      <c r="Q2620" s="9"/>
      <c r="R2620" s="9"/>
      <c r="S2620" s="9"/>
      <c r="T2620" s="9"/>
      <c r="U2620" s="9"/>
      <c r="V2620" s="9"/>
      <c r="W2620" s="9"/>
      <c r="X2620" s="9"/>
      <c r="Y2620" s="9"/>
      <c r="Z2620" s="9"/>
      <c r="AA2620" s="6"/>
    </row>
    <row r="2621" spans="1:27" x14ac:dyDescent="0.25">
      <c r="A2621" s="9"/>
      <c r="B2621" s="9"/>
      <c r="C2621" s="9"/>
      <c r="D2621" s="9"/>
      <c r="E2621" s="9"/>
      <c r="F2621" s="9"/>
      <c r="G2621" s="9"/>
      <c r="H2621" s="9"/>
      <c r="I2621" s="9"/>
      <c r="J2621" s="9"/>
      <c r="K2621" s="9"/>
      <c r="L2621" s="9"/>
      <c r="M2621" s="9"/>
      <c r="N2621" s="9"/>
      <c r="O2621" s="9"/>
      <c r="P2621" s="9"/>
      <c r="Q2621" s="9"/>
      <c r="R2621" s="9"/>
      <c r="S2621" s="9"/>
      <c r="T2621" s="9"/>
      <c r="U2621" s="9"/>
      <c r="V2621" s="9"/>
      <c r="W2621" s="9"/>
      <c r="X2621" s="9"/>
      <c r="Y2621" s="9"/>
      <c r="Z2621" s="9"/>
      <c r="AA2621" s="6"/>
    </row>
    <row r="2622" spans="1:27" x14ac:dyDescent="0.25">
      <c r="A2622" s="9"/>
      <c r="B2622" s="9"/>
      <c r="C2622" s="9"/>
      <c r="D2622" s="9"/>
      <c r="E2622" s="9"/>
      <c r="F2622" s="9"/>
      <c r="G2622" s="9"/>
      <c r="H2622" s="9"/>
      <c r="I2622" s="9"/>
      <c r="J2622" s="9"/>
      <c r="K2622" s="9"/>
      <c r="L2622" s="9"/>
      <c r="M2622" s="9"/>
      <c r="N2622" s="9"/>
      <c r="O2622" s="9"/>
      <c r="P2622" s="9"/>
      <c r="Q2622" s="9"/>
      <c r="R2622" s="9"/>
      <c r="S2622" s="9"/>
      <c r="T2622" s="9"/>
      <c r="U2622" s="9"/>
      <c r="V2622" s="9"/>
      <c r="W2622" s="9"/>
      <c r="X2622" s="9"/>
      <c r="Y2622" s="9"/>
      <c r="Z2622" s="9"/>
      <c r="AA2622" s="6"/>
    </row>
    <row r="2623" spans="1:27" x14ac:dyDescent="0.25">
      <c r="A2623" s="9"/>
      <c r="B2623" s="9"/>
      <c r="C2623" s="9"/>
      <c r="D2623" s="9"/>
      <c r="E2623" s="9"/>
      <c r="F2623" s="9"/>
      <c r="G2623" s="9"/>
      <c r="H2623" s="9"/>
      <c r="I2623" s="9"/>
      <c r="J2623" s="9"/>
      <c r="K2623" s="9"/>
      <c r="L2623" s="9"/>
      <c r="M2623" s="9"/>
      <c r="N2623" s="9"/>
      <c r="O2623" s="9"/>
      <c r="P2623" s="9"/>
      <c r="Q2623" s="9"/>
      <c r="R2623" s="9"/>
      <c r="S2623" s="9"/>
      <c r="T2623" s="9"/>
      <c r="U2623" s="9"/>
      <c r="V2623" s="9"/>
      <c r="W2623" s="9"/>
      <c r="X2623" s="9"/>
      <c r="Y2623" s="9"/>
      <c r="Z2623" s="9"/>
      <c r="AA2623" s="6"/>
    </row>
    <row r="2624" spans="1:27" x14ac:dyDescent="0.25">
      <c r="A2624" s="9"/>
      <c r="B2624" s="9"/>
      <c r="C2624" s="9"/>
      <c r="D2624" s="9"/>
      <c r="E2624" s="9"/>
      <c r="F2624" s="9"/>
      <c r="G2624" s="9"/>
      <c r="H2624" s="9"/>
      <c r="I2624" s="9"/>
      <c r="J2624" s="9"/>
      <c r="K2624" s="9"/>
      <c r="L2624" s="9"/>
      <c r="M2624" s="9"/>
      <c r="N2624" s="9"/>
      <c r="O2624" s="9"/>
      <c r="P2624" s="9"/>
      <c r="Q2624" s="9"/>
      <c r="R2624" s="9"/>
      <c r="S2624" s="9"/>
      <c r="T2624" s="9"/>
      <c r="U2624" s="9"/>
      <c r="V2624" s="9"/>
      <c r="W2624" s="9"/>
      <c r="X2624" s="9"/>
      <c r="Y2624" s="9"/>
      <c r="Z2624" s="9"/>
      <c r="AA2624" s="6"/>
    </row>
    <row r="2625" spans="1:27" x14ac:dyDescent="0.25">
      <c r="A2625" s="9"/>
      <c r="B2625" s="9"/>
      <c r="C2625" s="9"/>
      <c r="D2625" s="9"/>
      <c r="E2625" s="9"/>
      <c r="F2625" s="9"/>
      <c r="G2625" s="9"/>
      <c r="H2625" s="9"/>
      <c r="I2625" s="9"/>
      <c r="J2625" s="9"/>
      <c r="K2625" s="9"/>
      <c r="L2625" s="9"/>
      <c r="M2625" s="9"/>
      <c r="N2625" s="9"/>
      <c r="O2625" s="9"/>
      <c r="P2625" s="9"/>
      <c r="Q2625" s="9"/>
      <c r="R2625" s="9"/>
      <c r="S2625" s="9"/>
      <c r="T2625" s="9"/>
      <c r="U2625" s="9"/>
      <c r="V2625" s="9"/>
      <c r="W2625" s="9"/>
      <c r="X2625" s="9"/>
      <c r="Y2625" s="9"/>
      <c r="Z2625" s="9"/>
      <c r="AA2625" s="6"/>
    </row>
    <row r="2626" spans="1:27" x14ac:dyDescent="0.25">
      <c r="A2626" s="9"/>
      <c r="B2626" s="9"/>
      <c r="C2626" s="9"/>
      <c r="D2626" s="9"/>
      <c r="E2626" s="9"/>
      <c r="F2626" s="9"/>
      <c r="G2626" s="9"/>
      <c r="H2626" s="9"/>
      <c r="I2626" s="9"/>
      <c r="J2626" s="9"/>
      <c r="K2626" s="9"/>
      <c r="L2626" s="9"/>
      <c r="M2626" s="9"/>
      <c r="N2626" s="9"/>
      <c r="O2626" s="9"/>
      <c r="P2626" s="9"/>
      <c r="Q2626" s="9"/>
      <c r="R2626" s="9"/>
      <c r="S2626" s="9"/>
      <c r="T2626" s="9"/>
      <c r="U2626" s="9"/>
      <c r="V2626" s="9"/>
      <c r="W2626" s="9"/>
      <c r="X2626" s="9"/>
      <c r="Y2626" s="9"/>
      <c r="Z2626" s="9"/>
      <c r="AA2626" s="6"/>
    </row>
    <row r="2627" spans="1:27" x14ac:dyDescent="0.25">
      <c r="A2627" s="9"/>
      <c r="B2627" s="9"/>
      <c r="C2627" s="9"/>
      <c r="D2627" s="9"/>
      <c r="E2627" s="9"/>
      <c r="F2627" s="9"/>
      <c r="G2627" s="9"/>
      <c r="H2627" s="9"/>
      <c r="I2627" s="9"/>
      <c r="J2627" s="9"/>
      <c r="K2627" s="9"/>
      <c r="L2627" s="9"/>
      <c r="M2627" s="9"/>
      <c r="N2627" s="9"/>
      <c r="O2627" s="9"/>
      <c r="P2627" s="9"/>
      <c r="Q2627" s="9"/>
      <c r="R2627" s="9"/>
      <c r="S2627" s="9"/>
      <c r="T2627" s="9"/>
      <c r="U2627" s="9"/>
      <c r="V2627" s="9"/>
      <c r="W2627" s="9"/>
      <c r="X2627" s="9"/>
      <c r="Y2627" s="9"/>
      <c r="Z2627" s="9"/>
      <c r="AA2627" s="6"/>
    </row>
    <row r="2628" spans="1:27" x14ac:dyDescent="0.25">
      <c r="A2628" s="9"/>
      <c r="B2628" s="9"/>
      <c r="C2628" s="9"/>
      <c r="D2628" s="9"/>
      <c r="E2628" s="9"/>
      <c r="F2628" s="9"/>
      <c r="G2628" s="9"/>
      <c r="H2628" s="9"/>
      <c r="I2628" s="9"/>
      <c r="J2628" s="9"/>
      <c r="K2628" s="9"/>
      <c r="L2628" s="9"/>
      <c r="M2628" s="9"/>
      <c r="N2628" s="9"/>
      <c r="O2628" s="9"/>
      <c r="P2628" s="9"/>
      <c r="Q2628" s="9"/>
      <c r="R2628" s="9"/>
      <c r="S2628" s="9"/>
      <c r="T2628" s="9"/>
      <c r="U2628" s="9"/>
      <c r="V2628" s="9"/>
      <c r="W2628" s="9"/>
      <c r="X2628" s="9"/>
      <c r="Y2628" s="9"/>
      <c r="Z2628" s="9"/>
      <c r="AA2628" s="6"/>
    </row>
    <row r="2629" spans="1:27" x14ac:dyDescent="0.25">
      <c r="A2629" s="9"/>
      <c r="B2629" s="9"/>
      <c r="C2629" s="9"/>
      <c r="D2629" s="9"/>
      <c r="E2629" s="9"/>
      <c r="F2629" s="9"/>
      <c r="G2629" s="9"/>
      <c r="H2629" s="9"/>
      <c r="I2629" s="9"/>
      <c r="J2629" s="9"/>
      <c r="K2629" s="9"/>
      <c r="L2629" s="9"/>
      <c r="M2629" s="9"/>
      <c r="N2629" s="9"/>
      <c r="O2629" s="9"/>
      <c r="P2629" s="9"/>
      <c r="Q2629" s="9"/>
      <c r="R2629" s="9"/>
      <c r="S2629" s="9"/>
      <c r="T2629" s="9"/>
      <c r="U2629" s="9"/>
      <c r="V2629" s="9"/>
      <c r="W2629" s="9"/>
      <c r="X2629" s="9"/>
      <c r="Y2629" s="9"/>
      <c r="Z2629" s="9"/>
      <c r="AA2629" s="6"/>
    </row>
    <row r="2630" spans="1:27" x14ac:dyDescent="0.25">
      <c r="A2630" s="9"/>
      <c r="B2630" s="9"/>
      <c r="C2630" s="9"/>
      <c r="D2630" s="9"/>
      <c r="E2630" s="9"/>
      <c r="F2630" s="9"/>
      <c r="G2630" s="9"/>
      <c r="H2630" s="9"/>
      <c r="I2630" s="9"/>
      <c r="J2630" s="9"/>
      <c r="K2630" s="9"/>
      <c r="L2630" s="9"/>
      <c r="M2630" s="9"/>
      <c r="N2630" s="9"/>
      <c r="O2630" s="9"/>
      <c r="P2630" s="9"/>
      <c r="Q2630" s="9"/>
      <c r="R2630" s="9"/>
      <c r="S2630" s="9"/>
      <c r="T2630" s="9"/>
      <c r="U2630" s="9"/>
      <c r="V2630" s="9"/>
      <c r="W2630" s="9"/>
      <c r="X2630" s="9"/>
      <c r="Y2630" s="9"/>
      <c r="Z2630" s="9"/>
      <c r="AA2630" s="6"/>
    </row>
    <row r="2631" spans="1:27" x14ac:dyDescent="0.25">
      <c r="A2631" s="9"/>
      <c r="B2631" s="9"/>
      <c r="C2631" s="9"/>
      <c r="D2631" s="9"/>
      <c r="E2631" s="9"/>
      <c r="F2631" s="9"/>
      <c r="G2631" s="9"/>
      <c r="H2631" s="9"/>
      <c r="I2631" s="9"/>
      <c r="J2631" s="9"/>
      <c r="K2631" s="9"/>
      <c r="L2631" s="9"/>
      <c r="M2631" s="9"/>
      <c r="N2631" s="9"/>
      <c r="O2631" s="9"/>
      <c r="P2631" s="9"/>
      <c r="Q2631" s="9"/>
      <c r="R2631" s="9"/>
      <c r="S2631" s="9"/>
      <c r="T2631" s="9"/>
      <c r="U2631" s="9"/>
      <c r="V2631" s="9"/>
      <c r="W2631" s="9"/>
      <c r="X2631" s="9"/>
      <c r="Y2631" s="9"/>
      <c r="Z2631" s="9"/>
      <c r="AA2631" s="6"/>
    </row>
    <row r="2632" spans="1:27" x14ac:dyDescent="0.25">
      <c r="A2632" s="9"/>
      <c r="B2632" s="9"/>
      <c r="C2632" s="9"/>
      <c r="D2632" s="9"/>
      <c r="E2632" s="9"/>
      <c r="F2632" s="9"/>
      <c r="G2632" s="9"/>
      <c r="H2632" s="9"/>
      <c r="I2632" s="9"/>
      <c r="J2632" s="9"/>
      <c r="K2632" s="9"/>
      <c r="L2632" s="9"/>
      <c r="M2632" s="9"/>
      <c r="N2632" s="9"/>
      <c r="O2632" s="9"/>
      <c r="P2632" s="9"/>
      <c r="Q2632" s="9"/>
      <c r="R2632" s="9"/>
      <c r="S2632" s="9"/>
      <c r="T2632" s="9"/>
      <c r="U2632" s="9"/>
      <c r="V2632" s="9"/>
      <c r="W2632" s="9"/>
      <c r="X2632" s="9"/>
      <c r="Y2632" s="9"/>
      <c r="Z2632" s="9"/>
      <c r="AA2632" s="6"/>
    </row>
    <row r="2633" spans="1:27" x14ac:dyDescent="0.25">
      <c r="A2633" s="9"/>
      <c r="B2633" s="9"/>
      <c r="C2633" s="9"/>
      <c r="D2633" s="9"/>
      <c r="E2633" s="9"/>
      <c r="F2633" s="9"/>
      <c r="G2633" s="9"/>
      <c r="H2633" s="9"/>
      <c r="I2633" s="9"/>
      <c r="J2633" s="9"/>
      <c r="K2633" s="9"/>
      <c r="L2633" s="9"/>
      <c r="M2633" s="9"/>
      <c r="N2633" s="9"/>
      <c r="O2633" s="9"/>
      <c r="P2633" s="9"/>
      <c r="Q2633" s="9"/>
      <c r="R2633" s="9"/>
      <c r="S2633" s="9"/>
      <c r="T2633" s="9"/>
      <c r="U2633" s="9"/>
      <c r="V2633" s="9"/>
      <c r="W2633" s="9"/>
      <c r="X2633" s="9"/>
      <c r="Y2633" s="9"/>
      <c r="Z2633" s="9"/>
      <c r="AA2633" s="6"/>
    </row>
    <row r="2634" spans="1:27" x14ac:dyDescent="0.25">
      <c r="A2634" s="9"/>
      <c r="B2634" s="9"/>
      <c r="C2634" s="9"/>
      <c r="D2634" s="9"/>
      <c r="E2634" s="9"/>
      <c r="F2634" s="9"/>
      <c r="G2634" s="9"/>
      <c r="H2634" s="9"/>
      <c r="I2634" s="9"/>
      <c r="J2634" s="9"/>
      <c r="K2634" s="9"/>
      <c r="L2634" s="9"/>
      <c r="M2634" s="9"/>
      <c r="N2634" s="9"/>
      <c r="O2634" s="9"/>
      <c r="P2634" s="9"/>
      <c r="Q2634" s="9"/>
      <c r="R2634" s="9"/>
      <c r="S2634" s="9"/>
      <c r="T2634" s="9"/>
      <c r="U2634" s="9"/>
      <c r="V2634" s="9"/>
      <c r="W2634" s="9"/>
      <c r="X2634" s="9"/>
      <c r="Y2634" s="9"/>
      <c r="Z2634" s="9"/>
      <c r="AA2634" s="6"/>
    </row>
    <row r="2635" spans="1:27" x14ac:dyDescent="0.25">
      <c r="A2635" s="9"/>
      <c r="B2635" s="9"/>
      <c r="C2635" s="9"/>
      <c r="D2635" s="9"/>
      <c r="E2635" s="9"/>
      <c r="F2635" s="9"/>
      <c r="G2635" s="9"/>
      <c r="H2635" s="9"/>
      <c r="I2635" s="9"/>
      <c r="J2635" s="9"/>
      <c r="K2635" s="9"/>
      <c r="L2635" s="9"/>
      <c r="M2635" s="9"/>
      <c r="N2635" s="9"/>
      <c r="O2635" s="9"/>
      <c r="P2635" s="9"/>
      <c r="Q2635" s="9"/>
      <c r="R2635" s="9"/>
      <c r="S2635" s="9"/>
      <c r="T2635" s="9"/>
      <c r="U2635" s="9"/>
      <c r="V2635" s="9"/>
      <c r="W2635" s="9"/>
      <c r="X2635" s="9"/>
      <c r="Y2635" s="9"/>
      <c r="Z2635" s="9"/>
      <c r="AA2635" s="6"/>
    </row>
    <row r="2636" spans="1:27" x14ac:dyDescent="0.25">
      <c r="A2636" s="9"/>
      <c r="B2636" s="9"/>
      <c r="C2636" s="9"/>
      <c r="D2636" s="9"/>
      <c r="E2636" s="9"/>
      <c r="F2636" s="9"/>
      <c r="G2636" s="9"/>
      <c r="H2636" s="9"/>
      <c r="I2636" s="9"/>
      <c r="J2636" s="9"/>
      <c r="K2636" s="9"/>
      <c r="L2636" s="9"/>
      <c r="M2636" s="9"/>
      <c r="N2636" s="9"/>
      <c r="O2636" s="9"/>
      <c r="P2636" s="9"/>
      <c r="Q2636" s="9"/>
      <c r="R2636" s="9"/>
      <c r="S2636" s="9"/>
      <c r="T2636" s="9"/>
      <c r="U2636" s="9"/>
      <c r="V2636" s="9"/>
      <c r="W2636" s="9"/>
      <c r="X2636" s="9"/>
      <c r="Y2636" s="9"/>
      <c r="Z2636" s="9"/>
      <c r="AA2636" s="6"/>
    </row>
    <row r="2637" spans="1:27" x14ac:dyDescent="0.25">
      <c r="A2637" s="9"/>
      <c r="B2637" s="9"/>
      <c r="C2637" s="9"/>
      <c r="D2637" s="9"/>
      <c r="E2637" s="9"/>
      <c r="F2637" s="9"/>
      <c r="G2637" s="9"/>
      <c r="H2637" s="9"/>
      <c r="I2637" s="9"/>
      <c r="J2637" s="9"/>
      <c r="K2637" s="9"/>
      <c r="L2637" s="9"/>
      <c r="M2637" s="9"/>
      <c r="N2637" s="9"/>
      <c r="O2637" s="9"/>
      <c r="P2637" s="9"/>
      <c r="Q2637" s="9"/>
      <c r="R2637" s="9"/>
      <c r="S2637" s="9"/>
      <c r="T2637" s="9"/>
      <c r="U2637" s="9"/>
      <c r="V2637" s="9"/>
      <c r="W2637" s="9"/>
      <c r="X2637" s="9"/>
      <c r="Y2637" s="9"/>
      <c r="Z2637" s="9"/>
      <c r="AA2637" s="6"/>
    </row>
    <row r="2638" spans="1:27" x14ac:dyDescent="0.25">
      <c r="A2638" s="9"/>
      <c r="B2638" s="9"/>
      <c r="C2638" s="9"/>
      <c r="D2638" s="9"/>
      <c r="E2638" s="9"/>
      <c r="F2638" s="9"/>
      <c r="G2638" s="9"/>
      <c r="H2638" s="9"/>
      <c r="I2638" s="9"/>
      <c r="J2638" s="9"/>
      <c r="K2638" s="9"/>
      <c r="L2638" s="9"/>
      <c r="M2638" s="9"/>
      <c r="N2638" s="9"/>
      <c r="O2638" s="9"/>
      <c r="P2638" s="9"/>
      <c r="Q2638" s="9"/>
      <c r="R2638" s="9"/>
      <c r="S2638" s="9"/>
      <c r="T2638" s="9"/>
      <c r="U2638" s="9"/>
      <c r="V2638" s="9"/>
      <c r="W2638" s="9"/>
      <c r="X2638" s="9"/>
      <c r="Y2638" s="9"/>
      <c r="Z2638" s="9"/>
      <c r="AA2638" s="6"/>
    </row>
    <row r="2639" spans="1:27" x14ac:dyDescent="0.25">
      <c r="A2639" s="9"/>
      <c r="B2639" s="9"/>
      <c r="C2639" s="9"/>
      <c r="D2639" s="9"/>
      <c r="E2639" s="9"/>
      <c r="F2639" s="9"/>
      <c r="G2639" s="9"/>
      <c r="H2639" s="9"/>
      <c r="I2639" s="9"/>
      <c r="J2639" s="9"/>
      <c r="K2639" s="9"/>
      <c r="L2639" s="9"/>
      <c r="M2639" s="9"/>
      <c r="N2639" s="9"/>
      <c r="O2639" s="9"/>
      <c r="P2639" s="9"/>
      <c r="Q2639" s="9"/>
      <c r="R2639" s="9"/>
      <c r="S2639" s="9"/>
      <c r="T2639" s="9"/>
      <c r="U2639" s="9"/>
      <c r="V2639" s="9"/>
      <c r="W2639" s="9"/>
      <c r="X2639" s="9"/>
      <c r="Y2639" s="9"/>
      <c r="Z2639" s="9"/>
      <c r="AA2639" s="6"/>
    </row>
    <row r="2640" spans="1:27" x14ac:dyDescent="0.25">
      <c r="A2640" s="9"/>
      <c r="B2640" s="9"/>
      <c r="C2640" s="9"/>
      <c r="D2640" s="9"/>
      <c r="E2640" s="9"/>
      <c r="F2640" s="9"/>
      <c r="G2640" s="9"/>
      <c r="H2640" s="9"/>
      <c r="I2640" s="9"/>
      <c r="J2640" s="9"/>
      <c r="K2640" s="9"/>
      <c r="L2640" s="9"/>
      <c r="M2640" s="9"/>
      <c r="N2640" s="9"/>
      <c r="O2640" s="9"/>
      <c r="P2640" s="9"/>
      <c r="Q2640" s="9"/>
      <c r="R2640" s="9"/>
      <c r="S2640" s="9"/>
      <c r="T2640" s="9"/>
      <c r="U2640" s="9"/>
      <c r="V2640" s="9"/>
      <c r="W2640" s="9"/>
      <c r="X2640" s="9"/>
      <c r="Y2640" s="9"/>
      <c r="Z2640" s="9"/>
      <c r="AA2640" s="6"/>
    </row>
    <row r="2641" spans="1:27" x14ac:dyDescent="0.25">
      <c r="A2641" s="9"/>
      <c r="B2641" s="9"/>
      <c r="C2641" s="9"/>
      <c r="D2641" s="9"/>
      <c r="E2641" s="9"/>
      <c r="F2641" s="9"/>
      <c r="G2641" s="9"/>
      <c r="H2641" s="9"/>
      <c r="I2641" s="9"/>
      <c r="J2641" s="9"/>
      <c r="K2641" s="9"/>
      <c r="L2641" s="9"/>
      <c r="M2641" s="9"/>
      <c r="N2641" s="9"/>
      <c r="O2641" s="9"/>
      <c r="P2641" s="9"/>
      <c r="Q2641" s="9"/>
      <c r="R2641" s="9"/>
      <c r="S2641" s="9"/>
      <c r="T2641" s="9"/>
      <c r="U2641" s="9"/>
      <c r="V2641" s="9"/>
      <c r="W2641" s="9"/>
      <c r="X2641" s="9"/>
      <c r="Y2641" s="9"/>
      <c r="Z2641" s="9"/>
      <c r="AA2641" s="6"/>
    </row>
    <row r="2642" spans="1:27" x14ac:dyDescent="0.25">
      <c r="A2642" s="9"/>
      <c r="B2642" s="9"/>
      <c r="C2642" s="9"/>
      <c r="D2642" s="9"/>
      <c r="E2642" s="9"/>
      <c r="F2642" s="9"/>
      <c r="G2642" s="9"/>
      <c r="H2642" s="9"/>
      <c r="I2642" s="9"/>
      <c r="J2642" s="9"/>
      <c r="K2642" s="9"/>
      <c r="L2642" s="9"/>
      <c r="M2642" s="9"/>
      <c r="N2642" s="9"/>
      <c r="O2642" s="9"/>
      <c r="P2642" s="9"/>
      <c r="Q2642" s="9"/>
      <c r="R2642" s="9"/>
      <c r="S2642" s="9"/>
      <c r="T2642" s="9"/>
      <c r="U2642" s="9"/>
      <c r="V2642" s="9"/>
      <c r="W2642" s="9"/>
      <c r="X2642" s="9"/>
      <c r="Y2642" s="9"/>
      <c r="Z2642" s="9"/>
      <c r="AA2642" s="6"/>
    </row>
    <row r="2643" spans="1:27" x14ac:dyDescent="0.25">
      <c r="A2643" s="9"/>
      <c r="B2643" s="9"/>
      <c r="C2643" s="9"/>
      <c r="D2643" s="9"/>
      <c r="E2643" s="9"/>
      <c r="F2643" s="9"/>
      <c r="G2643" s="9"/>
      <c r="H2643" s="9"/>
      <c r="I2643" s="9"/>
      <c r="J2643" s="9"/>
      <c r="K2643" s="9"/>
      <c r="L2643" s="9"/>
      <c r="M2643" s="9"/>
      <c r="N2643" s="9"/>
      <c r="O2643" s="9"/>
      <c r="P2643" s="9"/>
      <c r="Q2643" s="9"/>
      <c r="R2643" s="9"/>
      <c r="S2643" s="9"/>
      <c r="T2643" s="9"/>
      <c r="U2643" s="9"/>
      <c r="V2643" s="9"/>
      <c r="W2643" s="9"/>
      <c r="X2643" s="9"/>
      <c r="Y2643" s="9"/>
      <c r="Z2643" s="9"/>
      <c r="AA2643" s="6"/>
    </row>
    <row r="2644" spans="1:27" x14ac:dyDescent="0.25">
      <c r="A2644" s="9"/>
      <c r="B2644" s="9"/>
      <c r="C2644" s="9"/>
      <c r="D2644" s="9"/>
      <c r="E2644" s="9"/>
      <c r="F2644" s="9"/>
      <c r="G2644" s="9"/>
      <c r="H2644" s="9"/>
      <c r="I2644" s="9"/>
      <c r="J2644" s="9"/>
      <c r="K2644" s="9"/>
      <c r="L2644" s="9"/>
      <c r="M2644" s="9"/>
      <c r="N2644" s="9"/>
      <c r="O2644" s="9"/>
      <c r="P2644" s="9"/>
      <c r="Q2644" s="9"/>
      <c r="R2644" s="9"/>
      <c r="S2644" s="9"/>
      <c r="T2644" s="9"/>
      <c r="U2644" s="9"/>
      <c r="V2644" s="9"/>
      <c r="W2644" s="9"/>
      <c r="X2644" s="9"/>
      <c r="Y2644" s="9"/>
      <c r="Z2644" s="9"/>
      <c r="AA2644" s="6"/>
    </row>
    <row r="2645" spans="1:27" x14ac:dyDescent="0.25">
      <c r="A2645" s="9"/>
      <c r="B2645" s="9"/>
      <c r="C2645" s="9"/>
      <c r="D2645" s="9"/>
      <c r="E2645" s="9"/>
      <c r="F2645" s="9"/>
      <c r="G2645" s="9"/>
      <c r="H2645" s="9"/>
      <c r="I2645" s="9"/>
      <c r="J2645" s="9"/>
      <c r="K2645" s="9"/>
      <c r="L2645" s="9"/>
      <c r="M2645" s="9"/>
      <c r="N2645" s="9"/>
      <c r="O2645" s="9"/>
      <c r="P2645" s="9"/>
      <c r="Q2645" s="9"/>
      <c r="R2645" s="9"/>
      <c r="S2645" s="9"/>
      <c r="T2645" s="9"/>
      <c r="U2645" s="9"/>
      <c r="V2645" s="9"/>
      <c r="W2645" s="9"/>
      <c r="X2645" s="9"/>
      <c r="Y2645" s="9"/>
      <c r="Z2645" s="9"/>
      <c r="AA2645" s="6"/>
    </row>
    <row r="2646" spans="1:27" x14ac:dyDescent="0.25">
      <c r="A2646" s="9"/>
      <c r="B2646" s="9"/>
      <c r="C2646" s="9"/>
      <c r="D2646" s="9"/>
      <c r="E2646" s="9"/>
      <c r="F2646" s="9"/>
      <c r="G2646" s="9"/>
      <c r="H2646" s="9"/>
      <c r="I2646" s="9"/>
      <c r="J2646" s="9"/>
      <c r="K2646" s="9"/>
      <c r="L2646" s="9"/>
      <c r="M2646" s="9"/>
      <c r="N2646" s="9"/>
      <c r="O2646" s="9"/>
      <c r="P2646" s="9"/>
      <c r="Q2646" s="9"/>
      <c r="R2646" s="9"/>
      <c r="S2646" s="9"/>
      <c r="T2646" s="9"/>
      <c r="U2646" s="9"/>
      <c r="V2646" s="9"/>
      <c r="W2646" s="9"/>
      <c r="X2646" s="9"/>
      <c r="Y2646" s="9"/>
      <c r="Z2646" s="9"/>
      <c r="AA2646" s="6"/>
    </row>
    <row r="2647" spans="1:27" x14ac:dyDescent="0.25">
      <c r="A2647" s="9"/>
      <c r="B2647" s="9"/>
      <c r="C2647" s="9"/>
      <c r="D2647" s="9"/>
      <c r="E2647" s="9"/>
      <c r="F2647" s="9"/>
      <c r="G2647" s="9"/>
      <c r="H2647" s="9"/>
      <c r="I2647" s="9"/>
      <c r="J2647" s="9"/>
      <c r="K2647" s="9"/>
      <c r="L2647" s="9"/>
      <c r="M2647" s="9"/>
      <c r="N2647" s="9"/>
      <c r="O2647" s="9"/>
      <c r="P2647" s="9"/>
      <c r="Q2647" s="9"/>
      <c r="R2647" s="9"/>
      <c r="S2647" s="9"/>
      <c r="T2647" s="9"/>
      <c r="U2647" s="9"/>
      <c r="V2647" s="9"/>
      <c r="W2647" s="9"/>
      <c r="X2647" s="9"/>
      <c r="Y2647" s="9"/>
      <c r="Z2647" s="9"/>
      <c r="AA2647" s="6"/>
    </row>
    <row r="2648" spans="1:27" x14ac:dyDescent="0.25">
      <c r="A2648" s="9"/>
      <c r="B2648" s="9"/>
      <c r="C2648" s="9"/>
      <c r="D2648" s="9"/>
      <c r="E2648" s="9"/>
      <c r="F2648" s="9"/>
      <c r="G2648" s="9"/>
      <c r="H2648" s="9"/>
      <c r="I2648" s="9"/>
      <c r="J2648" s="9"/>
      <c r="K2648" s="9"/>
      <c r="L2648" s="9"/>
      <c r="M2648" s="9"/>
      <c r="N2648" s="9"/>
      <c r="O2648" s="9"/>
      <c r="P2648" s="9"/>
      <c r="Q2648" s="9"/>
      <c r="R2648" s="9"/>
      <c r="S2648" s="9"/>
      <c r="T2648" s="9"/>
      <c r="U2648" s="9"/>
      <c r="V2648" s="9"/>
      <c r="W2648" s="9"/>
      <c r="X2648" s="9"/>
      <c r="Y2648" s="9"/>
      <c r="Z2648" s="9"/>
      <c r="AA2648" s="6"/>
    </row>
    <row r="2649" spans="1:27" x14ac:dyDescent="0.25">
      <c r="A2649" s="9"/>
      <c r="B2649" s="9"/>
      <c r="C2649" s="9"/>
      <c r="D2649" s="9"/>
      <c r="E2649" s="9"/>
      <c r="F2649" s="9"/>
      <c r="G2649" s="9"/>
      <c r="H2649" s="9"/>
      <c r="I2649" s="9"/>
      <c r="J2649" s="9"/>
      <c r="K2649" s="9"/>
      <c r="L2649" s="9"/>
      <c r="M2649" s="9"/>
      <c r="N2649" s="9"/>
      <c r="O2649" s="9"/>
      <c r="P2649" s="9"/>
      <c r="Q2649" s="9"/>
      <c r="R2649" s="9"/>
      <c r="S2649" s="9"/>
      <c r="T2649" s="9"/>
      <c r="U2649" s="9"/>
      <c r="V2649" s="9"/>
      <c r="W2649" s="9"/>
      <c r="X2649" s="9"/>
      <c r="Y2649" s="9"/>
      <c r="Z2649" s="9"/>
      <c r="AA2649" s="6"/>
    </row>
    <row r="2650" spans="1:27" x14ac:dyDescent="0.25">
      <c r="A2650" s="9"/>
      <c r="B2650" s="9"/>
      <c r="C2650" s="9"/>
      <c r="D2650" s="9"/>
      <c r="E2650" s="9"/>
      <c r="F2650" s="9"/>
      <c r="G2650" s="9"/>
      <c r="H2650" s="9"/>
      <c r="I2650" s="9"/>
      <c r="J2650" s="9"/>
      <c r="K2650" s="9"/>
      <c r="L2650" s="9"/>
      <c r="M2650" s="9"/>
      <c r="N2650" s="9"/>
      <c r="O2650" s="9"/>
      <c r="P2650" s="9"/>
      <c r="Q2650" s="9"/>
      <c r="R2650" s="9"/>
      <c r="S2650" s="9"/>
      <c r="T2650" s="9"/>
      <c r="U2650" s="9"/>
      <c r="V2650" s="9"/>
      <c r="W2650" s="9"/>
      <c r="X2650" s="9"/>
      <c r="Y2650" s="9"/>
      <c r="Z2650" s="9"/>
      <c r="AA2650" s="6"/>
    </row>
    <row r="2651" spans="1:27" x14ac:dyDescent="0.25">
      <c r="A2651" s="9"/>
      <c r="B2651" s="9"/>
      <c r="C2651" s="9"/>
      <c r="D2651" s="9"/>
      <c r="E2651" s="9"/>
      <c r="F2651" s="9"/>
      <c r="G2651" s="9"/>
      <c r="H2651" s="9"/>
      <c r="I2651" s="9"/>
      <c r="J2651" s="9"/>
      <c r="K2651" s="9"/>
      <c r="L2651" s="9"/>
      <c r="M2651" s="9"/>
      <c r="N2651" s="9"/>
      <c r="O2651" s="9"/>
      <c r="P2651" s="9"/>
      <c r="Q2651" s="9"/>
      <c r="R2651" s="9"/>
      <c r="S2651" s="9"/>
      <c r="T2651" s="9"/>
      <c r="U2651" s="9"/>
      <c r="V2651" s="9"/>
      <c r="W2651" s="9"/>
      <c r="X2651" s="9"/>
      <c r="Y2651" s="9"/>
      <c r="Z2651" s="9"/>
      <c r="AA2651" s="6"/>
    </row>
    <row r="2652" spans="1:27" x14ac:dyDescent="0.25">
      <c r="A2652" s="9"/>
      <c r="B2652" s="9"/>
      <c r="C2652" s="9"/>
      <c r="D2652" s="9"/>
      <c r="E2652" s="9"/>
      <c r="F2652" s="9"/>
      <c r="G2652" s="9"/>
      <c r="H2652" s="9"/>
      <c r="I2652" s="9"/>
      <c r="J2652" s="9"/>
      <c r="K2652" s="9"/>
      <c r="L2652" s="9"/>
      <c r="M2652" s="9"/>
      <c r="N2652" s="9"/>
      <c r="O2652" s="9"/>
      <c r="P2652" s="9"/>
      <c r="Q2652" s="9"/>
      <c r="R2652" s="9"/>
      <c r="S2652" s="9"/>
      <c r="T2652" s="9"/>
      <c r="U2652" s="9"/>
      <c r="V2652" s="9"/>
      <c r="W2652" s="9"/>
      <c r="X2652" s="9"/>
      <c r="Y2652" s="9"/>
      <c r="Z2652" s="9"/>
      <c r="AA2652" s="6"/>
    </row>
    <row r="2653" spans="1:27" x14ac:dyDescent="0.25">
      <c r="A2653" s="9"/>
      <c r="B2653" s="9"/>
      <c r="C2653" s="9"/>
      <c r="D2653" s="9"/>
      <c r="E2653" s="9"/>
      <c r="F2653" s="9"/>
      <c r="G2653" s="9"/>
      <c r="H2653" s="9"/>
      <c r="I2653" s="9"/>
      <c r="J2653" s="9"/>
      <c r="K2653" s="9"/>
      <c r="L2653" s="9"/>
      <c r="M2653" s="9"/>
      <c r="N2653" s="9"/>
      <c r="O2653" s="9"/>
      <c r="P2653" s="9"/>
      <c r="Q2653" s="9"/>
      <c r="R2653" s="9"/>
      <c r="S2653" s="9"/>
      <c r="T2653" s="9"/>
      <c r="U2653" s="9"/>
      <c r="V2653" s="9"/>
      <c r="W2653" s="9"/>
      <c r="X2653" s="9"/>
      <c r="Y2653" s="9"/>
      <c r="Z2653" s="9"/>
      <c r="AA2653" s="6"/>
    </row>
    <row r="2654" spans="1:27" x14ac:dyDescent="0.25">
      <c r="A2654" s="9"/>
      <c r="B2654" s="9"/>
      <c r="C2654" s="9"/>
      <c r="D2654" s="9"/>
      <c r="E2654" s="9"/>
      <c r="F2654" s="9"/>
      <c r="G2654" s="9"/>
      <c r="H2654" s="9"/>
      <c r="I2654" s="9"/>
      <c r="J2654" s="9"/>
      <c r="K2654" s="9"/>
      <c r="L2654" s="9"/>
      <c r="M2654" s="9"/>
      <c r="N2654" s="9"/>
      <c r="O2654" s="9"/>
      <c r="P2654" s="9"/>
      <c r="Q2654" s="9"/>
      <c r="R2654" s="9"/>
      <c r="S2654" s="9"/>
      <c r="T2654" s="9"/>
      <c r="U2654" s="9"/>
      <c r="V2654" s="9"/>
      <c r="W2654" s="9"/>
      <c r="X2654" s="9"/>
      <c r="Y2654" s="9"/>
      <c r="Z2654" s="9"/>
      <c r="AA2654" s="6"/>
    </row>
    <row r="2655" spans="1:27" x14ac:dyDescent="0.25">
      <c r="A2655" s="9"/>
      <c r="B2655" s="9"/>
      <c r="C2655" s="9"/>
      <c r="D2655" s="9"/>
      <c r="E2655" s="9"/>
      <c r="F2655" s="9"/>
      <c r="G2655" s="9"/>
      <c r="H2655" s="9"/>
      <c r="I2655" s="9"/>
      <c r="J2655" s="9"/>
      <c r="K2655" s="9"/>
      <c r="L2655" s="9"/>
      <c r="M2655" s="9"/>
      <c r="N2655" s="9"/>
      <c r="O2655" s="9"/>
      <c r="P2655" s="9"/>
      <c r="Q2655" s="9"/>
      <c r="R2655" s="9"/>
      <c r="S2655" s="9"/>
      <c r="T2655" s="9"/>
      <c r="U2655" s="9"/>
      <c r="V2655" s="9"/>
      <c r="W2655" s="9"/>
      <c r="X2655" s="9"/>
      <c r="Y2655" s="9"/>
      <c r="Z2655" s="9"/>
      <c r="AA2655" s="6"/>
    </row>
    <row r="2656" spans="1:27" x14ac:dyDescent="0.25">
      <c r="A2656" s="9"/>
      <c r="B2656" s="9"/>
      <c r="C2656" s="9"/>
      <c r="D2656" s="9"/>
      <c r="E2656" s="9"/>
      <c r="F2656" s="9"/>
      <c r="G2656" s="9"/>
      <c r="H2656" s="9"/>
      <c r="I2656" s="9"/>
      <c r="J2656" s="9"/>
      <c r="K2656" s="9"/>
      <c r="L2656" s="9"/>
      <c r="M2656" s="9"/>
      <c r="N2656" s="9"/>
      <c r="O2656" s="9"/>
      <c r="P2656" s="9"/>
      <c r="Q2656" s="9"/>
      <c r="R2656" s="9"/>
      <c r="S2656" s="9"/>
      <c r="T2656" s="9"/>
      <c r="U2656" s="9"/>
      <c r="V2656" s="9"/>
      <c r="W2656" s="9"/>
      <c r="X2656" s="9"/>
      <c r="Y2656" s="9"/>
      <c r="Z2656" s="9"/>
      <c r="AA2656" s="6"/>
    </row>
    <row r="2657" spans="1:27" x14ac:dyDescent="0.25">
      <c r="A2657" s="9"/>
      <c r="B2657" s="9"/>
      <c r="C2657" s="9"/>
      <c r="D2657" s="9"/>
      <c r="E2657" s="9"/>
      <c r="F2657" s="9"/>
      <c r="G2657" s="9"/>
      <c r="H2657" s="9"/>
      <c r="I2657" s="9"/>
      <c r="J2657" s="9"/>
      <c r="K2657" s="9"/>
      <c r="L2657" s="9"/>
      <c r="M2657" s="9"/>
      <c r="N2657" s="9"/>
      <c r="O2657" s="9"/>
      <c r="P2657" s="9"/>
      <c r="Q2657" s="9"/>
      <c r="R2657" s="9"/>
      <c r="S2657" s="9"/>
      <c r="T2657" s="9"/>
      <c r="U2657" s="9"/>
      <c r="V2657" s="9"/>
      <c r="W2657" s="9"/>
      <c r="X2657" s="9"/>
      <c r="Y2657" s="9"/>
      <c r="Z2657" s="9"/>
      <c r="AA2657" s="6"/>
    </row>
    <row r="2658" spans="1:27" x14ac:dyDescent="0.25">
      <c r="A2658" s="9"/>
      <c r="B2658" s="9"/>
      <c r="C2658" s="9"/>
      <c r="D2658" s="9"/>
      <c r="E2658" s="9"/>
      <c r="F2658" s="9"/>
      <c r="G2658" s="9"/>
      <c r="H2658" s="9"/>
      <c r="I2658" s="9"/>
      <c r="J2658" s="9"/>
      <c r="K2658" s="9"/>
      <c r="L2658" s="9"/>
      <c r="M2658" s="9"/>
      <c r="N2658" s="9"/>
      <c r="O2658" s="9"/>
      <c r="P2658" s="9"/>
      <c r="Q2658" s="9"/>
      <c r="R2658" s="9"/>
      <c r="S2658" s="9"/>
      <c r="T2658" s="9"/>
      <c r="U2658" s="9"/>
      <c r="V2658" s="9"/>
      <c r="W2658" s="9"/>
      <c r="X2658" s="9"/>
      <c r="Y2658" s="9"/>
      <c r="Z2658" s="9"/>
      <c r="AA2658" s="6"/>
    </row>
    <row r="2659" spans="1:27" x14ac:dyDescent="0.25">
      <c r="A2659" s="9"/>
      <c r="B2659" s="9"/>
      <c r="C2659" s="9"/>
      <c r="D2659" s="9"/>
      <c r="E2659" s="9"/>
      <c r="F2659" s="9"/>
      <c r="G2659" s="9"/>
      <c r="H2659" s="9"/>
      <c r="I2659" s="9"/>
      <c r="J2659" s="9"/>
      <c r="K2659" s="9"/>
      <c r="L2659" s="9"/>
      <c r="M2659" s="9"/>
      <c r="N2659" s="9"/>
      <c r="O2659" s="9"/>
      <c r="P2659" s="9"/>
      <c r="Q2659" s="9"/>
      <c r="R2659" s="9"/>
      <c r="S2659" s="9"/>
      <c r="T2659" s="9"/>
      <c r="U2659" s="9"/>
      <c r="V2659" s="9"/>
      <c r="W2659" s="9"/>
      <c r="X2659" s="9"/>
      <c r="Y2659" s="9"/>
      <c r="Z2659" s="9"/>
      <c r="AA2659" s="6"/>
    </row>
    <row r="2660" spans="1:27" x14ac:dyDescent="0.25">
      <c r="A2660" s="9"/>
      <c r="B2660" s="9"/>
      <c r="C2660" s="9"/>
      <c r="D2660" s="9"/>
      <c r="E2660" s="9"/>
      <c r="F2660" s="9"/>
      <c r="G2660" s="9"/>
      <c r="H2660" s="9"/>
      <c r="I2660" s="9"/>
      <c r="J2660" s="9"/>
      <c r="K2660" s="9"/>
      <c r="L2660" s="9"/>
      <c r="M2660" s="9"/>
      <c r="N2660" s="9"/>
      <c r="O2660" s="9"/>
      <c r="P2660" s="9"/>
      <c r="Q2660" s="9"/>
      <c r="R2660" s="9"/>
      <c r="S2660" s="9"/>
      <c r="T2660" s="9"/>
      <c r="U2660" s="9"/>
      <c r="V2660" s="9"/>
      <c r="W2660" s="9"/>
      <c r="X2660" s="9"/>
      <c r="Y2660" s="9"/>
      <c r="Z2660" s="9"/>
      <c r="AA2660" s="6"/>
    </row>
    <row r="2661" spans="1:27" x14ac:dyDescent="0.25">
      <c r="A2661" s="9"/>
      <c r="B2661" s="9"/>
      <c r="C2661" s="9"/>
      <c r="D2661" s="9"/>
      <c r="E2661" s="9"/>
      <c r="F2661" s="9"/>
      <c r="G2661" s="9"/>
      <c r="H2661" s="9"/>
      <c r="I2661" s="9"/>
      <c r="J2661" s="9"/>
      <c r="K2661" s="9"/>
      <c r="L2661" s="9"/>
      <c r="M2661" s="9"/>
      <c r="N2661" s="9"/>
      <c r="O2661" s="9"/>
      <c r="P2661" s="9"/>
      <c r="Q2661" s="9"/>
      <c r="R2661" s="9"/>
      <c r="S2661" s="9"/>
      <c r="T2661" s="9"/>
      <c r="U2661" s="9"/>
      <c r="V2661" s="9"/>
      <c r="W2661" s="9"/>
      <c r="X2661" s="9"/>
      <c r="Y2661" s="9"/>
      <c r="Z2661" s="9"/>
      <c r="AA2661" s="6"/>
    </row>
    <row r="2662" spans="1:27" x14ac:dyDescent="0.25">
      <c r="A2662" s="9"/>
      <c r="B2662" s="9"/>
      <c r="C2662" s="9"/>
      <c r="D2662" s="9"/>
      <c r="E2662" s="9"/>
      <c r="F2662" s="9"/>
      <c r="G2662" s="9"/>
      <c r="H2662" s="9"/>
      <c r="I2662" s="9"/>
      <c r="J2662" s="9"/>
      <c r="K2662" s="9"/>
      <c r="L2662" s="9"/>
      <c r="M2662" s="9"/>
      <c r="N2662" s="9"/>
      <c r="O2662" s="9"/>
      <c r="P2662" s="9"/>
      <c r="Q2662" s="9"/>
      <c r="R2662" s="9"/>
      <c r="S2662" s="9"/>
      <c r="T2662" s="9"/>
      <c r="U2662" s="9"/>
      <c r="V2662" s="9"/>
      <c r="W2662" s="9"/>
      <c r="X2662" s="9"/>
      <c r="Y2662" s="9"/>
      <c r="Z2662" s="9"/>
      <c r="AA2662" s="6"/>
    </row>
    <row r="2663" spans="1:27" x14ac:dyDescent="0.25">
      <c r="A2663" s="9"/>
      <c r="B2663" s="9"/>
      <c r="C2663" s="9"/>
      <c r="D2663" s="9"/>
      <c r="E2663" s="9"/>
      <c r="F2663" s="9"/>
      <c r="G2663" s="9"/>
      <c r="H2663" s="9"/>
      <c r="I2663" s="9"/>
      <c r="J2663" s="9"/>
      <c r="K2663" s="9"/>
      <c r="L2663" s="9"/>
      <c r="M2663" s="9"/>
      <c r="N2663" s="9"/>
      <c r="O2663" s="9"/>
      <c r="P2663" s="9"/>
      <c r="Q2663" s="9"/>
      <c r="R2663" s="9"/>
      <c r="S2663" s="9"/>
      <c r="T2663" s="9"/>
      <c r="U2663" s="9"/>
      <c r="V2663" s="9"/>
      <c r="W2663" s="9"/>
      <c r="X2663" s="9"/>
      <c r="Y2663" s="9"/>
      <c r="Z2663" s="9"/>
      <c r="AA2663" s="6"/>
    </row>
    <row r="2664" spans="1:27" x14ac:dyDescent="0.25">
      <c r="A2664" s="9"/>
      <c r="B2664" s="9"/>
      <c r="C2664" s="9"/>
      <c r="D2664" s="9"/>
      <c r="E2664" s="9"/>
      <c r="F2664" s="9"/>
      <c r="G2664" s="9"/>
      <c r="H2664" s="9"/>
      <c r="I2664" s="9"/>
      <c r="J2664" s="9"/>
      <c r="K2664" s="9"/>
      <c r="L2664" s="9"/>
      <c r="M2664" s="9"/>
      <c r="N2664" s="9"/>
      <c r="O2664" s="9"/>
      <c r="P2664" s="9"/>
      <c r="Q2664" s="9"/>
      <c r="R2664" s="9"/>
      <c r="S2664" s="9"/>
      <c r="T2664" s="9"/>
      <c r="U2664" s="9"/>
      <c r="V2664" s="9"/>
      <c r="W2664" s="9"/>
      <c r="X2664" s="9"/>
      <c r="Y2664" s="9"/>
      <c r="Z2664" s="9"/>
      <c r="AA2664" s="6"/>
    </row>
    <row r="2665" spans="1:27" x14ac:dyDescent="0.25">
      <c r="A2665" s="9"/>
      <c r="B2665" s="9"/>
      <c r="C2665" s="9"/>
      <c r="D2665" s="9"/>
      <c r="E2665" s="9"/>
      <c r="F2665" s="9"/>
      <c r="G2665" s="9"/>
      <c r="H2665" s="9"/>
      <c r="I2665" s="9"/>
      <c r="J2665" s="9"/>
      <c r="K2665" s="9"/>
      <c r="L2665" s="9"/>
      <c r="M2665" s="9"/>
      <c r="N2665" s="9"/>
      <c r="O2665" s="9"/>
      <c r="P2665" s="9"/>
      <c r="Q2665" s="9"/>
      <c r="R2665" s="9"/>
      <c r="S2665" s="9"/>
      <c r="T2665" s="9"/>
      <c r="U2665" s="9"/>
      <c r="V2665" s="9"/>
      <c r="W2665" s="9"/>
      <c r="X2665" s="9"/>
      <c r="Y2665" s="9"/>
      <c r="Z2665" s="9"/>
      <c r="AA2665" s="6"/>
    </row>
    <row r="2666" spans="1:27" x14ac:dyDescent="0.25">
      <c r="A2666" s="9"/>
      <c r="B2666" s="9"/>
      <c r="C2666" s="9"/>
      <c r="D2666" s="9"/>
      <c r="E2666" s="9"/>
      <c r="F2666" s="9"/>
      <c r="G2666" s="9"/>
      <c r="H2666" s="9"/>
      <c r="I2666" s="9"/>
      <c r="J2666" s="9"/>
      <c r="K2666" s="9"/>
      <c r="L2666" s="9"/>
      <c r="M2666" s="9"/>
      <c r="N2666" s="9"/>
      <c r="O2666" s="9"/>
      <c r="P2666" s="9"/>
      <c r="Q2666" s="9"/>
      <c r="R2666" s="9"/>
      <c r="S2666" s="9"/>
      <c r="T2666" s="9"/>
      <c r="U2666" s="9"/>
      <c r="V2666" s="9"/>
      <c r="W2666" s="9"/>
      <c r="X2666" s="9"/>
      <c r="Y2666" s="9"/>
      <c r="Z2666" s="9"/>
      <c r="AA2666" s="6"/>
    </row>
    <row r="2667" spans="1:27" x14ac:dyDescent="0.25">
      <c r="A2667" s="9"/>
      <c r="B2667" s="9"/>
      <c r="C2667" s="9"/>
      <c r="D2667" s="9"/>
      <c r="E2667" s="9"/>
      <c r="F2667" s="9"/>
      <c r="G2667" s="9"/>
      <c r="H2667" s="9"/>
      <c r="I2667" s="9"/>
      <c r="J2667" s="9"/>
      <c r="K2667" s="9"/>
      <c r="L2667" s="9"/>
      <c r="M2667" s="9"/>
      <c r="N2667" s="9"/>
      <c r="O2667" s="9"/>
      <c r="P2667" s="9"/>
      <c r="Q2667" s="9"/>
      <c r="R2667" s="9"/>
      <c r="S2667" s="9"/>
      <c r="T2667" s="9"/>
      <c r="U2667" s="9"/>
      <c r="V2667" s="9"/>
      <c r="W2667" s="9"/>
      <c r="X2667" s="9"/>
      <c r="Y2667" s="9"/>
      <c r="Z2667" s="9"/>
      <c r="AA2667" s="6"/>
    </row>
    <row r="2668" spans="1:27" x14ac:dyDescent="0.25">
      <c r="A2668" s="9"/>
      <c r="B2668" s="9"/>
      <c r="C2668" s="9"/>
      <c r="D2668" s="9"/>
      <c r="E2668" s="9"/>
      <c r="F2668" s="9"/>
      <c r="G2668" s="9"/>
      <c r="H2668" s="9"/>
      <c r="I2668" s="9"/>
      <c r="J2668" s="9"/>
      <c r="K2668" s="9"/>
      <c r="L2668" s="9"/>
      <c r="M2668" s="9"/>
      <c r="N2668" s="9"/>
      <c r="O2668" s="9"/>
      <c r="P2668" s="9"/>
      <c r="Q2668" s="9"/>
      <c r="R2668" s="9"/>
      <c r="S2668" s="9"/>
      <c r="T2668" s="9"/>
      <c r="U2668" s="9"/>
      <c r="V2668" s="9"/>
      <c r="W2668" s="9"/>
      <c r="X2668" s="9"/>
      <c r="Y2668" s="9"/>
      <c r="Z2668" s="9"/>
      <c r="AA2668" s="6"/>
    </row>
    <row r="2669" spans="1:27" x14ac:dyDescent="0.25">
      <c r="A2669" s="9"/>
      <c r="B2669" s="9"/>
      <c r="C2669" s="9"/>
      <c r="D2669" s="9"/>
      <c r="E2669" s="9"/>
      <c r="F2669" s="9"/>
      <c r="G2669" s="9"/>
      <c r="H2669" s="9"/>
      <c r="I2669" s="9"/>
      <c r="J2669" s="9"/>
      <c r="K2669" s="9"/>
      <c r="L2669" s="9"/>
      <c r="M2669" s="9"/>
      <c r="N2669" s="9"/>
      <c r="O2669" s="9"/>
      <c r="P2669" s="9"/>
      <c r="Q2669" s="9"/>
      <c r="R2669" s="9"/>
      <c r="S2669" s="9"/>
      <c r="T2669" s="9"/>
      <c r="U2669" s="9"/>
      <c r="V2669" s="9"/>
      <c r="W2669" s="9"/>
      <c r="X2669" s="9"/>
      <c r="Y2669" s="9"/>
      <c r="Z2669" s="9"/>
      <c r="AA2669" s="6"/>
    </row>
    <row r="2670" spans="1:27" x14ac:dyDescent="0.25">
      <c r="A2670" s="9"/>
      <c r="B2670" s="9"/>
      <c r="C2670" s="9"/>
      <c r="D2670" s="9"/>
      <c r="E2670" s="9"/>
      <c r="F2670" s="9"/>
      <c r="G2670" s="9"/>
      <c r="H2670" s="9"/>
      <c r="I2670" s="9"/>
      <c r="J2670" s="9"/>
      <c r="K2670" s="9"/>
      <c r="L2670" s="9"/>
      <c r="M2670" s="9"/>
      <c r="N2670" s="9"/>
      <c r="O2670" s="9"/>
      <c r="P2670" s="9"/>
      <c r="Q2670" s="9"/>
      <c r="R2670" s="9"/>
      <c r="S2670" s="9"/>
      <c r="T2670" s="9"/>
      <c r="U2670" s="9"/>
      <c r="V2670" s="9"/>
      <c r="W2670" s="9"/>
      <c r="X2670" s="9"/>
      <c r="Y2670" s="9"/>
      <c r="Z2670" s="9"/>
      <c r="AA2670" s="6"/>
    </row>
    <row r="2671" spans="1:27" x14ac:dyDescent="0.25">
      <c r="A2671" s="9"/>
      <c r="B2671" s="9"/>
      <c r="C2671" s="9"/>
      <c r="D2671" s="9"/>
      <c r="E2671" s="9"/>
      <c r="F2671" s="9"/>
      <c r="G2671" s="9"/>
      <c r="H2671" s="9"/>
      <c r="I2671" s="9"/>
      <c r="J2671" s="9"/>
      <c r="K2671" s="9"/>
      <c r="L2671" s="9"/>
      <c r="M2671" s="9"/>
      <c r="N2671" s="9"/>
      <c r="O2671" s="9"/>
      <c r="P2671" s="9"/>
      <c r="Q2671" s="9"/>
      <c r="R2671" s="9"/>
      <c r="S2671" s="9"/>
      <c r="T2671" s="9"/>
      <c r="U2671" s="9"/>
      <c r="V2671" s="9"/>
      <c r="W2671" s="9"/>
      <c r="X2671" s="9"/>
      <c r="Y2671" s="9"/>
      <c r="Z2671" s="9"/>
      <c r="AA2671" s="6"/>
    </row>
    <row r="2672" spans="1:27" x14ac:dyDescent="0.25">
      <c r="A2672" s="9"/>
      <c r="B2672" s="9"/>
      <c r="C2672" s="9"/>
      <c r="D2672" s="9"/>
      <c r="E2672" s="9"/>
      <c r="F2672" s="9"/>
      <c r="G2672" s="9"/>
      <c r="H2672" s="9"/>
      <c r="I2672" s="9"/>
      <c r="J2672" s="9"/>
      <c r="K2672" s="9"/>
      <c r="L2672" s="9"/>
      <c r="M2672" s="9"/>
      <c r="N2672" s="9"/>
      <c r="O2672" s="9"/>
      <c r="P2672" s="9"/>
      <c r="Q2672" s="9"/>
      <c r="R2672" s="9"/>
      <c r="S2672" s="9"/>
      <c r="T2672" s="9"/>
      <c r="U2672" s="9"/>
      <c r="V2672" s="9"/>
      <c r="W2672" s="9"/>
      <c r="X2672" s="9"/>
      <c r="Y2672" s="9"/>
      <c r="Z2672" s="9"/>
      <c r="AA2672" s="6"/>
    </row>
    <row r="2673" spans="1:27" x14ac:dyDescent="0.25">
      <c r="A2673" s="9"/>
      <c r="B2673" s="9"/>
      <c r="C2673" s="9"/>
      <c r="D2673" s="9"/>
      <c r="E2673" s="9"/>
      <c r="F2673" s="9"/>
      <c r="G2673" s="9"/>
      <c r="H2673" s="9"/>
      <c r="I2673" s="9"/>
      <c r="J2673" s="9"/>
      <c r="K2673" s="9"/>
      <c r="L2673" s="9"/>
      <c r="M2673" s="9"/>
      <c r="N2673" s="9"/>
      <c r="O2673" s="9"/>
      <c r="P2673" s="9"/>
      <c r="Q2673" s="9"/>
      <c r="R2673" s="9"/>
      <c r="S2673" s="9"/>
      <c r="T2673" s="9"/>
      <c r="U2673" s="9"/>
      <c r="V2673" s="9"/>
      <c r="W2673" s="9"/>
      <c r="X2673" s="9"/>
      <c r="Y2673" s="9"/>
      <c r="Z2673" s="9"/>
      <c r="AA2673" s="6"/>
    </row>
    <row r="2674" spans="1:27" x14ac:dyDescent="0.25">
      <c r="A2674" s="9"/>
      <c r="B2674" s="9"/>
      <c r="C2674" s="9"/>
      <c r="D2674" s="9"/>
      <c r="E2674" s="9"/>
      <c r="F2674" s="9"/>
      <c r="G2674" s="9"/>
      <c r="H2674" s="9"/>
      <c r="I2674" s="9"/>
      <c r="J2674" s="9"/>
      <c r="K2674" s="9"/>
      <c r="L2674" s="9"/>
      <c r="M2674" s="9"/>
      <c r="N2674" s="9"/>
      <c r="O2674" s="9"/>
      <c r="P2674" s="9"/>
      <c r="Q2674" s="9"/>
      <c r="R2674" s="9"/>
      <c r="S2674" s="9"/>
      <c r="T2674" s="9"/>
      <c r="U2674" s="9"/>
      <c r="V2674" s="9"/>
      <c r="W2674" s="9"/>
      <c r="X2674" s="9"/>
      <c r="Y2674" s="9"/>
      <c r="Z2674" s="9"/>
      <c r="AA2674" s="6"/>
    </row>
    <row r="2675" spans="1:27" x14ac:dyDescent="0.25">
      <c r="A2675" s="9"/>
      <c r="B2675" s="9"/>
      <c r="C2675" s="9"/>
      <c r="D2675" s="9"/>
      <c r="E2675" s="9"/>
      <c r="F2675" s="9"/>
      <c r="G2675" s="9"/>
      <c r="H2675" s="9"/>
      <c r="I2675" s="9"/>
      <c r="J2675" s="9"/>
      <c r="K2675" s="9"/>
      <c r="L2675" s="9"/>
      <c r="M2675" s="9"/>
      <c r="N2675" s="9"/>
      <c r="O2675" s="9"/>
      <c r="P2675" s="9"/>
      <c r="Q2675" s="9"/>
      <c r="R2675" s="9"/>
      <c r="S2675" s="9"/>
      <c r="T2675" s="9"/>
      <c r="U2675" s="9"/>
      <c r="V2675" s="9"/>
      <c r="W2675" s="9"/>
      <c r="X2675" s="9"/>
      <c r="Y2675" s="9"/>
      <c r="Z2675" s="9"/>
      <c r="AA2675" s="6"/>
    </row>
    <row r="2676" spans="1:27" x14ac:dyDescent="0.25">
      <c r="A2676" s="9"/>
      <c r="B2676" s="9"/>
      <c r="C2676" s="9"/>
      <c r="D2676" s="9"/>
      <c r="E2676" s="9"/>
      <c r="F2676" s="9"/>
      <c r="G2676" s="9"/>
      <c r="H2676" s="9"/>
      <c r="I2676" s="9"/>
      <c r="J2676" s="9"/>
      <c r="K2676" s="9"/>
      <c r="L2676" s="9"/>
      <c r="M2676" s="9"/>
      <c r="N2676" s="9"/>
      <c r="O2676" s="9"/>
      <c r="P2676" s="9"/>
      <c r="Q2676" s="9"/>
      <c r="R2676" s="9"/>
      <c r="S2676" s="9"/>
      <c r="T2676" s="9"/>
      <c r="U2676" s="9"/>
      <c r="V2676" s="9"/>
      <c r="W2676" s="9"/>
      <c r="X2676" s="9"/>
      <c r="Y2676" s="9"/>
      <c r="Z2676" s="9"/>
      <c r="AA2676" s="6"/>
    </row>
    <row r="2677" spans="1:27" x14ac:dyDescent="0.25">
      <c r="A2677" s="9"/>
      <c r="B2677" s="9"/>
      <c r="C2677" s="9"/>
      <c r="D2677" s="9"/>
      <c r="E2677" s="9"/>
      <c r="F2677" s="9"/>
      <c r="G2677" s="9"/>
      <c r="H2677" s="9"/>
      <c r="I2677" s="9"/>
      <c r="J2677" s="9"/>
      <c r="K2677" s="9"/>
      <c r="L2677" s="9"/>
      <c r="M2677" s="9"/>
      <c r="N2677" s="9"/>
      <c r="O2677" s="9"/>
      <c r="P2677" s="9"/>
      <c r="Q2677" s="9"/>
      <c r="R2677" s="9"/>
      <c r="S2677" s="9"/>
      <c r="T2677" s="9"/>
      <c r="U2677" s="9"/>
      <c r="V2677" s="9"/>
      <c r="W2677" s="9"/>
      <c r="X2677" s="9"/>
      <c r="Y2677" s="9"/>
      <c r="Z2677" s="9"/>
      <c r="AA2677" s="6"/>
    </row>
    <row r="2678" spans="1:27" x14ac:dyDescent="0.25">
      <c r="A2678" s="9"/>
      <c r="B2678" s="9"/>
      <c r="C2678" s="9"/>
      <c r="D2678" s="9"/>
      <c r="E2678" s="9"/>
      <c r="F2678" s="9"/>
      <c r="G2678" s="9"/>
      <c r="H2678" s="9"/>
      <c r="I2678" s="9"/>
      <c r="J2678" s="9"/>
      <c r="K2678" s="9"/>
      <c r="L2678" s="9"/>
      <c r="M2678" s="9"/>
      <c r="N2678" s="9"/>
      <c r="O2678" s="9"/>
      <c r="P2678" s="9"/>
      <c r="Q2678" s="9"/>
      <c r="R2678" s="9"/>
      <c r="S2678" s="9"/>
      <c r="T2678" s="9"/>
      <c r="U2678" s="9"/>
      <c r="V2678" s="9"/>
      <c r="W2678" s="9"/>
      <c r="X2678" s="9"/>
      <c r="Y2678" s="9"/>
      <c r="Z2678" s="9"/>
      <c r="AA2678" s="6"/>
    </row>
    <row r="2679" spans="1:27" x14ac:dyDescent="0.25">
      <c r="A2679" s="9"/>
      <c r="B2679" s="9"/>
      <c r="C2679" s="9"/>
      <c r="D2679" s="9"/>
      <c r="E2679" s="9"/>
      <c r="F2679" s="9"/>
      <c r="G2679" s="9"/>
      <c r="H2679" s="9"/>
      <c r="I2679" s="9"/>
      <c r="J2679" s="9"/>
      <c r="K2679" s="9"/>
      <c r="L2679" s="9"/>
      <c r="M2679" s="9"/>
      <c r="N2679" s="9"/>
      <c r="O2679" s="9"/>
      <c r="P2679" s="9"/>
      <c r="Q2679" s="9"/>
      <c r="R2679" s="9"/>
      <c r="S2679" s="9"/>
      <c r="T2679" s="9"/>
      <c r="U2679" s="9"/>
      <c r="V2679" s="9"/>
      <c r="W2679" s="9"/>
      <c r="X2679" s="9"/>
      <c r="Y2679" s="9"/>
      <c r="Z2679" s="9"/>
      <c r="AA2679" s="6"/>
    </row>
    <row r="2680" spans="1:27" x14ac:dyDescent="0.25">
      <c r="A2680" s="9"/>
      <c r="B2680" s="9"/>
      <c r="C2680" s="9"/>
      <c r="D2680" s="9"/>
      <c r="E2680" s="9"/>
      <c r="F2680" s="9"/>
      <c r="G2680" s="9"/>
      <c r="H2680" s="9"/>
      <c r="I2680" s="9"/>
      <c r="J2680" s="9"/>
      <c r="K2680" s="9"/>
      <c r="L2680" s="9"/>
      <c r="M2680" s="9"/>
      <c r="N2680" s="9"/>
      <c r="O2680" s="9"/>
      <c r="P2680" s="9"/>
      <c r="Q2680" s="9"/>
      <c r="R2680" s="9"/>
      <c r="S2680" s="9"/>
      <c r="T2680" s="9"/>
      <c r="U2680" s="9"/>
      <c r="V2680" s="9"/>
      <c r="W2680" s="9"/>
      <c r="X2680" s="9"/>
      <c r="Y2680" s="9"/>
      <c r="Z2680" s="9"/>
      <c r="AA2680" s="6"/>
    </row>
    <row r="2681" spans="1:27" x14ac:dyDescent="0.25">
      <c r="A2681" s="9"/>
      <c r="B2681" s="9"/>
      <c r="C2681" s="9"/>
      <c r="D2681" s="9"/>
      <c r="E2681" s="9"/>
      <c r="F2681" s="9"/>
      <c r="G2681" s="9"/>
      <c r="H2681" s="9"/>
      <c r="I2681" s="9"/>
      <c r="J2681" s="9"/>
      <c r="K2681" s="9"/>
      <c r="L2681" s="9"/>
      <c r="M2681" s="9"/>
      <c r="N2681" s="9"/>
      <c r="O2681" s="9"/>
      <c r="P2681" s="9"/>
      <c r="Q2681" s="9"/>
      <c r="R2681" s="9"/>
      <c r="S2681" s="9"/>
      <c r="T2681" s="9"/>
      <c r="U2681" s="9"/>
      <c r="V2681" s="9"/>
      <c r="W2681" s="9"/>
      <c r="X2681" s="9"/>
      <c r="Y2681" s="9"/>
      <c r="Z2681" s="9"/>
      <c r="AA2681" s="6"/>
    </row>
    <row r="2682" spans="1:27" x14ac:dyDescent="0.25">
      <c r="A2682" s="9"/>
      <c r="B2682" s="9"/>
      <c r="C2682" s="9"/>
      <c r="D2682" s="9"/>
      <c r="E2682" s="9"/>
      <c r="F2682" s="9"/>
      <c r="G2682" s="9"/>
      <c r="H2682" s="9"/>
      <c r="I2682" s="9"/>
      <c r="J2682" s="9"/>
      <c r="K2682" s="9"/>
      <c r="L2682" s="9"/>
      <c r="M2682" s="9"/>
      <c r="N2682" s="9"/>
      <c r="O2682" s="9"/>
      <c r="P2682" s="9"/>
      <c r="Q2682" s="9"/>
      <c r="R2682" s="9"/>
      <c r="S2682" s="9"/>
      <c r="T2682" s="9"/>
      <c r="U2682" s="9"/>
      <c r="V2682" s="9"/>
      <c r="W2682" s="9"/>
      <c r="X2682" s="9"/>
      <c r="Y2682" s="9"/>
      <c r="Z2682" s="9"/>
      <c r="AA2682" s="6"/>
    </row>
    <row r="2683" spans="1:27" x14ac:dyDescent="0.25">
      <c r="A2683" s="9"/>
      <c r="B2683" s="9"/>
      <c r="C2683" s="9"/>
      <c r="D2683" s="9"/>
      <c r="E2683" s="9"/>
      <c r="F2683" s="9"/>
      <c r="G2683" s="9"/>
      <c r="H2683" s="9"/>
      <c r="I2683" s="9"/>
      <c r="J2683" s="9"/>
      <c r="K2683" s="9"/>
      <c r="L2683" s="9"/>
      <c r="M2683" s="9"/>
      <c r="N2683" s="9"/>
      <c r="O2683" s="9"/>
      <c r="P2683" s="9"/>
      <c r="Q2683" s="9"/>
      <c r="R2683" s="9"/>
      <c r="S2683" s="9"/>
      <c r="T2683" s="9"/>
      <c r="U2683" s="9"/>
      <c r="V2683" s="9"/>
      <c r="W2683" s="9"/>
      <c r="X2683" s="9"/>
      <c r="Y2683" s="9"/>
      <c r="Z2683" s="9"/>
      <c r="AA2683" s="6"/>
    </row>
    <row r="2684" spans="1:27" x14ac:dyDescent="0.25">
      <c r="A2684" s="9"/>
      <c r="B2684" s="9"/>
      <c r="C2684" s="9"/>
      <c r="D2684" s="9"/>
      <c r="E2684" s="9"/>
      <c r="F2684" s="9"/>
      <c r="G2684" s="9"/>
      <c r="H2684" s="9"/>
      <c r="I2684" s="9"/>
      <c r="J2684" s="9"/>
      <c r="K2684" s="9"/>
      <c r="L2684" s="9"/>
      <c r="M2684" s="9"/>
      <c r="N2684" s="9"/>
      <c r="O2684" s="9"/>
      <c r="P2684" s="9"/>
      <c r="Q2684" s="9"/>
      <c r="R2684" s="9"/>
      <c r="S2684" s="9"/>
      <c r="T2684" s="9"/>
      <c r="U2684" s="9"/>
      <c r="V2684" s="9"/>
      <c r="W2684" s="9"/>
      <c r="X2684" s="9"/>
      <c r="Y2684" s="9"/>
      <c r="Z2684" s="9"/>
      <c r="AA2684" s="6"/>
    </row>
    <row r="2685" spans="1:27" x14ac:dyDescent="0.25">
      <c r="A2685" s="9"/>
      <c r="B2685" s="9"/>
      <c r="C2685" s="9"/>
      <c r="D2685" s="9"/>
      <c r="E2685" s="9"/>
      <c r="F2685" s="9"/>
      <c r="G2685" s="9"/>
      <c r="H2685" s="9"/>
      <c r="I2685" s="9"/>
      <c r="J2685" s="9"/>
      <c r="K2685" s="9"/>
      <c r="L2685" s="9"/>
      <c r="M2685" s="9"/>
      <c r="N2685" s="9"/>
      <c r="O2685" s="9"/>
      <c r="P2685" s="9"/>
      <c r="Q2685" s="9"/>
      <c r="R2685" s="9"/>
      <c r="S2685" s="9"/>
      <c r="T2685" s="9"/>
      <c r="U2685" s="9"/>
      <c r="V2685" s="9"/>
      <c r="W2685" s="9"/>
      <c r="X2685" s="9"/>
      <c r="Y2685" s="9"/>
      <c r="Z2685" s="9"/>
      <c r="AA2685" s="6"/>
    </row>
    <row r="2686" spans="1:27" x14ac:dyDescent="0.25">
      <c r="A2686" s="9"/>
      <c r="B2686" s="9"/>
      <c r="C2686" s="9"/>
      <c r="D2686" s="9"/>
      <c r="E2686" s="9"/>
      <c r="F2686" s="9"/>
      <c r="G2686" s="9"/>
      <c r="H2686" s="9"/>
      <c r="I2686" s="9"/>
      <c r="J2686" s="9"/>
      <c r="K2686" s="9"/>
      <c r="L2686" s="9"/>
      <c r="M2686" s="9"/>
      <c r="N2686" s="9"/>
      <c r="O2686" s="9"/>
      <c r="P2686" s="9"/>
      <c r="Q2686" s="9"/>
      <c r="R2686" s="9"/>
      <c r="S2686" s="9"/>
      <c r="T2686" s="9"/>
      <c r="U2686" s="9"/>
      <c r="V2686" s="9"/>
      <c r="W2686" s="9"/>
      <c r="X2686" s="9"/>
      <c r="Y2686" s="9"/>
      <c r="Z2686" s="9"/>
      <c r="AA2686" s="6"/>
    </row>
    <row r="2687" spans="1:27" x14ac:dyDescent="0.25">
      <c r="A2687" s="9"/>
      <c r="B2687" s="9"/>
      <c r="C2687" s="9"/>
      <c r="D2687" s="9"/>
      <c r="E2687" s="9"/>
      <c r="F2687" s="9"/>
      <c r="G2687" s="9"/>
      <c r="H2687" s="9"/>
      <c r="I2687" s="9"/>
      <c r="J2687" s="9"/>
      <c r="K2687" s="9"/>
      <c r="L2687" s="9"/>
      <c r="M2687" s="9"/>
      <c r="N2687" s="9"/>
      <c r="O2687" s="9"/>
      <c r="P2687" s="9"/>
      <c r="Q2687" s="9"/>
      <c r="R2687" s="9"/>
      <c r="S2687" s="9"/>
      <c r="T2687" s="9"/>
      <c r="U2687" s="9"/>
      <c r="V2687" s="9"/>
      <c r="W2687" s="9"/>
      <c r="X2687" s="9"/>
      <c r="Y2687" s="9"/>
      <c r="Z2687" s="9"/>
      <c r="AA2687" s="6"/>
    </row>
    <row r="2688" spans="1:27" x14ac:dyDescent="0.25">
      <c r="A2688" s="9"/>
      <c r="B2688" s="9"/>
      <c r="C2688" s="9"/>
      <c r="D2688" s="9"/>
      <c r="E2688" s="9"/>
      <c r="F2688" s="9"/>
      <c r="G2688" s="9"/>
      <c r="H2688" s="9"/>
      <c r="I2688" s="9"/>
      <c r="J2688" s="9"/>
      <c r="K2688" s="9"/>
      <c r="L2688" s="9"/>
      <c r="M2688" s="9"/>
      <c r="N2688" s="9"/>
      <c r="O2688" s="9"/>
      <c r="P2688" s="9"/>
      <c r="Q2688" s="9"/>
      <c r="R2688" s="9"/>
      <c r="S2688" s="9"/>
      <c r="T2688" s="9"/>
      <c r="U2688" s="9"/>
      <c r="V2688" s="9"/>
      <c r="W2688" s="9"/>
      <c r="X2688" s="9"/>
      <c r="Y2688" s="9"/>
      <c r="Z2688" s="9"/>
      <c r="AA2688" s="6"/>
    </row>
    <row r="2689" spans="1:27" x14ac:dyDescent="0.25">
      <c r="A2689" s="9"/>
      <c r="B2689" s="9"/>
      <c r="C2689" s="9"/>
      <c r="D2689" s="9"/>
      <c r="E2689" s="9"/>
      <c r="F2689" s="9"/>
      <c r="G2689" s="9"/>
      <c r="H2689" s="9"/>
      <c r="I2689" s="9"/>
      <c r="J2689" s="9"/>
      <c r="K2689" s="9"/>
      <c r="L2689" s="9"/>
      <c r="M2689" s="9"/>
      <c r="N2689" s="9"/>
      <c r="O2689" s="9"/>
      <c r="P2689" s="9"/>
      <c r="Q2689" s="9"/>
      <c r="R2689" s="9"/>
      <c r="S2689" s="9"/>
      <c r="T2689" s="9"/>
      <c r="U2689" s="9"/>
      <c r="V2689" s="9"/>
      <c r="W2689" s="9"/>
      <c r="X2689" s="9"/>
      <c r="Y2689" s="9"/>
      <c r="Z2689" s="9"/>
      <c r="AA2689" s="6"/>
    </row>
    <row r="2690" spans="1:27" x14ac:dyDescent="0.25">
      <c r="A2690" s="9"/>
      <c r="B2690" s="9"/>
      <c r="C2690" s="9"/>
      <c r="D2690" s="9"/>
      <c r="E2690" s="9"/>
      <c r="F2690" s="9"/>
      <c r="G2690" s="9"/>
      <c r="H2690" s="9"/>
      <c r="I2690" s="9"/>
      <c r="J2690" s="9"/>
      <c r="K2690" s="9"/>
      <c r="L2690" s="9"/>
      <c r="M2690" s="9"/>
      <c r="N2690" s="9"/>
      <c r="O2690" s="9"/>
      <c r="P2690" s="9"/>
      <c r="Q2690" s="9"/>
      <c r="R2690" s="9"/>
      <c r="S2690" s="9"/>
      <c r="T2690" s="9"/>
      <c r="U2690" s="9"/>
      <c r="V2690" s="9"/>
      <c r="W2690" s="9"/>
      <c r="X2690" s="9"/>
      <c r="Y2690" s="9"/>
      <c r="Z2690" s="9"/>
      <c r="AA2690" s="6"/>
    </row>
    <row r="2691" spans="1:27" x14ac:dyDescent="0.25">
      <c r="A2691" s="9"/>
      <c r="B2691" s="9"/>
      <c r="C2691" s="9"/>
      <c r="D2691" s="9"/>
      <c r="E2691" s="9"/>
      <c r="F2691" s="9"/>
      <c r="G2691" s="9"/>
      <c r="H2691" s="9"/>
      <c r="I2691" s="9"/>
      <c r="J2691" s="9"/>
      <c r="K2691" s="9"/>
      <c r="L2691" s="9"/>
      <c r="M2691" s="9"/>
      <c r="N2691" s="9"/>
      <c r="O2691" s="9"/>
      <c r="P2691" s="9"/>
      <c r="Q2691" s="9"/>
      <c r="R2691" s="9"/>
      <c r="S2691" s="9"/>
      <c r="T2691" s="9"/>
      <c r="U2691" s="9"/>
      <c r="V2691" s="9"/>
      <c r="W2691" s="9"/>
      <c r="X2691" s="9"/>
      <c r="Y2691" s="9"/>
      <c r="Z2691" s="9"/>
      <c r="AA2691" s="6"/>
    </row>
    <row r="2692" spans="1:27" x14ac:dyDescent="0.25">
      <c r="A2692" s="9"/>
      <c r="B2692" s="9"/>
      <c r="C2692" s="9"/>
      <c r="D2692" s="9"/>
      <c r="E2692" s="9"/>
      <c r="F2692" s="9"/>
      <c r="G2692" s="9"/>
      <c r="H2692" s="9"/>
      <c r="I2692" s="9"/>
      <c r="J2692" s="9"/>
      <c r="K2692" s="9"/>
      <c r="L2692" s="9"/>
      <c r="M2692" s="9"/>
      <c r="N2692" s="9"/>
      <c r="O2692" s="9"/>
      <c r="P2692" s="9"/>
      <c r="Q2692" s="9"/>
      <c r="R2692" s="9"/>
      <c r="S2692" s="9"/>
      <c r="T2692" s="9"/>
      <c r="U2692" s="9"/>
      <c r="V2692" s="9"/>
      <c r="W2692" s="9"/>
      <c r="X2692" s="9"/>
      <c r="Y2692" s="9"/>
      <c r="Z2692" s="9"/>
      <c r="AA2692" s="6"/>
    </row>
    <row r="2693" spans="1:27" x14ac:dyDescent="0.25">
      <c r="A2693" s="9"/>
      <c r="B2693" s="9"/>
      <c r="C2693" s="9"/>
      <c r="D2693" s="9"/>
      <c r="E2693" s="9"/>
      <c r="F2693" s="9"/>
      <c r="G2693" s="9"/>
      <c r="H2693" s="9"/>
      <c r="I2693" s="9"/>
      <c r="J2693" s="9"/>
      <c r="K2693" s="9"/>
      <c r="L2693" s="9"/>
      <c r="M2693" s="9"/>
      <c r="N2693" s="9"/>
      <c r="O2693" s="9"/>
      <c r="P2693" s="9"/>
      <c r="Q2693" s="9"/>
      <c r="R2693" s="9"/>
      <c r="S2693" s="9"/>
      <c r="T2693" s="9"/>
      <c r="U2693" s="9"/>
      <c r="V2693" s="9"/>
      <c r="W2693" s="9"/>
      <c r="X2693" s="9"/>
      <c r="Y2693" s="9"/>
      <c r="Z2693" s="9"/>
      <c r="AA2693" s="6"/>
    </row>
    <row r="2694" spans="1:27" x14ac:dyDescent="0.25">
      <c r="A2694" s="9"/>
      <c r="B2694" s="9"/>
      <c r="C2694" s="9"/>
      <c r="D2694" s="9"/>
      <c r="E2694" s="9"/>
      <c r="F2694" s="9"/>
      <c r="G2694" s="9"/>
      <c r="H2694" s="9"/>
      <c r="I2694" s="9"/>
      <c r="J2694" s="9"/>
      <c r="K2694" s="9"/>
      <c r="L2694" s="9"/>
      <c r="M2694" s="9"/>
      <c r="N2694" s="9"/>
      <c r="O2694" s="9"/>
      <c r="P2694" s="9"/>
      <c r="Q2694" s="9"/>
      <c r="R2694" s="9"/>
      <c r="S2694" s="9"/>
      <c r="T2694" s="9"/>
      <c r="U2694" s="9"/>
      <c r="V2694" s="9"/>
      <c r="W2694" s="9"/>
      <c r="X2694" s="9"/>
      <c r="Y2694" s="9"/>
      <c r="Z2694" s="9"/>
      <c r="AA2694" s="6"/>
    </row>
    <row r="2695" spans="1:27" x14ac:dyDescent="0.25">
      <c r="A2695" s="9"/>
      <c r="B2695" s="9"/>
      <c r="C2695" s="9"/>
      <c r="D2695" s="9"/>
      <c r="E2695" s="9"/>
      <c r="F2695" s="9"/>
      <c r="G2695" s="9"/>
      <c r="H2695" s="9"/>
      <c r="I2695" s="9"/>
      <c r="J2695" s="9"/>
      <c r="K2695" s="9"/>
      <c r="L2695" s="9"/>
      <c r="M2695" s="9"/>
      <c r="N2695" s="9"/>
      <c r="O2695" s="9"/>
      <c r="P2695" s="9"/>
      <c r="Q2695" s="9"/>
      <c r="R2695" s="9"/>
      <c r="S2695" s="9"/>
      <c r="T2695" s="9"/>
      <c r="U2695" s="9"/>
      <c r="V2695" s="9"/>
      <c r="W2695" s="9"/>
      <c r="X2695" s="9"/>
      <c r="Y2695" s="9"/>
      <c r="Z2695" s="9"/>
      <c r="AA2695" s="6"/>
    </row>
    <row r="2696" spans="1:27" x14ac:dyDescent="0.25">
      <c r="A2696" s="9"/>
      <c r="B2696" s="9"/>
      <c r="C2696" s="9"/>
      <c r="D2696" s="9"/>
      <c r="E2696" s="9"/>
      <c r="F2696" s="9"/>
      <c r="G2696" s="9"/>
      <c r="H2696" s="9"/>
      <c r="I2696" s="9"/>
      <c r="J2696" s="9"/>
      <c r="K2696" s="9"/>
      <c r="L2696" s="9"/>
      <c r="M2696" s="9"/>
      <c r="N2696" s="9"/>
      <c r="O2696" s="9"/>
      <c r="P2696" s="9"/>
      <c r="Q2696" s="9"/>
      <c r="R2696" s="9"/>
      <c r="S2696" s="9"/>
      <c r="T2696" s="9"/>
      <c r="U2696" s="9"/>
      <c r="V2696" s="9"/>
      <c r="W2696" s="9"/>
      <c r="X2696" s="9"/>
      <c r="Y2696" s="9"/>
      <c r="Z2696" s="9"/>
      <c r="AA2696" s="6"/>
    </row>
    <row r="2697" spans="1:27" x14ac:dyDescent="0.25">
      <c r="A2697" s="9"/>
      <c r="B2697" s="9"/>
      <c r="C2697" s="9"/>
      <c r="D2697" s="9"/>
      <c r="E2697" s="9"/>
      <c r="F2697" s="9"/>
      <c r="G2697" s="9"/>
      <c r="H2697" s="9"/>
      <c r="I2697" s="9"/>
      <c r="J2697" s="9"/>
      <c r="K2697" s="9"/>
      <c r="L2697" s="9"/>
      <c r="M2697" s="9"/>
      <c r="N2697" s="9"/>
      <c r="O2697" s="9"/>
      <c r="P2697" s="9"/>
      <c r="Q2697" s="9"/>
      <c r="R2697" s="9"/>
      <c r="S2697" s="9"/>
      <c r="T2697" s="9"/>
      <c r="U2697" s="9"/>
      <c r="V2697" s="9"/>
      <c r="W2697" s="9"/>
      <c r="X2697" s="9"/>
      <c r="Y2697" s="9"/>
      <c r="Z2697" s="9"/>
      <c r="AA2697" s="6"/>
    </row>
    <row r="2698" spans="1:27" x14ac:dyDescent="0.25">
      <c r="A2698" s="9"/>
      <c r="B2698" s="9"/>
      <c r="C2698" s="9"/>
      <c r="D2698" s="9"/>
      <c r="E2698" s="9"/>
      <c r="F2698" s="9"/>
      <c r="G2698" s="9"/>
      <c r="H2698" s="9"/>
      <c r="I2698" s="9"/>
      <c r="J2698" s="9"/>
      <c r="K2698" s="9"/>
      <c r="L2698" s="9"/>
      <c r="M2698" s="9"/>
      <c r="N2698" s="9"/>
      <c r="O2698" s="9"/>
      <c r="P2698" s="9"/>
      <c r="Q2698" s="9"/>
      <c r="R2698" s="9"/>
      <c r="S2698" s="9"/>
      <c r="T2698" s="9"/>
      <c r="U2698" s="9"/>
      <c r="V2698" s="9"/>
      <c r="W2698" s="9"/>
      <c r="X2698" s="9"/>
      <c r="Y2698" s="9"/>
      <c r="Z2698" s="9"/>
      <c r="AA2698" s="6"/>
    </row>
    <row r="2699" spans="1:27" x14ac:dyDescent="0.25">
      <c r="A2699" s="9"/>
      <c r="B2699" s="9"/>
      <c r="C2699" s="9"/>
      <c r="D2699" s="9"/>
      <c r="E2699" s="9"/>
      <c r="F2699" s="9"/>
      <c r="G2699" s="9"/>
      <c r="H2699" s="9"/>
      <c r="I2699" s="9"/>
      <c r="J2699" s="9"/>
      <c r="K2699" s="9"/>
      <c r="L2699" s="9"/>
      <c r="M2699" s="9"/>
      <c r="N2699" s="9"/>
      <c r="O2699" s="9"/>
      <c r="P2699" s="9"/>
      <c r="Q2699" s="9"/>
      <c r="R2699" s="9"/>
      <c r="S2699" s="9"/>
      <c r="T2699" s="9"/>
      <c r="U2699" s="9"/>
      <c r="V2699" s="9"/>
      <c r="W2699" s="9"/>
      <c r="X2699" s="9"/>
      <c r="Y2699" s="9"/>
      <c r="Z2699" s="9"/>
      <c r="AA2699" s="6"/>
    </row>
    <row r="2700" spans="1:27" x14ac:dyDescent="0.25">
      <c r="A2700" s="9"/>
      <c r="B2700" s="9"/>
      <c r="C2700" s="9"/>
      <c r="D2700" s="9"/>
      <c r="E2700" s="9"/>
      <c r="F2700" s="9"/>
      <c r="G2700" s="9"/>
      <c r="H2700" s="9"/>
      <c r="I2700" s="9"/>
      <c r="J2700" s="9"/>
      <c r="K2700" s="9"/>
      <c r="L2700" s="9"/>
      <c r="M2700" s="9"/>
      <c r="N2700" s="9"/>
      <c r="O2700" s="9"/>
      <c r="P2700" s="9"/>
      <c r="Q2700" s="9"/>
      <c r="R2700" s="9"/>
      <c r="S2700" s="9"/>
      <c r="T2700" s="9"/>
      <c r="U2700" s="9"/>
      <c r="V2700" s="9"/>
      <c r="W2700" s="9"/>
      <c r="X2700" s="9"/>
      <c r="Y2700" s="9"/>
      <c r="Z2700" s="9"/>
      <c r="AA2700" s="6"/>
    </row>
    <row r="2701" spans="1:27" x14ac:dyDescent="0.25">
      <c r="A2701" s="9"/>
      <c r="B2701" s="9"/>
      <c r="C2701" s="9"/>
      <c r="D2701" s="9"/>
      <c r="E2701" s="9"/>
      <c r="F2701" s="9"/>
      <c r="G2701" s="9"/>
      <c r="H2701" s="9"/>
      <c r="I2701" s="9"/>
      <c r="J2701" s="9"/>
      <c r="K2701" s="9"/>
      <c r="L2701" s="9"/>
      <c r="M2701" s="9"/>
      <c r="N2701" s="9"/>
      <c r="O2701" s="9"/>
      <c r="P2701" s="9"/>
      <c r="Q2701" s="9"/>
      <c r="R2701" s="9"/>
      <c r="S2701" s="9"/>
      <c r="T2701" s="9"/>
      <c r="U2701" s="9"/>
      <c r="V2701" s="9"/>
      <c r="W2701" s="9"/>
      <c r="X2701" s="9"/>
      <c r="Y2701" s="9"/>
      <c r="Z2701" s="9"/>
      <c r="AA2701" s="6"/>
    </row>
    <row r="2702" spans="1:27" x14ac:dyDescent="0.25">
      <c r="A2702" s="9"/>
      <c r="B2702" s="9"/>
      <c r="C2702" s="9"/>
      <c r="D2702" s="9"/>
      <c r="E2702" s="9"/>
      <c r="F2702" s="9"/>
      <c r="G2702" s="9"/>
      <c r="H2702" s="9"/>
      <c r="I2702" s="9"/>
      <c r="J2702" s="9"/>
      <c r="K2702" s="9"/>
      <c r="L2702" s="9"/>
      <c r="M2702" s="9"/>
      <c r="N2702" s="9"/>
      <c r="O2702" s="9"/>
      <c r="P2702" s="9"/>
      <c r="Q2702" s="9"/>
      <c r="R2702" s="9"/>
      <c r="S2702" s="9"/>
      <c r="T2702" s="9"/>
      <c r="U2702" s="9"/>
      <c r="V2702" s="9"/>
      <c r="W2702" s="9"/>
      <c r="X2702" s="9"/>
      <c r="Y2702" s="9"/>
      <c r="Z2702" s="9"/>
      <c r="AA2702" s="6"/>
    </row>
    <row r="2703" spans="1:27" x14ac:dyDescent="0.25">
      <c r="A2703" s="9"/>
      <c r="B2703" s="9"/>
      <c r="C2703" s="9"/>
      <c r="D2703" s="9"/>
      <c r="E2703" s="9"/>
      <c r="F2703" s="9"/>
      <c r="G2703" s="9"/>
      <c r="H2703" s="9"/>
      <c r="I2703" s="9"/>
      <c r="J2703" s="9"/>
      <c r="K2703" s="9"/>
      <c r="L2703" s="9"/>
      <c r="M2703" s="9"/>
      <c r="N2703" s="9"/>
      <c r="O2703" s="9"/>
      <c r="P2703" s="9"/>
      <c r="Q2703" s="9"/>
      <c r="R2703" s="9"/>
      <c r="S2703" s="9"/>
      <c r="T2703" s="9"/>
      <c r="U2703" s="9"/>
      <c r="V2703" s="9"/>
      <c r="W2703" s="9"/>
      <c r="X2703" s="9"/>
      <c r="Y2703" s="9"/>
      <c r="Z2703" s="9"/>
      <c r="AA2703" s="6"/>
    </row>
    <row r="2704" spans="1:27" x14ac:dyDescent="0.25">
      <c r="A2704" s="9"/>
      <c r="B2704" s="9"/>
      <c r="C2704" s="9"/>
      <c r="D2704" s="9"/>
      <c r="E2704" s="9"/>
      <c r="F2704" s="9"/>
      <c r="G2704" s="9"/>
      <c r="H2704" s="9"/>
      <c r="I2704" s="9"/>
      <c r="J2704" s="9"/>
      <c r="K2704" s="9"/>
      <c r="L2704" s="9"/>
      <c r="M2704" s="9"/>
      <c r="N2704" s="9"/>
      <c r="O2704" s="9"/>
      <c r="P2704" s="9"/>
      <c r="Q2704" s="9"/>
      <c r="R2704" s="9"/>
      <c r="S2704" s="9"/>
      <c r="T2704" s="9"/>
      <c r="U2704" s="9"/>
      <c r="V2704" s="9"/>
      <c r="W2704" s="9"/>
      <c r="X2704" s="9"/>
      <c r="Y2704" s="9"/>
      <c r="Z2704" s="9"/>
      <c r="AA2704" s="6"/>
    </row>
    <row r="2705" spans="1:27" x14ac:dyDescent="0.25">
      <c r="A2705" s="9"/>
      <c r="B2705" s="9"/>
      <c r="C2705" s="9"/>
      <c r="D2705" s="9"/>
      <c r="E2705" s="9"/>
      <c r="F2705" s="9"/>
      <c r="G2705" s="9"/>
      <c r="H2705" s="9"/>
      <c r="I2705" s="9"/>
      <c r="J2705" s="9"/>
      <c r="K2705" s="9"/>
      <c r="L2705" s="9"/>
      <c r="M2705" s="9"/>
      <c r="N2705" s="9"/>
      <c r="O2705" s="9"/>
      <c r="P2705" s="9"/>
      <c r="Q2705" s="9"/>
      <c r="R2705" s="9"/>
      <c r="S2705" s="9"/>
      <c r="T2705" s="9"/>
      <c r="U2705" s="9"/>
      <c r="V2705" s="9"/>
      <c r="W2705" s="9"/>
      <c r="X2705" s="9"/>
      <c r="Y2705" s="9"/>
      <c r="Z2705" s="9"/>
      <c r="AA2705" s="6"/>
    </row>
    <row r="2706" spans="1:27" x14ac:dyDescent="0.25">
      <c r="A2706" s="9"/>
      <c r="B2706" s="9"/>
      <c r="C2706" s="9"/>
      <c r="D2706" s="9"/>
      <c r="E2706" s="9"/>
      <c r="F2706" s="9"/>
      <c r="G2706" s="9"/>
      <c r="H2706" s="9"/>
      <c r="I2706" s="9"/>
      <c r="J2706" s="9"/>
      <c r="K2706" s="9"/>
      <c r="L2706" s="9"/>
      <c r="M2706" s="9"/>
      <c r="N2706" s="9"/>
      <c r="O2706" s="9"/>
      <c r="P2706" s="9"/>
      <c r="Q2706" s="9"/>
      <c r="R2706" s="9"/>
      <c r="S2706" s="9"/>
      <c r="T2706" s="9"/>
      <c r="U2706" s="9"/>
      <c r="V2706" s="9"/>
      <c r="W2706" s="9"/>
      <c r="X2706" s="9"/>
      <c r="Y2706" s="9"/>
      <c r="Z2706" s="9"/>
      <c r="AA2706" s="6"/>
    </row>
    <row r="2707" spans="1:27" x14ac:dyDescent="0.25">
      <c r="A2707" s="9"/>
      <c r="B2707" s="9"/>
      <c r="C2707" s="9"/>
      <c r="D2707" s="9"/>
      <c r="E2707" s="9"/>
      <c r="F2707" s="9"/>
      <c r="G2707" s="9"/>
      <c r="H2707" s="9"/>
      <c r="I2707" s="9"/>
      <c r="J2707" s="9"/>
      <c r="K2707" s="9"/>
      <c r="L2707" s="9"/>
      <c r="M2707" s="9"/>
      <c r="N2707" s="9"/>
      <c r="O2707" s="9"/>
      <c r="P2707" s="9"/>
      <c r="Q2707" s="9"/>
      <c r="R2707" s="9"/>
      <c r="S2707" s="9"/>
      <c r="T2707" s="9"/>
      <c r="U2707" s="9"/>
      <c r="V2707" s="9"/>
      <c r="W2707" s="9"/>
      <c r="X2707" s="9"/>
      <c r="Y2707" s="9"/>
      <c r="Z2707" s="9"/>
      <c r="AA2707" s="6"/>
    </row>
    <row r="2708" spans="1:27" x14ac:dyDescent="0.25">
      <c r="A2708" s="9"/>
      <c r="B2708" s="9"/>
      <c r="C2708" s="9"/>
      <c r="D2708" s="9"/>
      <c r="E2708" s="9"/>
      <c r="F2708" s="9"/>
      <c r="G2708" s="9"/>
      <c r="H2708" s="9"/>
      <c r="I2708" s="9"/>
      <c r="J2708" s="9"/>
      <c r="K2708" s="9"/>
      <c r="L2708" s="9"/>
      <c r="M2708" s="9"/>
      <c r="N2708" s="9"/>
      <c r="O2708" s="9"/>
      <c r="P2708" s="9"/>
      <c r="Q2708" s="9"/>
      <c r="R2708" s="9"/>
      <c r="S2708" s="9"/>
      <c r="T2708" s="9"/>
      <c r="U2708" s="9"/>
      <c r="V2708" s="9"/>
      <c r="W2708" s="9"/>
      <c r="X2708" s="9"/>
      <c r="Y2708" s="9"/>
      <c r="Z2708" s="9"/>
      <c r="AA2708" s="6"/>
    </row>
    <row r="2709" spans="1:27" x14ac:dyDescent="0.25">
      <c r="A2709" s="9"/>
      <c r="B2709" s="9"/>
      <c r="C2709" s="9"/>
      <c r="D2709" s="9"/>
      <c r="E2709" s="9"/>
      <c r="F2709" s="9"/>
      <c r="G2709" s="9"/>
      <c r="H2709" s="9"/>
      <c r="I2709" s="9"/>
      <c r="J2709" s="9"/>
      <c r="K2709" s="9"/>
      <c r="L2709" s="9"/>
      <c r="M2709" s="9"/>
      <c r="N2709" s="9"/>
      <c r="O2709" s="9"/>
      <c r="P2709" s="9"/>
      <c r="Q2709" s="9"/>
      <c r="R2709" s="9"/>
      <c r="S2709" s="9"/>
      <c r="T2709" s="9"/>
      <c r="U2709" s="9"/>
      <c r="V2709" s="9"/>
      <c r="W2709" s="9"/>
      <c r="X2709" s="9"/>
      <c r="Y2709" s="9"/>
      <c r="Z2709" s="9"/>
      <c r="AA2709" s="6"/>
    </row>
    <row r="2710" spans="1:27" x14ac:dyDescent="0.25">
      <c r="A2710" s="9"/>
      <c r="B2710" s="9"/>
      <c r="C2710" s="9"/>
      <c r="D2710" s="9"/>
      <c r="E2710" s="9"/>
      <c r="F2710" s="9"/>
      <c r="G2710" s="9"/>
      <c r="H2710" s="9"/>
      <c r="I2710" s="9"/>
      <c r="J2710" s="9"/>
      <c r="K2710" s="9"/>
      <c r="L2710" s="9"/>
      <c r="M2710" s="9"/>
      <c r="N2710" s="9"/>
      <c r="O2710" s="9"/>
      <c r="P2710" s="9"/>
      <c r="Q2710" s="9"/>
      <c r="R2710" s="9"/>
      <c r="S2710" s="9"/>
      <c r="T2710" s="9"/>
      <c r="U2710" s="9"/>
      <c r="V2710" s="9"/>
      <c r="W2710" s="9"/>
      <c r="X2710" s="9"/>
      <c r="Y2710" s="9"/>
      <c r="Z2710" s="9"/>
      <c r="AA2710" s="6"/>
    </row>
    <row r="2711" spans="1:27" x14ac:dyDescent="0.25">
      <c r="A2711" s="9"/>
      <c r="B2711" s="9"/>
      <c r="C2711" s="9"/>
      <c r="D2711" s="9"/>
      <c r="E2711" s="9"/>
      <c r="F2711" s="9"/>
      <c r="G2711" s="9"/>
      <c r="H2711" s="9"/>
      <c r="I2711" s="9"/>
      <c r="J2711" s="9"/>
      <c r="K2711" s="9"/>
      <c r="L2711" s="9"/>
      <c r="M2711" s="9"/>
      <c r="N2711" s="9"/>
      <c r="O2711" s="9"/>
      <c r="P2711" s="9"/>
      <c r="Q2711" s="9"/>
      <c r="R2711" s="9"/>
      <c r="S2711" s="9"/>
      <c r="T2711" s="9"/>
      <c r="U2711" s="9"/>
      <c r="V2711" s="9"/>
      <c r="W2711" s="9"/>
      <c r="X2711" s="9"/>
      <c r="Y2711" s="9"/>
      <c r="Z2711" s="9"/>
      <c r="AA2711" s="6"/>
    </row>
    <row r="2712" spans="1:27" x14ac:dyDescent="0.25">
      <c r="A2712" s="9"/>
      <c r="B2712" s="9"/>
      <c r="C2712" s="9"/>
      <c r="D2712" s="9"/>
      <c r="E2712" s="9"/>
      <c r="F2712" s="9"/>
      <c r="G2712" s="9"/>
      <c r="H2712" s="9"/>
      <c r="I2712" s="9"/>
      <c r="J2712" s="9"/>
      <c r="K2712" s="9"/>
      <c r="L2712" s="9"/>
      <c r="M2712" s="9"/>
      <c r="N2712" s="9"/>
      <c r="O2712" s="9"/>
      <c r="P2712" s="9"/>
      <c r="Q2712" s="9"/>
      <c r="R2712" s="9"/>
      <c r="S2712" s="9"/>
      <c r="T2712" s="9"/>
      <c r="U2712" s="9"/>
      <c r="V2712" s="9"/>
      <c r="W2712" s="9"/>
      <c r="X2712" s="9"/>
      <c r="Y2712" s="9"/>
      <c r="Z2712" s="9"/>
      <c r="AA2712" s="6"/>
    </row>
    <row r="2713" spans="1:27" x14ac:dyDescent="0.25">
      <c r="A2713" s="9"/>
      <c r="B2713" s="9"/>
      <c r="C2713" s="9"/>
      <c r="D2713" s="9"/>
      <c r="E2713" s="9"/>
      <c r="F2713" s="9"/>
      <c r="G2713" s="9"/>
      <c r="H2713" s="9"/>
      <c r="I2713" s="9"/>
      <c r="J2713" s="9"/>
      <c r="K2713" s="9"/>
      <c r="L2713" s="9"/>
      <c r="M2713" s="9"/>
      <c r="N2713" s="9"/>
      <c r="O2713" s="9"/>
      <c r="P2713" s="9"/>
      <c r="Q2713" s="9"/>
      <c r="R2713" s="9"/>
      <c r="S2713" s="9"/>
      <c r="T2713" s="9"/>
      <c r="U2713" s="9"/>
      <c r="V2713" s="9"/>
      <c r="W2713" s="9"/>
      <c r="X2713" s="9"/>
      <c r="Y2713" s="9"/>
      <c r="Z2713" s="9"/>
      <c r="AA2713" s="6"/>
    </row>
    <row r="2714" spans="1:27" x14ac:dyDescent="0.25">
      <c r="A2714" s="9"/>
      <c r="B2714" s="9"/>
      <c r="C2714" s="9"/>
      <c r="D2714" s="9"/>
      <c r="E2714" s="9"/>
      <c r="F2714" s="9"/>
      <c r="G2714" s="9"/>
      <c r="H2714" s="9"/>
      <c r="I2714" s="9"/>
      <c r="J2714" s="9"/>
      <c r="K2714" s="9"/>
      <c r="L2714" s="9"/>
      <c r="M2714" s="9"/>
      <c r="N2714" s="9"/>
      <c r="O2714" s="9"/>
      <c r="P2714" s="9"/>
      <c r="Q2714" s="9"/>
      <c r="R2714" s="9"/>
      <c r="S2714" s="9"/>
      <c r="T2714" s="9"/>
      <c r="U2714" s="9"/>
      <c r="V2714" s="9"/>
      <c r="W2714" s="9"/>
      <c r="X2714" s="9"/>
      <c r="Y2714" s="9"/>
      <c r="Z2714" s="9"/>
      <c r="AA2714" s="6"/>
    </row>
    <row r="2715" spans="1:27" x14ac:dyDescent="0.25">
      <c r="A2715" s="9"/>
      <c r="B2715" s="9"/>
      <c r="C2715" s="9"/>
      <c r="D2715" s="9"/>
      <c r="E2715" s="9"/>
      <c r="F2715" s="9"/>
      <c r="G2715" s="9"/>
      <c r="H2715" s="9"/>
      <c r="I2715" s="9"/>
      <c r="J2715" s="9"/>
      <c r="K2715" s="9"/>
      <c r="L2715" s="9"/>
      <c r="M2715" s="9"/>
      <c r="N2715" s="9"/>
      <c r="O2715" s="9"/>
      <c r="P2715" s="9"/>
      <c r="Q2715" s="9"/>
      <c r="R2715" s="9"/>
      <c r="S2715" s="9"/>
      <c r="T2715" s="9"/>
      <c r="U2715" s="9"/>
      <c r="V2715" s="9"/>
      <c r="W2715" s="9"/>
      <c r="X2715" s="9"/>
      <c r="Y2715" s="9"/>
      <c r="Z2715" s="9"/>
      <c r="AA2715" s="6"/>
    </row>
    <row r="2716" spans="1:27" x14ac:dyDescent="0.25">
      <c r="A2716" s="9"/>
      <c r="B2716" s="9"/>
      <c r="C2716" s="9"/>
      <c r="D2716" s="9"/>
      <c r="E2716" s="9"/>
      <c r="F2716" s="9"/>
      <c r="G2716" s="9"/>
      <c r="H2716" s="9"/>
      <c r="I2716" s="9"/>
      <c r="J2716" s="9"/>
      <c r="K2716" s="9"/>
      <c r="L2716" s="9"/>
      <c r="M2716" s="9"/>
      <c r="N2716" s="9"/>
      <c r="O2716" s="9"/>
      <c r="P2716" s="9"/>
      <c r="Q2716" s="9"/>
      <c r="R2716" s="9"/>
      <c r="S2716" s="9"/>
      <c r="T2716" s="9"/>
      <c r="U2716" s="9"/>
      <c r="V2716" s="9"/>
      <c r="W2716" s="9"/>
      <c r="X2716" s="9"/>
      <c r="Y2716" s="9"/>
      <c r="Z2716" s="9"/>
      <c r="AA2716" s="6"/>
    </row>
    <row r="2717" spans="1:27" x14ac:dyDescent="0.25">
      <c r="A2717" s="9"/>
      <c r="B2717" s="9"/>
      <c r="C2717" s="9"/>
      <c r="D2717" s="9"/>
      <c r="E2717" s="9"/>
      <c r="F2717" s="9"/>
      <c r="G2717" s="9"/>
      <c r="H2717" s="9"/>
      <c r="I2717" s="9"/>
      <c r="J2717" s="9"/>
      <c r="K2717" s="9"/>
      <c r="L2717" s="9"/>
      <c r="M2717" s="9"/>
      <c r="N2717" s="9"/>
      <c r="O2717" s="9"/>
      <c r="P2717" s="9"/>
      <c r="Q2717" s="9"/>
      <c r="R2717" s="9"/>
      <c r="S2717" s="9"/>
      <c r="T2717" s="9"/>
      <c r="U2717" s="9"/>
      <c r="V2717" s="9"/>
      <c r="W2717" s="9"/>
      <c r="X2717" s="9"/>
      <c r="Y2717" s="9"/>
      <c r="Z2717" s="9"/>
      <c r="AA2717" s="6"/>
    </row>
    <row r="2718" spans="1:27" x14ac:dyDescent="0.25">
      <c r="A2718" s="9"/>
      <c r="B2718" s="9"/>
      <c r="C2718" s="9"/>
      <c r="D2718" s="9"/>
      <c r="E2718" s="9"/>
      <c r="F2718" s="9"/>
      <c r="G2718" s="9"/>
      <c r="H2718" s="9"/>
      <c r="I2718" s="9"/>
      <c r="J2718" s="9"/>
      <c r="K2718" s="9"/>
      <c r="L2718" s="9"/>
      <c r="M2718" s="9"/>
      <c r="N2718" s="9"/>
      <c r="O2718" s="9"/>
      <c r="P2718" s="9"/>
      <c r="Q2718" s="9"/>
      <c r="R2718" s="9"/>
      <c r="S2718" s="9"/>
      <c r="T2718" s="9"/>
      <c r="U2718" s="9"/>
      <c r="V2718" s="9"/>
      <c r="W2718" s="9"/>
      <c r="X2718" s="9"/>
      <c r="Y2718" s="9"/>
      <c r="Z2718" s="9"/>
      <c r="AA2718" s="6"/>
    </row>
    <row r="2719" spans="1:27" x14ac:dyDescent="0.25">
      <c r="A2719" s="9"/>
      <c r="B2719" s="9"/>
      <c r="C2719" s="9"/>
      <c r="D2719" s="9"/>
      <c r="E2719" s="9"/>
      <c r="F2719" s="9"/>
      <c r="G2719" s="9"/>
      <c r="H2719" s="9"/>
      <c r="I2719" s="9"/>
      <c r="J2719" s="9"/>
      <c r="K2719" s="9"/>
      <c r="L2719" s="9"/>
      <c r="M2719" s="9"/>
      <c r="N2719" s="9"/>
      <c r="O2719" s="9"/>
      <c r="P2719" s="9"/>
      <c r="Q2719" s="9"/>
      <c r="R2719" s="9"/>
      <c r="S2719" s="9"/>
      <c r="T2719" s="9"/>
      <c r="U2719" s="9"/>
      <c r="V2719" s="9"/>
      <c r="W2719" s="9"/>
      <c r="X2719" s="9"/>
      <c r="Y2719" s="9"/>
      <c r="Z2719" s="9"/>
      <c r="AA2719" s="6"/>
    </row>
    <row r="2720" spans="1:27" x14ac:dyDescent="0.25">
      <c r="A2720" s="9"/>
      <c r="B2720" s="9"/>
      <c r="C2720" s="9"/>
      <c r="D2720" s="9"/>
      <c r="E2720" s="9"/>
      <c r="F2720" s="9"/>
      <c r="G2720" s="9"/>
      <c r="H2720" s="9"/>
      <c r="I2720" s="9"/>
      <c r="J2720" s="9"/>
      <c r="K2720" s="9"/>
      <c r="L2720" s="9"/>
      <c r="M2720" s="9"/>
      <c r="N2720" s="9"/>
      <c r="O2720" s="9"/>
      <c r="P2720" s="9"/>
      <c r="Q2720" s="9"/>
      <c r="R2720" s="9"/>
      <c r="S2720" s="9"/>
      <c r="T2720" s="9"/>
      <c r="U2720" s="9"/>
      <c r="V2720" s="9"/>
      <c r="W2720" s="9"/>
      <c r="X2720" s="9"/>
      <c r="Y2720" s="9"/>
      <c r="Z2720" s="9"/>
      <c r="AA2720" s="6"/>
    </row>
    <row r="2721" spans="1:27" x14ac:dyDescent="0.25">
      <c r="A2721" s="9"/>
      <c r="B2721" s="9"/>
      <c r="C2721" s="9"/>
      <c r="D2721" s="9"/>
      <c r="E2721" s="9"/>
      <c r="F2721" s="9"/>
      <c r="G2721" s="9"/>
      <c r="H2721" s="9"/>
      <c r="I2721" s="9"/>
      <c r="J2721" s="9"/>
      <c r="K2721" s="9"/>
      <c r="L2721" s="9"/>
      <c r="M2721" s="9"/>
      <c r="N2721" s="9"/>
      <c r="O2721" s="9"/>
      <c r="P2721" s="9"/>
      <c r="Q2721" s="9"/>
      <c r="R2721" s="9"/>
      <c r="S2721" s="9"/>
      <c r="T2721" s="9"/>
      <c r="U2721" s="9"/>
      <c r="V2721" s="9"/>
      <c r="W2721" s="9"/>
      <c r="X2721" s="9"/>
      <c r="Y2721" s="9"/>
      <c r="Z2721" s="9"/>
      <c r="AA2721" s="6"/>
    </row>
    <row r="2722" spans="1:27" x14ac:dyDescent="0.25">
      <c r="A2722" s="9"/>
      <c r="B2722" s="9"/>
      <c r="C2722" s="9"/>
      <c r="D2722" s="9"/>
      <c r="E2722" s="9"/>
      <c r="F2722" s="9"/>
      <c r="G2722" s="9"/>
      <c r="H2722" s="9"/>
      <c r="I2722" s="9"/>
      <c r="J2722" s="9"/>
      <c r="K2722" s="9"/>
      <c r="L2722" s="9"/>
      <c r="M2722" s="9"/>
      <c r="N2722" s="9"/>
      <c r="O2722" s="9"/>
      <c r="P2722" s="9"/>
      <c r="Q2722" s="9"/>
      <c r="R2722" s="9"/>
      <c r="S2722" s="9"/>
      <c r="T2722" s="9"/>
      <c r="U2722" s="9"/>
      <c r="V2722" s="9"/>
      <c r="W2722" s="9"/>
      <c r="X2722" s="9"/>
      <c r="Y2722" s="9"/>
      <c r="Z2722" s="9"/>
      <c r="AA2722" s="6"/>
    </row>
    <row r="2723" spans="1:27" x14ac:dyDescent="0.25">
      <c r="A2723" s="9"/>
      <c r="B2723" s="9"/>
      <c r="C2723" s="9"/>
      <c r="D2723" s="9"/>
      <c r="E2723" s="9"/>
      <c r="F2723" s="9"/>
      <c r="G2723" s="9"/>
      <c r="H2723" s="9"/>
      <c r="I2723" s="9"/>
      <c r="J2723" s="9"/>
      <c r="K2723" s="9"/>
      <c r="L2723" s="9"/>
      <c r="M2723" s="9"/>
      <c r="N2723" s="9"/>
      <c r="O2723" s="9"/>
      <c r="P2723" s="9"/>
      <c r="Q2723" s="9"/>
      <c r="R2723" s="9"/>
      <c r="S2723" s="9"/>
      <c r="T2723" s="9"/>
      <c r="U2723" s="9"/>
      <c r="V2723" s="9"/>
      <c r="W2723" s="9"/>
      <c r="X2723" s="9"/>
      <c r="Y2723" s="9"/>
      <c r="Z2723" s="9"/>
      <c r="AA2723" s="6"/>
    </row>
    <row r="2724" spans="1:27" x14ac:dyDescent="0.25">
      <c r="A2724" s="9"/>
      <c r="B2724" s="9"/>
      <c r="C2724" s="9"/>
      <c r="D2724" s="9"/>
      <c r="E2724" s="9"/>
      <c r="F2724" s="9"/>
      <c r="G2724" s="9"/>
      <c r="H2724" s="9"/>
      <c r="I2724" s="9"/>
      <c r="J2724" s="9"/>
      <c r="K2724" s="9"/>
      <c r="L2724" s="9"/>
      <c r="M2724" s="9"/>
      <c r="N2724" s="9"/>
      <c r="O2724" s="9"/>
      <c r="P2724" s="9"/>
      <c r="Q2724" s="9"/>
      <c r="R2724" s="9"/>
      <c r="S2724" s="9"/>
      <c r="T2724" s="9"/>
      <c r="U2724" s="9"/>
      <c r="V2724" s="9"/>
      <c r="W2724" s="9"/>
      <c r="X2724" s="9"/>
      <c r="Y2724" s="9"/>
      <c r="Z2724" s="9"/>
      <c r="AA2724" s="6"/>
    </row>
    <row r="2725" spans="1:27" x14ac:dyDescent="0.25">
      <c r="A2725" s="9"/>
      <c r="B2725" s="9"/>
      <c r="C2725" s="9"/>
      <c r="D2725" s="9"/>
      <c r="E2725" s="9"/>
      <c r="F2725" s="9"/>
      <c r="G2725" s="9"/>
      <c r="H2725" s="9"/>
      <c r="I2725" s="9"/>
      <c r="J2725" s="9"/>
      <c r="K2725" s="9"/>
      <c r="L2725" s="9"/>
      <c r="M2725" s="9"/>
      <c r="N2725" s="9"/>
      <c r="O2725" s="9"/>
      <c r="P2725" s="9"/>
      <c r="Q2725" s="9"/>
      <c r="R2725" s="9"/>
      <c r="S2725" s="9"/>
      <c r="T2725" s="9"/>
      <c r="U2725" s="9"/>
      <c r="V2725" s="9"/>
      <c r="W2725" s="9"/>
      <c r="X2725" s="9"/>
      <c r="Y2725" s="9"/>
      <c r="Z2725" s="9"/>
      <c r="AA2725" s="6"/>
    </row>
    <row r="2726" spans="1:27" x14ac:dyDescent="0.25">
      <c r="A2726" s="9"/>
      <c r="B2726" s="9"/>
      <c r="C2726" s="9"/>
      <c r="D2726" s="9"/>
      <c r="E2726" s="9"/>
      <c r="F2726" s="9"/>
      <c r="G2726" s="9"/>
      <c r="H2726" s="9"/>
      <c r="I2726" s="9"/>
      <c r="J2726" s="9"/>
      <c r="K2726" s="9"/>
      <c r="L2726" s="9"/>
      <c r="M2726" s="9"/>
      <c r="N2726" s="9"/>
      <c r="O2726" s="9"/>
      <c r="P2726" s="9"/>
      <c r="Q2726" s="9"/>
      <c r="R2726" s="9"/>
      <c r="S2726" s="9"/>
      <c r="T2726" s="9"/>
      <c r="U2726" s="9"/>
      <c r="V2726" s="9"/>
      <c r="W2726" s="9"/>
      <c r="X2726" s="9"/>
      <c r="Y2726" s="9"/>
      <c r="Z2726" s="9"/>
      <c r="AA2726" s="6"/>
    </row>
    <row r="2727" spans="1:27" x14ac:dyDescent="0.25">
      <c r="A2727" s="9"/>
      <c r="B2727" s="9"/>
      <c r="C2727" s="9"/>
      <c r="D2727" s="9"/>
      <c r="E2727" s="9"/>
      <c r="F2727" s="9"/>
      <c r="G2727" s="9"/>
      <c r="H2727" s="9"/>
      <c r="I2727" s="9"/>
      <c r="J2727" s="9"/>
      <c r="K2727" s="9"/>
      <c r="L2727" s="9"/>
      <c r="M2727" s="9"/>
      <c r="N2727" s="9"/>
      <c r="O2727" s="9"/>
      <c r="P2727" s="9"/>
      <c r="Q2727" s="9"/>
      <c r="R2727" s="9"/>
      <c r="S2727" s="9"/>
      <c r="T2727" s="9"/>
      <c r="U2727" s="9"/>
      <c r="V2727" s="9"/>
      <c r="W2727" s="9"/>
      <c r="X2727" s="9"/>
      <c r="Y2727" s="9"/>
      <c r="Z2727" s="9"/>
      <c r="AA2727" s="6"/>
    </row>
    <row r="2728" spans="1:27" x14ac:dyDescent="0.25">
      <c r="A2728" s="9"/>
      <c r="B2728" s="9"/>
      <c r="C2728" s="9"/>
      <c r="D2728" s="9"/>
      <c r="E2728" s="9"/>
      <c r="F2728" s="9"/>
      <c r="G2728" s="9"/>
      <c r="H2728" s="9"/>
      <c r="I2728" s="9"/>
      <c r="J2728" s="9"/>
      <c r="K2728" s="9"/>
      <c r="L2728" s="9"/>
      <c r="M2728" s="9"/>
      <c r="N2728" s="9"/>
      <c r="O2728" s="9"/>
      <c r="P2728" s="9"/>
      <c r="Q2728" s="9"/>
      <c r="R2728" s="9"/>
      <c r="S2728" s="9"/>
      <c r="T2728" s="9"/>
      <c r="U2728" s="9"/>
      <c r="V2728" s="9"/>
      <c r="W2728" s="9"/>
      <c r="X2728" s="9"/>
      <c r="Y2728" s="9"/>
      <c r="Z2728" s="9"/>
      <c r="AA2728" s="6"/>
    </row>
    <row r="2729" spans="1:27" x14ac:dyDescent="0.25">
      <c r="A2729" s="9"/>
      <c r="B2729" s="9"/>
      <c r="C2729" s="9"/>
      <c r="D2729" s="9"/>
      <c r="E2729" s="9"/>
      <c r="F2729" s="9"/>
      <c r="G2729" s="9"/>
      <c r="H2729" s="9"/>
      <c r="I2729" s="9"/>
      <c r="J2729" s="9"/>
      <c r="K2729" s="9"/>
      <c r="L2729" s="9"/>
      <c r="M2729" s="9"/>
      <c r="N2729" s="9"/>
      <c r="O2729" s="9"/>
      <c r="P2729" s="9"/>
      <c r="Q2729" s="9"/>
      <c r="R2729" s="9"/>
      <c r="S2729" s="9"/>
      <c r="T2729" s="9"/>
      <c r="U2729" s="9"/>
      <c r="V2729" s="9"/>
      <c r="W2729" s="9"/>
      <c r="X2729" s="9"/>
      <c r="Y2729" s="9"/>
      <c r="Z2729" s="9"/>
      <c r="AA2729" s="6"/>
    </row>
    <row r="2730" spans="1:27" x14ac:dyDescent="0.25">
      <c r="A2730" s="9"/>
      <c r="B2730" s="9"/>
      <c r="C2730" s="9"/>
      <c r="D2730" s="9"/>
      <c r="E2730" s="9"/>
      <c r="F2730" s="9"/>
      <c r="G2730" s="9"/>
      <c r="H2730" s="9"/>
      <c r="I2730" s="9"/>
      <c r="J2730" s="9"/>
      <c r="K2730" s="9"/>
      <c r="L2730" s="9"/>
      <c r="M2730" s="9"/>
      <c r="N2730" s="9"/>
      <c r="O2730" s="9"/>
      <c r="P2730" s="9"/>
      <c r="Q2730" s="9"/>
      <c r="R2730" s="9"/>
      <c r="S2730" s="9"/>
      <c r="T2730" s="9"/>
      <c r="U2730" s="9"/>
      <c r="V2730" s="9"/>
      <c r="W2730" s="9"/>
      <c r="X2730" s="9"/>
      <c r="Y2730" s="9"/>
      <c r="Z2730" s="9"/>
      <c r="AA2730" s="6"/>
    </row>
    <row r="2731" spans="1:27" x14ac:dyDescent="0.25">
      <c r="A2731" s="9"/>
      <c r="B2731" s="9"/>
      <c r="C2731" s="9"/>
      <c r="D2731" s="9"/>
      <c r="E2731" s="9"/>
      <c r="F2731" s="9"/>
      <c r="G2731" s="9"/>
      <c r="H2731" s="9"/>
      <c r="I2731" s="9"/>
      <c r="J2731" s="9"/>
      <c r="K2731" s="9"/>
      <c r="L2731" s="9"/>
      <c r="M2731" s="9"/>
      <c r="N2731" s="9"/>
      <c r="O2731" s="9"/>
      <c r="P2731" s="9"/>
      <c r="Q2731" s="9"/>
      <c r="R2731" s="9"/>
      <c r="S2731" s="9"/>
      <c r="T2731" s="9"/>
      <c r="U2731" s="9"/>
      <c r="V2731" s="9"/>
      <c r="W2731" s="9"/>
      <c r="X2731" s="9"/>
      <c r="Y2731" s="9"/>
      <c r="Z2731" s="9"/>
      <c r="AA2731" s="6"/>
    </row>
    <row r="2732" spans="1:27" x14ac:dyDescent="0.25">
      <c r="A2732" s="9"/>
      <c r="B2732" s="9"/>
      <c r="C2732" s="9"/>
      <c r="D2732" s="9"/>
      <c r="E2732" s="9"/>
      <c r="F2732" s="9"/>
      <c r="G2732" s="9"/>
      <c r="H2732" s="9"/>
      <c r="I2732" s="9"/>
      <c r="J2732" s="9"/>
      <c r="K2732" s="9"/>
      <c r="L2732" s="9"/>
      <c r="M2732" s="9"/>
      <c r="N2732" s="9"/>
      <c r="O2732" s="9"/>
      <c r="P2732" s="9"/>
      <c r="Q2732" s="9"/>
      <c r="R2732" s="9"/>
      <c r="S2732" s="9"/>
      <c r="T2732" s="9"/>
      <c r="U2732" s="9"/>
      <c r="V2732" s="9"/>
      <c r="W2732" s="9"/>
      <c r="X2732" s="9"/>
      <c r="Y2732" s="9"/>
      <c r="Z2732" s="9"/>
      <c r="AA2732" s="6"/>
    </row>
    <row r="2733" spans="1:27" x14ac:dyDescent="0.25">
      <c r="A2733" s="9"/>
      <c r="B2733" s="9"/>
      <c r="C2733" s="9"/>
      <c r="D2733" s="9"/>
      <c r="E2733" s="9"/>
      <c r="F2733" s="9"/>
      <c r="G2733" s="9"/>
      <c r="H2733" s="9"/>
      <c r="I2733" s="9"/>
      <c r="J2733" s="9"/>
      <c r="K2733" s="9"/>
      <c r="L2733" s="9"/>
      <c r="M2733" s="9"/>
      <c r="N2733" s="9"/>
      <c r="O2733" s="9"/>
      <c r="P2733" s="9"/>
      <c r="Q2733" s="9"/>
      <c r="R2733" s="9"/>
      <c r="S2733" s="9"/>
      <c r="T2733" s="9"/>
      <c r="U2733" s="9"/>
      <c r="V2733" s="9"/>
      <c r="W2733" s="9"/>
      <c r="X2733" s="9"/>
      <c r="Y2733" s="9"/>
      <c r="Z2733" s="9"/>
      <c r="AA2733" s="6"/>
    </row>
    <row r="2734" spans="1:27" x14ac:dyDescent="0.25">
      <c r="A2734" s="9"/>
      <c r="B2734" s="9"/>
      <c r="C2734" s="9"/>
      <c r="D2734" s="9"/>
      <c r="E2734" s="9"/>
      <c r="F2734" s="9"/>
      <c r="G2734" s="9"/>
      <c r="H2734" s="9"/>
      <c r="I2734" s="9"/>
      <c r="J2734" s="9"/>
      <c r="K2734" s="9"/>
      <c r="L2734" s="9"/>
      <c r="M2734" s="9"/>
      <c r="N2734" s="9"/>
      <c r="O2734" s="9"/>
      <c r="P2734" s="9"/>
      <c r="Q2734" s="9"/>
      <c r="R2734" s="9"/>
      <c r="S2734" s="9"/>
      <c r="T2734" s="9"/>
      <c r="U2734" s="9"/>
      <c r="V2734" s="9"/>
      <c r="W2734" s="9"/>
      <c r="X2734" s="9"/>
      <c r="Y2734" s="9"/>
      <c r="Z2734" s="9"/>
      <c r="AA2734" s="6"/>
    </row>
    <row r="2735" spans="1:27" x14ac:dyDescent="0.25">
      <c r="A2735" s="9"/>
      <c r="B2735" s="9"/>
      <c r="C2735" s="9"/>
      <c r="D2735" s="9"/>
      <c r="E2735" s="9"/>
      <c r="F2735" s="9"/>
      <c r="G2735" s="9"/>
      <c r="H2735" s="9"/>
      <c r="I2735" s="9"/>
      <c r="J2735" s="9"/>
      <c r="K2735" s="9"/>
      <c r="L2735" s="9"/>
      <c r="M2735" s="9"/>
      <c r="N2735" s="9"/>
      <c r="O2735" s="9"/>
      <c r="P2735" s="9"/>
      <c r="Q2735" s="9"/>
      <c r="R2735" s="9"/>
      <c r="S2735" s="9"/>
      <c r="T2735" s="9"/>
      <c r="U2735" s="9"/>
      <c r="V2735" s="9"/>
      <c r="W2735" s="9"/>
      <c r="X2735" s="9"/>
      <c r="Y2735" s="9"/>
      <c r="Z2735" s="9"/>
      <c r="AA2735" s="6"/>
    </row>
    <row r="2736" spans="1:27" x14ac:dyDescent="0.25">
      <c r="A2736" s="9"/>
      <c r="B2736" s="9"/>
      <c r="C2736" s="9"/>
      <c r="D2736" s="9"/>
      <c r="E2736" s="9"/>
      <c r="F2736" s="9"/>
      <c r="G2736" s="9"/>
      <c r="H2736" s="9"/>
      <c r="I2736" s="9"/>
      <c r="J2736" s="9"/>
      <c r="K2736" s="9"/>
      <c r="L2736" s="9"/>
      <c r="M2736" s="9"/>
      <c r="N2736" s="9"/>
      <c r="O2736" s="9"/>
      <c r="P2736" s="9"/>
      <c r="Q2736" s="9"/>
      <c r="R2736" s="9"/>
      <c r="S2736" s="9"/>
      <c r="T2736" s="9"/>
      <c r="U2736" s="9"/>
      <c r="V2736" s="9"/>
      <c r="W2736" s="9"/>
      <c r="X2736" s="9"/>
      <c r="Y2736" s="9"/>
      <c r="Z2736" s="9"/>
      <c r="AA2736" s="6"/>
    </row>
    <row r="2737" spans="1:27" x14ac:dyDescent="0.25">
      <c r="A2737" s="9"/>
      <c r="B2737" s="9"/>
      <c r="C2737" s="9"/>
      <c r="D2737" s="9"/>
      <c r="E2737" s="9"/>
      <c r="F2737" s="9"/>
      <c r="G2737" s="9"/>
      <c r="H2737" s="9"/>
      <c r="I2737" s="9"/>
      <c r="J2737" s="9"/>
      <c r="K2737" s="9"/>
      <c r="L2737" s="9"/>
      <c r="M2737" s="9"/>
      <c r="N2737" s="9"/>
      <c r="O2737" s="9"/>
      <c r="P2737" s="9"/>
      <c r="Q2737" s="9"/>
      <c r="R2737" s="9"/>
      <c r="S2737" s="9"/>
      <c r="T2737" s="9"/>
      <c r="U2737" s="9"/>
      <c r="V2737" s="9"/>
      <c r="W2737" s="9"/>
      <c r="X2737" s="9"/>
      <c r="Y2737" s="9"/>
      <c r="Z2737" s="9"/>
      <c r="AA2737" s="6"/>
    </row>
    <row r="2738" spans="1:27" x14ac:dyDescent="0.25">
      <c r="A2738" s="9"/>
      <c r="B2738" s="9"/>
      <c r="C2738" s="9"/>
      <c r="D2738" s="9"/>
      <c r="E2738" s="9"/>
      <c r="F2738" s="9"/>
      <c r="G2738" s="9"/>
      <c r="H2738" s="9"/>
      <c r="I2738" s="9"/>
      <c r="J2738" s="9"/>
      <c r="K2738" s="9"/>
      <c r="L2738" s="9"/>
      <c r="M2738" s="9"/>
      <c r="N2738" s="9"/>
      <c r="O2738" s="9"/>
      <c r="P2738" s="9"/>
      <c r="Q2738" s="9"/>
      <c r="R2738" s="9"/>
      <c r="S2738" s="9"/>
      <c r="T2738" s="9"/>
      <c r="U2738" s="9"/>
      <c r="V2738" s="9"/>
      <c r="W2738" s="9"/>
      <c r="X2738" s="9"/>
      <c r="Y2738" s="9"/>
      <c r="Z2738" s="9"/>
      <c r="AA2738" s="6"/>
    </row>
    <row r="2739" spans="1:27" x14ac:dyDescent="0.25">
      <c r="A2739" s="9"/>
      <c r="B2739" s="9"/>
      <c r="C2739" s="9"/>
      <c r="D2739" s="9"/>
      <c r="E2739" s="9"/>
      <c r="F2739" s="9"/>
      <c r="G2739" s="9"/>
      <c r="H2739" s="9"/>
      <c r="I2739" s="9"/>
      <c r="J2739" s="9"/>
      <c r="K2739" s="9"/>
      <c r="L2739" s="9"/>
      <c r="M2739" s="9"/>
      <c r="N2739" s="9"/>
      <c r="O2739" s="9"/>
      <c r="P2739" s="9"/>
      <c r="Q2739" s="9"/>
      <c r="R2739" s="9"/>
      <c r="S2739" s="9"/>
      <c r="T2739" s="9"/>
      <c r="U2739" s="9"/>
      <c r="V2739" s="9"/>
      <c r="W2739" s="9"/>
      <c r="X2739" s="9"/>
      <c r="Y2739" s="9"/>
      <c r="Z2739" s="9"/>
      <c r="AA2739" s="6"/>
    </row>
    <row r="2740" spans="1:27" x14ac:dyDescent="0.25">
      <c r="A2740" s="9"/>
      <c r="B2740" s="9"/>
      <c r="C2740" s="9"/>
      <c r="D2740" s="9"/>
      <c r="E2740" s="9"/>
      <c r="F2740" s="9"/>
      <c r="G2740" s="9"/>
      <c r="H2740" s="9"/>
      <c r="I2740" s="9"/>
      <c r="J2740" s="9"/>
      <c r="K2740" s="9"/>
      <c r="L2740" s="9"/>
      <c r="M2740" s="9"/>
      <c r="N2740" s="9"/>
      <c r="O2740" s="9"/>
      <c r="P2740" s="9"/>
      <c r="Q2740" s="9"/>
      <c r="R2740" s="9"/>
      <c r="S2740" s="9"/>
      <c r="T2740" s="9"/>
      <c r="U2740" s="9"/>
      <c r="V2740" s="9"/>
      <c r="W2740" s="9"/>
      <c r="X2740" s="9"/>
      <c r="Y2740" s="9"/>
      <c r="Z2740" s="9"/>
      <c r="AA2740" s="6"/>
    </row>
    <row r="2741" spans="1:27" x14ac:dyDescent="0.25">
      <c r="A2741" s="9"/>
      <c r="B2741" s="9"/>
      <c r="C2741" s="9"/>
      <c r="D2741" s="9"/>
      <c r="E2741" s="9"/>
      <c r="F2741" s="9"/>
      <c r="G2741" s="9"/>
      <c r="H2741" s="9"/>
      <c r="I2741" s="9"/>
      <c r="J2741" s="9"/>
      <c r="K2741" s="9"/>
      <c r="L2741" s="9"/>
      <c r="M2741" s="9"/>
      <c r="N2741" s="9"/>
      <c r="O2741" s="9"/>
      <c r="P2741" s="9"/>
      <c r="Q2741" s="9"/>
      <c r="R2741" s="9"/>
      <c r="S2741" s="9"/>
      <c r="T2741" s="9"/>
      <c r="U2741" s="9"/>
      <c r="V2741" s="9"/>
      <c r="W2741" s="9"/>
      <c r="X2741" s="9"/>
      <c r="Y2741" s="9"/>
      <c r="Z2741" s="9"/>
      <c r="AA2741" s="6"/>
    </row>
    <row r="2742" spans="1:27" x14ac:dyDescent="0.25">
      <c r="A2742" s="9"/>
      <c r="B2742" s="9"/>
      <c r="C2742" s="9"/>
      <c r="D2742" s="9"/>
      <c r="E2742" s="9"/>
      <c r="F2742" s="9"/>
      <c r="G2742" s="9"/>
      <c r="H2742" s="9"/>
      <c r="I2742" s="9"/>
      <c r="J2742" s="9"/>
      <c r="K2742" s="9"/>
      <c r="L2742" s="9"/>
      <c r="M2742" s="9"/>
      <c r="N2742" s="9"/>
      <c r="O2742" s="9"/>
      <c r="P2742" s="9"/>
      <c r="Q2742" s="9"/>
      <c r="R2742" s="9"/>
      <c r="S2742" s="9"/>
      <c r="T2742" s="9"/>
      <c r="U2742" s="9"/>
      <c r="V2742" s="9"/>
      <c r="W2742" s="9"/>
      <c r="X2742" s="9"/>
      <c r="Y2742" s="9"/>
      <c r="Z2742" s="9"/>
      <c r="AA2742" s="6"/>
    </row>
    <row r="2743" spans="1:27" x14ac:dyDescent="0.25">
      <c r="A2743" s="9"/>
      <c r="B2743" s="9"/>
      <c r="C2743" s="9"/>
      <c r="D2743" s="9"/>
      <c r="E2743" s="9"/>
      <c r="F2743" s="9"/>
      <c r="G2743" s="9"/>
      <c r="H2743" s="9"/>
      <c r="I2743" s="9"/>
      <c r="J2743" s="9"/>
      <c r="K2743" s="9"/>
      <c r="L2743" s="9"/>
      <c r="M2743" s="9"/>
      <c r="N2743" s="9"/>
      <c r="O2743" s="9"/>
      <c r="P2743" s="9"/>
      <c r="Q2743" s="9"/>
      <c r="R2743" s="9"/>
      <c r="S2743" s="9"/>
      <c r="T2743" s="9"/>
      <c r="U2743" s="9"/>
      <c r="V2743" s="9"/>
      <c r="W2743" s="9"/>
      <c r="X2743" s="9"/>
      <c r="Y2743" s="9"/>
      <c r="Z2743" s="9"/>
      <c r="AA2743" s="6"/>
    </row>
    <row r="2744" spans="1:27" x14ac:dyDescent="0.25">
      <c r="A2744" s="9"/>
      <c r="B2744" s="9"/>
      <c r="C2744" s="9"/>
      <c r="D2744" s="9"/>
      <c r="E2744" s="9"/>
      <c r="F2744" s="9"/>
      <c r="G2744" s="9"/>
      <c r="H2744" s="9"/>
      <c r="I2744" s="9"/>
      <c r="J2744" s="9"/>
      <c r="K2744" s="9"/>
      <c r="L2744" s="9"/>
      <c r="M2744" s="9"/>
      <c r="N2744" s="9"/>
      <c r="O2744" s="9"/>
      <c r="P2744" s="9"/>
      <c r="Q2744" s="9"/>
      <c r="R2744" s="9"/>
      <c r="S2744" s="9"/>
      <c r="T2744" s="9"/>
      <c r="U2744" s="9"/>
      <c r="V2744" s="9"/>
      <c r="W2744" s="9"/>
      <c r="X2744" s="9"/>
      <c r="Y2744" s="9"/>
      <c r="Z2744" s="9"/>
      <c r="AA2744" s="6"/>
    </row>
    <row r="2745" spans="1:27" x14ac:dyDescent="0.25">
      <c r="A2745" s="9"/>
      <c r="B2745" s="9"/>
      <c r="C2745" s="9"/>
      <c r="D2745" s="9"/>
      <c r="E2745" s="9"/>
      <c r="F2745" s="9"/>
      <c r="G2745" s="9"/>
      <c r="H2745" s="9"/>
      <c r="I2745" s="9"/>
      <c r="J2745" s="9"/>
      <c r="K2745" s="9"/>
      <c r="L2745" s="9"/>
      <c r="M2745" s="9"/>
      <c r="N2745" s="9"/>
      <c r="O2745" s="9"/>
      <c r="P2745" s="9"/>
      <c r="Q2745" s="9"/>
      <c r="R2745" s="9"/>
      <c r="S2745" s="9"/>
      <c r="T2745" s="9"/>
      <c r="U2745" s="9"/>
      <c r="V2745" s="9"/>
      <c r="W2745" s="9"/>
      <c r="X2745" s="9"/>
      <c r="Y2745" s="9"/>
      <c r="Z2745" s="9"/>
      <c r="AA2745" s="6"/>
    </row>
    <row r="2746" spans="1:27" x14ac:dyDescent="0.25">
      <c r="A2746" s="9"/>
      <c r="B2746" s="9"/>
      <c r="C2746" s="9"/>
      <c r="D2746" s="9"/>
      <c r="E2746" s="9"/>
      <c r="F2746" s="9"/>
      <c r="G2746" s="9"/>
      <c r="H2746" s="9"/>
      <c r="I2746" s="9"/>
      <c r="J2746" s="9"/>
      <c r="K2746" s="9"/>
      <c r="L2746" s="9"/>
      <c r="M2746" s="9"/>
      <c r="N2746" s="9"/>
      <c r="O2746" s="9"/>
      <c r="P2746" s="9"/>
      <c r="Q2746" s="9"/>
      <c r="R2746" s="9"/>
      <c r="S2746" s="9"/>
      <c r="T2746" s="9"/>
      <c r="U2746" s="9"/>
      <c r="V2746" s="9"/>
      <c r="W2746" s="9"/>
      <c r="X2746" s="9"/>
      <c r="Y2746" s="9"/>
      <c r="Z2746" s="9"/>
      <c r="AA2746" s="6"/>
    </row>
    <row r="2747" spans="1:27" x14ac:dyDescent="0.25">
      <c r="A2747" s="9"/>
      <c r="B2747" s="9"/>
      <c r="C2747" s="9"/>
      <c r="D2747" s="9"/>
      <c r="E2747" s="9"/>
      <c r="F2747" s="9"/>
      <c r="G2747" s="9"/>
      <c r="H2747" s="9"/>
      <c r="I2747" s="9"/>
      <c r="J2747" s="9"/>
      <c r="K2747" s="9"/>
      <c r="L2747" s="9"/>
      <c r="M2747" s="9"/>
      <c r="N2747" s="9"/>
      <c r="O2747" s="9"/>
      <c r="P2747" s="9"/>
      <c r="Q2747" s="9"/>
      <c r="R2747" s="9"/>
      <c r="S2747" s="9"/>
      <c r="T2747" s="9"/>
      <c r="U2747" s="9"/>
      <c r="V2747" s="9"/>
      <c r="W2747" s="9"/>
      <c r="X2747" s="9"/>
      <c r="Y2747" s="9"/>
      <c r="Z2747" s="9"/>
      <c r="AA2747" s="6"/>
    </row>
    <row r="2748" spans="1:27" x14ac:dyDescent="0.25">
      <c r="A2748" s="9"/>
      <c r="B2748" s="9"/>
      <c r="C2748" s="9"/>
      <c r="D2748" s="9"/>
      <c r="E2748" s="9"/>
      <c r="F2748" s="9"/>
      <c r="G2748" s="9"/>
      <c r="H2748" s="9"/>
      <c r="I2748" s="9"/>
      <c r="J2748" s="9"/>
      <c r="K2748" s="9"/>
      <c r="L2748" s="9"/>
      <c r="M2748" s="9"/>
      <c r="N2748" s="9"/>
      <c r="O2748" s="9"/>
      <c r="P2748" s="9"/>
      <c r="Q2748" s="9"/>
      <c r="R2748" s="9"/>
      <c r="S2748" s="9"/>
      <c r="T2748" s="9"/>
      <c r="U2748" s="9"/>
      <c r="V2748" s="9"/>
      <c r="W2748" s="9"/>
      <c r="X2748" s="9"/>
      <c r="Y2748" s="9"/>
      <c r="Z2748" s="9"/>
      <c r="AA2748" s="6"/>
    </row>
    <row r="2749" spans="1:27" x14ac:dyDescent="0.25">
      <c r="A2749" s="9"/>
      <c r="B2749" s="9"/>
      <c r="C2749" s="9"/>
      <c r="D2749" s="9"/>
      <c r="E2749" s="9"/>
      <c r="F2749" s="9"/>
      <c r="G2749" s="9"/>
      <c r="H2749" s="9"/>
      <c r="I2749" s="9"/>
      <c r="J2749" s="9"/>
      <c r="K2749" s="9"/>
      <c r="L2749" s="9"/>
      <c r="M2749" s="9"/>
      <c r="N2749" s="9"/>
      <c r="O2749" s="9"/>
      <c r="P2749" s="9"/>
      <c r="Q2749" s="9"/>
      <c r="R2749" s="9"/>
      <c r="S2749" s="9"/>
      <c r="T2749" s="9"/>
      <c r="U2749" s="9"/>
      <c r="V2749" s="9"/>
      <c r="W2749" s="9"/>
      <c r="X2749" s="9"/>
      <c r="Y2749" s="9"/>
      <c r="Z2749" s="9"/>
      <c r="AA2749" s="6"/>
    </row>
    <row r="2750" spans="1:27" x14ac:dyDescent="0.25">
      <c r="A2750" s="9"/>
      <c r="B2750" s="9"/>
      <c r="C2750" s="9"/>
      <c r="D2750" s="9"/>
      <c r="E2750" s="9"/>
      <c r="F2750" s="9"/>
      <c r="G2750" s="9"/>
      <c r="H2750" s="9"/>
      <c r="I2750" s="9"/>
      <c r="J2750" s="9"/>
      <c r="K2750" s="9"/>
      <c r="L2750" s="9"/>
      <c r="M2750" s="9"/>
      <c r="N2750" s="9"/>
      <c r="O2750" s="9"/>
      <c r="P2750" s="9"/>
      <c r="Q2750" s="9"/>
      <c r="R2750" s="9"/>
      <c r="S2750" s="9"/>
      <c r="T2750" s="9"/>
      <c r="U2750" s="9"/>
      <c r="V2750" s="9"/>
      <c r="W2750" s="9"/>
      <c r="X2750" s="9"/>
      <c r="Y2750" s="9"/>
      <c r="Z2750" s="9"/>
      <c r="AA2750" s="6"/>
    </row>
    <row r="2751" spans="1:27" x14ac:dyDescent="0.25">
      <c r="A2751" s="9"/>
      <c r="B2751" s="9"/>
      <c r="C2751" s="9"/>
      <c r="D2751" s="9"/>
      <c r="E2751" s="9"/>
      <c r="F2751" s="9"/>
      <c r="G2751" s="9"/>
      <c r="H2751" s="9"/>
      <c r="I2751" s="9"/>
      <c r="J2751" s="9"/>
      <c r="K2751" s="9"/>
      <c r="L2751" s="9"/>
      <c r="M2751" s="9"/>
      <c r="N2751" s="9"/>
      <c r="O2751" s="9"/>
      <c r="P2751" s="9"/>
      <c r="Q2751" s="9"/>
      <c r="R2751" s="9"/>
      <c r="S2751" s="9"/>
      <c r="T2751" s="9"/>
      <c r="U2751" s="9"/>
      <c r="V2751" s="9"/>
      <c r="W2751" s="9"/>
      <c r="X2751" s="9"/>
      <c r="Y2751" s="9"/>
      <c r="Z2751" s="9"/>
      <c r="AA2751" s="6"/>
    </row>
    <row r="2752" spans="1:27" x14ac:dyDescent="0.25">
      <c r="A2752" s="9"/>
      <c r="B2752" s="9"/>
      <c r="C2752" s="9"/>
      <c r="D2752" s="9"/>
      <c r="E2752" s="9"/>
      <c r="F2752" s="9"/>
      <c r="G2752" s="9"/>
      <c r="H2752" s="9"/>
      <c r="I2752" s="9"/>
      <c r="J2752" s="9"/>
      <c r="K2752" s="9"/>
      <c r="L2752" s="9"/>
      <c r="M2752" s="9"/>
      <c r="N2752" s="9"/>
      <c r="O2752" s="9"/>
      <c r="P2752" s="9"/>
      <c r="Q2752" s="9"/>
      <c r="R2752" s="9"/>
      <c r="S2752" s="9"/>
      <c r="T2752" s="9"/>
      <c r="U2752" s="9"/>
      <c r="V2752" s="9"/>
      <c r="W2752" s="9"/>
      <c r="X2752" s="9"/>
      <c r="Y2752" s="9"/>
      <c r="Z2752" s="9"/>
      <c r="AA2752" s="6"/>
    </row>
    <row r="2753" spans="1:27" x14ac:dyDescent="0.25">
      <c r="A2753" s="9"/>
      <c r="B2753" s="9"/>
      <c r="C2753" s="9"/>
      <c r="D2753" s="9"/>
      <c r="E2753" s="9"/>
      <c r="F2753" s="9"/>
      <c r="G2753" s="9"/>
      <c r="H2753" s="9"/>
      <c r="I2753" s="9"/>
      <c r="J2753" s="9"/>
      <c r="K2753" s="9"/>
      <c r="L2753" s="9"/>
      <c r="M2753" s="9"/>
      <c r="N2753" s="9"/>
      <c r="O2753" s="9"/>
      <c r="P2753" s="9"/>
      <c r="Q2753" s="9"/>
      <c r="R2753" s="9"/>
      <c r="S2753" s="9"/>
      <c r="T2753" s="9"/>
      <c r="U2753" s="9"/>
      <c r="V2753" s="9"/>
      <c r="W2753" s="9"/>
      <c r="X2753" s="9"/>
      <c r="Y2753" s="9"/>
      <c r="Z2753" s="9"/>
      <c r="AA2753" s="6"/>
    </row>
    <row r="2754" spans="1:27" x14ac:dyDescent="0.25">
      <c r="A2754" s="9"/>
      <c r="B2754" s="9"/>
      <c r="C2754" s="9"/>
      <c r="D2754" s="9"/>
      <c r="E2754" s="9"/>
      <c r="F2754" s="9"/>
      <c r="G2754" s="9"/>
      <c r="H2754" s="9"/>
      <c r="I2754" s="9"/>
      <c r="J2754" s="9"/>
      <c r="K2754" s="9"/>
      <c r="L2754" s="9"/>
      <c r="M2754" s="9"/>
      <c r="N2754" s="9"/>
      <c r="O2754" s="9"/>
      <c r="P2754" s="9"/>
      <c r="Q2754" s="9"/>
      <c r="R2754" s="9"/>
      <c r="S2754" s="9"/>
      <c r="T2754" s="9"/>
      <c r="U2754" s="9"/>
      <c r="V2754" s="9"/>
      <c r="W2754" s="9"/>
      <c r="X2754" s="9"/>
      <c r="Y2754" s="9"/>
      <c r="Z2754" s="9"/>
      <c r="AA2754" s="6"/>
    </row>
    <row r="2755" spans="1:27" x14ac:dyDescent="0.25">
      <c r="A2755" s="9"/>
      <c r="B2755" s="9"/>
      <c r="C2755" s="9"/>
      <c r="D2755" s="9"/>
      <c r="E2755" s="9"/>
      <c r="F2755" s="9"/>
      <c r="G2755" s="9"/>
      <c r="H2755" s="9"/>
      <c r="I2755" s="9"/>
      <c r="J2755" s="9"/>
      <c r="K2755" s="9"/>
      <c r="L2755" s="9"/>
      <c r="M2755" s="9"/>
      <c r="N2755" s="9"/>
      <c r="O2755" s="9"/>
      <c r="P2755" s="9"/>
      <c r="Q2755" s="9"/>
      <c r="R2755" s="9"/>
      <c r="S2755" s="9"/>
      <c r="T2755" s="9"/>
      <c r="U2755" s="9"/>
      <c r="V2755" s="9"/>
      <c r="W2755" s="9"/>
      <c r="X2755" s="9"/>
      <c r="Y2755" s="9"/>
      <c r="Z2755" s="9"/>
      <c r="AA2755" s="6"/>
    </row>
    <row r="2756" spans="1:27" x14ac:dyDescent="0.25">
      <c r="A2756" s="9"/>
      <c r="B2756" s="9"/>
      <c r="C2756" s="9"/>
      <c r="D2756" s="9"/>
      <c r="E2756" s="9"/>
      <c r="F2756" s="9"/>
      <c r="G2756" s="9"/>
      <c r="H2756" s="9"/>
      <c r="I2756" s="9"/>
      <c r="J2756" s="9"/>
      <c r="K2756" s="9"/>
      <c r="L2756" s="9"/>
      <c r="M2756" s="9"/>
      <c r="N2756" s="9"/>
      <c r="O2756" s="9"/>
      <c r="P2756" s="9"/>
      <c r="Q2756" s="9"/>
      <c r="R2756" s="9"/>
      <c r="S2756" s="9"/>
      <c r="T2756" s="9"/>
      <c r="U2756" s="9"/>
      <c r="V2756" s="9"/>
      <c r="W2756" s="9"/>
      <c r="X2756" s="9"/>
      <c r="Y2756" s="9"/>
      <c r="Z2756" s="9"/>
      <c r="AA2756" s="6"/>
    </row>
    <row r="2757" spans="1:27" x14ac:dyDescent="0.25">
      <c r="A2757" s="9"/>
      <c r="B2757" s="9"/>
      <c r="C2757" s="9"/>
      <c r="D2757" s="9"/>
      <c r="E2757" s="9"/>
      <c r="F2757" s="9"/>
      <c r="G2757" s="9"/>
      <c r="H2757" s="9"/>
      <c r="I2757" s="9"/>
      <c r="J2757" s="9"/>
      <c r="K2757" s="9"/>
      <c r="L2757" s="9"/>
      <c r="M2757" s="9"/>
      <c r="N2757" s="9"/>
      <c r="O2757" s="9"/>
      <c r="P2757" s="9"/>
      <c r="Q2757" s="9"/>
      <c r="R2757" s="9"/>
      <c r="S2757" s="9"/>
      <c r="T2757" s="9"/>
      <c r="U2757" s="9"/>
      <c r="V2757" s="9"/>
      <c r="W2757" s="9"/>
      <c r="X2757" s="9"/>
      <c r="Y2757" s="9"/>
      <c r="Z2757" s="9"/>
      <c r="AA2757" s="6"/>
    </row>
    <row r="2758" spans="1:27" x14ac:dyDescent="0.25">
      <c r="A2758" s="9"/>
      <c r="B2758" s="9"/>
      <c r="C2758" s="9"/>
      <c r="D2758" s="9"/>
      <c r="E2758" s="9"/>
      <c r="F2758" s="9"/>
      <c r="G2758" s="9"/>
      <c r="H2758" s="9"/>
      <c r="I2758" s="9"/>
      <c r="J2758" s="9"/>
      <c r="K2758" s="9"/>
      <c r="L2758" s="9"/>
      <c r="M2758" s="9"/>
      <c r="N2758" s="9"/>
      <c r="O2758" s="9"/>
      <c r="P2758" s="9"/>
      <c r="Q2758" s="9"/>
      <c r="R2758" s="9"/>
      <c r="S2758" s="9"/>
      <c r="T2758" s="9"/>
      <c r="U2758" s="9"/>
      <c r="V2758" s="9"/>
      <c r="W2758" s="9"/>
      <c r="X2758" s="9"/>
      <c r="Y2758" s="9"/>
      <c r="Z2758" s="9"/>
      <c r="AA2758" s="6"/>
    </row>
    <row r="2759" spans="1:27" x14ac:dyDescent="0.25">
      <c r="A2759" s="9"/>
      <c r="B2759" s="9"/>
      <c r="C2759" s="9"/>
      <c r="D2759" s="9"/>
      <c r="E2759" s="9"/>
      <c r="F2759" s="9"/>
      <c r="G2759" s="9"/>
      <c r="H2759" s="9"/>
      <c r="I2759" s="9"/>
      <c r="J2759" s="9"/>
      <c r="K2759" s="9"/>
      <c r="L2759" s="9"/>
      <c r="M2759" s="9"/>
      <c r="N2759" s="9"/>
      <c r="O2759" s="9"/>
      <c r="P2759" s="9"/>
      <c r="Q2759" s="9"/>
      <c r="R2759" s="9"/>
      <c r="S2759" s="9"/>
      <c r="T2759" s="9"/>
      <c r="U2759" s="9"/>
      <c r="V2759" s="9"/>
      <c r="W2759" s="9"/>
      <c r="X2759" s="9"/>
      <c r="Y2759" s="9"/>
      <c r="Z2759" s="9"/>
      <c r="AA2759" s="6"/>
    </row>
    <row r="2760" spans="1:27" x14ac:dyDescent="0.25">
      <c r="A2760" s="9"/>
      <c r="B2760" s="9"/>
      <c r="C2760" s="9"/>
      <c r="D2760" s="9"/>
      <c r="E2760" s="9"/>
      <c r="F2760" s="9"/>
      <c r="G2760" s="9"/>
      <c r="H2760" s="9"/>
      <c r="I2760" s="9"/>
      <c r="J2760" s="9"/>
      <c r="K2760" s="9"/>
      <c r="L2760" s="9"/>
      <c r="M2760" s="9"/>
      <c r="N2760" s="9"/>
      <c r="O2760" s="9"/>
      <c r="P2760" s="9"/>
      <c r="Q2760" s="9"/>
      <c r="R2760" s="9"/>
      <c r="S2760" s="9"/>
      <c r="T2760" s="9"/>
      <c r="U2760" s="9"/>
      <c r="V2760" s="9"/>
      <c r="W2760" s="9"/>
      <c r="X2760" s="9"/>
      <c r="Y2760" s="9"/>
      <c r="Z2760" s="9"/>
      <c r="AA2760" s="6"/>
    </row>
    <row r="2761" spans="1:27" x14ac:dyDescent="0.25">
      <c r="A2761" s="9"/>
      <c r="B2761" s="9"/>
      <c r="C2761" s="9"/>
      <c r="D2761" s="9"/>
      <c r="E2761" s="9"/>
      <c r="F2761" s="9"/>
      <c r="G2761" s="9"/>
      <c r="H2761" s="9"/>
      <c r="I2761" s="9"/>
      <c r="J2761" s="9"/>
      <c r="K2761" s="9"/>
      <c r="L2761" s="9"/>
      <c r="M2761" s="9"/>
      <c r="N2761" s="9"/>
      <c r="O2761" s="9"/>
      <c r="P2761" s="9"/>
      <c r="Q2761" s="9"/>
      <c r="R2761" s="9"/>
      <c r="S2761" s="9"/>
      <c r="T2761" s="9"/>
      <c r="U2761" s="9"/>
      <c r="V2761" s="9"/>
      <c r="W2761" s="9"/>
      <c r="X2761" s="9"/>
      <c r="Y2761" s="9"/>
      <c r="Z2761" s="9"/>
      <c r="AA2761" s="6"/>
    </row>
    <row r="2762" spans="1:27" x14ac:dyDescent="0.25">
      <c r="A2762" s="9"/>
      <c r="B2762" s="9"/>
      <c r="C2762" s="9"/>
      <c r="D2762" s="9"/>
      <c r="E2762" s="9"/>
      <c r="F2762" s="9"/>
      <c r="G2762" s="9"/>
      <c r="H2762" s="9"/>
      <c r="I2762" s="9"/>
      <c r="J2762" s="9"/>
      <c r="K2762" s="9"/>
      <c r="L2762" s="9"/>
      <c r="M2762" s="9"/>
      <c r="N2762" s="9"/>
      <c r="O2762" s="9"/>
      <c r="P2762" s="9"/>
      <c r="Q2762" s="9"/>
      <c r="R2762" s="9"/>
      <c r="S2762" s="9"/>
      <c r="T2762" s="9"/>
      <c r="U2762" s="9"/>
      <c r="V2762" s="9"/>
      <c r="W2762" s="9"/>
      <c r="X2762" s="9"/>
      <c r="Y2762" s="9"/>
      <c r="Z2762" s="9"/>
      <c r="AA2762" s="6"/>
    </row>
    <row r="2763" spans="1:27" x14ac:dyDescent="0.25">
      <c r="A2763" s="9"/>
      <c r="B2763" s="9"/>
      <c r="C2763" s="9"/>
      <c r="D2763" s="9"/>
      <c r="E2763" s="9"/>
      <c r="F2763" s="9"/>
      <c r="G2763" s="9"/>
      <c r="H2763" s="9"/>
      <c r="I2763" s="9"/>
      <c r="J2763" s="9"/>
      <c r="K2763" s="9"/>
      <c r="L2763" s="9"/>
      <c r="M2763" s="9"/>
      <c r="N2763" s="9"/>
      <c r="O2763" s="9"/>
      <c r="P2763" s="9"/>
      <c r="Q2763" s="9"/>
      <c r="R2763" s="9"/>
      <c r="S2763" s="9"/>
      <c r="T2763" s="9"/>
      <c r="U2763" s="9"/>
      <c r="V2763" s="9"/>
      <c r="W2763" s="9"/>
      <c r="X2763" s="9"/>
      <c r="Y2763" s="9"/>
      <c r="Z2763" s="9"/>
      <c r="AA2763" s="6"/>
    </row>
    <row r="2764" spans="1:27" x14ac:dyDescent="0.25">
      <c r="A2764" s="9"/>
      <c r="B2764" s="9"/>
      <c r="C2764" s="9"/>
      <c r="D2764" s="9"/>
      <c r="E2764" s="9"/>
      <c r="F2764" s="9"/>
      <c r="G2764" s="9"/>
      <c r="H2764" s="9"/>
      <c r="I2764" s="9"/>
      <c r="J2764" s="9"/>
      <c r="K2764" s="9"/>
      <c r="L2764" s="9"/>
      <c r="M2764" s="9"/>
      <c r="N2764" s="9"/>
      <c r="O2764" s="9"/>
      <c r="P2764" s="9"/>
      <c r="Q2764" s="9"/>
      <c r="R2764" s="9"/>
      <c r="S2764" s="9"/>
      <c r="T2764" s="9"/>
      <c r="U2764" s="9"/>
      <c r="V2764" s="9"/>
      <c r="W2764" s="9"/>
      <c r="X2764" s="9"/>
      <c r="Y2764" s="9"/>
      <c r="Z2764" s="9"/>
      <c r="AA2764" s="6"/>
    </row>
    <row r="2765" spans="1:27" x14ac:dyDescent="0.25">
      <c r="A2765" s="9"/>
      <c r="B2765" s="9"/>
      <c r="C2765" s="9"/>
      <c r="D2765" s="9"/>
      <c r="E2765" s="9"/>
      <c r="F2765" s="9"/>
      <c r="G2765" s="9"/>
      <c r="H2765" s="9"/>
      <c r="I2765" s="9"/>
      <c r="J2765" s="9"/>
      <c r="K2765" s="9"/>
      <c r="L2765" s="9"/>
      <c r="M2765" s="9"/>
      <c r="N2765" s="9"/>
      <c r="O2765" s="9"/>
      <c r="P2765" s="9"/>
      <c r="Q2765" s="9"/>
      <c r="R2765" s="9"/>
      <c r="S2765" s="9"/>
      <c r="T2765" s="9"/>
      <c r="U2765" s="9"/>
      <c r="V2765" s="9"/>
      <c r="W2765" s="9"/>
      <c r="X2765" s="9"/>
      <c r="Y2765" s="9"/>
      <c r="Z2765" s="9"/>
      <c r="AA2765" s="6"/>
    </row>
    <row r="2766" spans="1:27" x14ac:dyDescent="0.25">
      <c r="A2766" s="9"/>
      <c r="B2766" s="9"/>
      <c r="C2766" s="9"/>
      <c r="D2766" s="9"/>
      <c r="E2766" s="9"/>
      <c r="F2766" s="9"/>
      <c r="G2766" s="9"/>
      <c r="H2766" s="9"/>
      <c r="I2766" s="9"/>
      <c r="J2766" s="9"/>
      <c r="K2766" s="9"/>
      <c r="L2766" s="9"/>
      <c r="M2766" s="9"/>
      <c r="N2766" s="9"/>
      <c r="O2766" s="9"/>
      <c r="P2766" s="9"/>
      <c r="Q2766" s="9"/>
      <c r="R2766" s="9"/>
      <c r="S2766" s="9"/>
      <c r="T2766" s="9"/>
      <c r="U2766" s="9"/>
      <c r="V2766" s="9"/>
      <c r="W2766" s="9"/>
      <c r="X2766" s="9"/>
      <c r="Y2766" s="9"/>
      <c r="Z2766" s="9"/>
      <c r="AA2766" s="6"/>
    </row>
    <row r="2767" spans="1:27" x14ac:dyDescent="0.25">
      <c r="A2767" s="9"/>
      <c r="B2767" s="9"/>
      <c r="C2767" s="9"/>
      <c r="D2767" s="9"/>
      <c r="E2767" s="9"/>
      <c r="F2767" s="9"/>
      <c r="G2767" s="9"/>
      <c r="H2767" s="9"/>
      <c r="I2767" s="9"/>
      <c r="J2767" s="9"/>
      <c r="K2767" s="9"/>
      <c r="L2767" s="9"/>
      <c r="M2767" s="9"/>
      <c r="N2767" s="9"/>
      <c r="O2767" s="9"/>
      <c r="P2767" s="9"/>
      <c r="Q2767" s="9"/>
      <c r="R2767" s="9"/>
      <c r="S2767" s="9"/>
      <c r="T2767" s="9"/>
      <c r="U2767" s="9"/>
      <c r="V2767" s="9"/>
      <c r="W2767" s="9"/>
      <c r="X2767" s="9"/>
      <c r="Y2767" s="9"/>
      <c r="Z2767" s="9"/>
      <c r="AA2767" s="6"/>
    </row>
    <row r="2768" spans="1:27" x14ac:dyDescent="0.25">
      <c r="A2768" s="9"/>
      <c r="B2768" s="9"/>
      <c r="C2768" s="9"/>
      <c r="D2768" s="9"/>
      <c r="E2768" s="9"/>
      <c r="F2768" s="9"/>
      <c r="G2768" s="9"/>
      <c r="H2768" s="9"/>
      <c r="I2768" s="9"/>
      <c r="J2768" s="9"/>
      <c r="K2768" s="9"/>
      <c r="L2768" s="9"/>
      <c r="M2768" s="9"/>
      <c r="N2768" s="9"/>
      <c r="O2768" s="9"/>
      <c r="P2768" s="9"/>
      <c r="Q2768" s="9"/>
      <c r="R2768" s="9"/>
      <c r="S2768" s="9"/>
      <c r="T2768" s="9"/>
      <c r="U2768" s="9"/>
      <c r="V2768" s="9"/>
      <c r="W2768" s="9"/>
      <c r="X2768" s="9"/>
      <c r="Y2768" s="9"/>
      <c r="Z2768" s="9"/>
      <c r="AA2768" s="6"/>
    </row>
    <row r="2769" spans="1:27" x14ac:dyDescent="0.25">
      <c r="A2769" s="9"/>
      <c r="B2769" s="9"/>
      <c r="C2769" s="9"/>
      <c r="D2769" s="9"/>
      <c r="E2769" s="9"/>
      <c r="F2769" s="9"/>
      <c r="G2769" s="9"/>
      <c r="H2769" s="9"/>
      <c r="I2769" s="9"/>
      <c r="J2769" s="9"/>
      <c r="K2769" s="9"/>
      <c r="L2769" s="9"/>
      <c r="M2769" s="9"/>
      <c r="N2769" s="9"/>
      <c r="O2769" s="9"/>
      <c r="P2769" s="9"/>
      <c r="Q2769" s="9"/>
      <c r="R2769" s="9"/>
      <c r="S2769" s="9"/>
      <c r="T2769" s="9"/>
      <c r="U2769" s="9"/>
      <c r="V2769" s="9"/>
      <c r="W2769" s="9"/>
      <c r="X2769" s="9"/>
      <c r="Y2769" s="9"/>
      <c r="Z2769" s="9"/>
      <c r="AA2769" s="6"/>
    </row>
    <row r="2770" spans="1:27" x14ac:dyDescent="0.25">
      <c r="A2770" s="9"/>
      <c r="B2770" s="9"/>
      <c r="C2770" s="9"/>
      <c r="D2770" s="9"/>
      <c r="E2770" s="9"/>
      <c r="F2770" s="9"/>
      <c r="G2770" s="9"/>
      <c r="H2770" s="9"/>
      <c r="I2770" s="9"/>
      <c r="J2770" s="9"/>
      <c r="K2770" s="9"/>
      <c r="L2770" s="9"/>
      <c r="M2770" s="9"/>
      <c r="N2770" s="9"/>
      <c r="O2770" s="9"/>
      <c r="P2770" s="9"/>
      <c r="Q2770" s="9"/>
      <c r="R2770" s="9"/>
      <c r="S2770" s="9"/>
      <c r="T2770" s="9"/>
      <c r="U2770" s="9"/>
      <c r="V2770" s="9"/>
      <c r="W2770" s="9"/>
      <c r="X2770" s="9"/>
      <c r="Y2770" s="9"/>
      <c r="Z2770" s="9"/>
      <c r="AA2770" s="6"/>
    </row>
    <row r="2771" spans="1:27" x14ac:dyDescent="0.25">
      <c r="A2771" s="9"/>
      <c r="B2771" s="9"/>
      <c r="C2771" s="9"/>
      <c r="D2771" s="9"/>
      <c r="E2771" s="9"/>
      <c r="F2771" s="9"/>
      <c r="G2771" s="9"/>
      <c r="H2771" s="9"/>
      <c r="I2771" s="9"/>
      <c r="J2771" s="9"/>
      <c r="K2771" s="9"/>
      <c r="L2771" s="9"/>
      <c r="M2771" s="9"/>
      <c r="N2771" s="9"/>
      <c r="O2771" s="9"/>
      <c r="P2771" s="9"/>
      <c r="Q2771" s="9"/>
      <c r="R2771" s="9"/>
      <c r="S2771" s="9"/>
      <c r="T2771" s="9"/>
      <c r="U2771" s="9"/>
      <c r="V2771" s="9"/>
      <c r="W2771" s="9"/>
      <c r="X2771" s="9"/>
      <c r="Y2771" s="9"/>
      <c r="Z2771" s="9"/>
      <c r="AA2771" s="6"/>
    </row>
    <row r="2772" spans="1:27" x14ac:dyDescent="0.25">
      <c r="A2772" s="9"/>
      <c r="B2772" s="9"/>
      <c r="C2772" s="9"/>
      <c r="D2772" s="9"/>
      <c r="E2772" s="9"/>
      <c r="F2772" s="9"/>
      <c r="G2772" s="9"/>
      <c r="H2772" s="9"/>
      <c r="I2772" s="9"/>
      <c r="J2772" s="9"/>
      <c r="K2772" s="9"/>
      <c r="L2772" s="9"/>
      <c r="M2772" s="9"/>
      <c r="N2772" s="9"/>
      <c r="O2772" s="9"/>
      <c r="P2772" s="9"/>
      <c r="Q2772" s="9"/>
      <c r="R2772" s="9"/>
      <c r="S2772" s="9"/>
      <c r="T2772" s="9"/>
      <c r="U2772" s="9"/>
      <c r="V2772" s="9"/>
      <c r="W2772" s="9"/>
      <c r="X2772" s="9"/>
      <c r="Y2772" s="9"/>
      <c r="Z2772" s="9"/>
      <c r="AA2772" s="6"/>
    </row>
    <row r="2773" spans="1:27" x14ac:dyDescent="0.25">
      <c r="A2773" s="9"/>
      <c r="B2773" s="9"/>
      <c r="C2773" s="9"/>
      <c r="D2773" s="9"/>
      <c r="E2773" s="9"/>
      <c r="F2773" s="9"/>
      <c r="G2773" s="9"/>
      <c r="H2773" s="9"/>
      <c r="I2773" s="9"/>
      <c r="J2773" s="9"/>
      <c r="K2773" s="9"/>
      <c r="L2773" s="9"/>
      <c r="M2773" s="9"/>
      <c r="N2773" s="9"/>
      <c r="O2773" s="9"/>
      <c r="P2773" s="9"/>
      <c r="Q2773" s="9"/>
      <c r="R2773" s="9"/>
      <c r="S2773" s="9"/>
      <c r="T2773" s="9"/>
      <c r="U2773" s="9"/>
      <c r="V2773" s="9"/>
      <c r="W2773" s="9"/>
      <c r="X2773" s="9"/>
      <c r="Y2773" s="9"/>
      <c r="Z2773" s="9"/>
      <c r="AA2773" s="6"/>
    </row>
    <row r="2774" spans="1:27" x14ac:dyDescent="0.25">
      <c r="A2774" s="9"/>
      <c r="B2774" s="9"/>
      <c r="C2774" s="9"/>
      <c r="D2774" s="9"/>
      <c r="E2774" s="9"/>
      <c r="F2774" s="9"/>
      <c r="G2774" s="9"/>
      <c r="H2774" s="9"/>
      <c r="I2774" s="9"/>
      <c r="J2774" s="9"/>
      <c r="K2774" s="9"/>
      <c r="L2774" s="9"/>
      <c r="M2774" s="9"/>
      <c r="N2774" s="9"/>
      <c r="O2774" s="9"/>
      <c r="P2774" s="9"/>
      <c r="Q2774" s="9"/>
      <c r="R2774" s="9"/>
      <c r="S2774" s="9"/>
      <c r="T2774" s="9"/>
      <c r="U2774" s="9"/>
      <c r="V2774" s="9"/>
      <c r="W2774" s="9"/>
      <c r="X2774" s="9"/>
      <c r="Y2774" s="9"/>
      <c r="Z2774" s="9"/>
      <c r="AA2774" s="6"/>
    </row>
    <row r="2775" spans="1:27" x14ac:dyDescent="0.25">
      <c r="A2775" s="9"/>
      <c r="B2775" s="9"/>
      <c r="C2775" s="9"/>
      <c r="D2775" s="9"/>
      <c r="E2775" s="9"/>
      <c r="F2775" s="9"/>
      <c r="G2775" s="9"/>
      <c r="H2775" s="9"/>
      <c r="I2775" s="9"/>
      <c r="J2775" s="9"/>
      <c r="K2775" s="9"/>
      <c r="L2775" s="9"/>
      <c r="M2775" s="9"/>
      <c r="N2775" s="9"/>
      <c r="O2775" s="9"/>
      <c r="P2775" s="9"/>
      <c r="Q2775" s="9"/>
      <c r="R2775" s="9"/>
      <c r="S2775" s="9"/>
      <c r="T2775" s="9"/>
      <c r="U2775" s="9"/>
      <c r="V2775" s="9"/>
      <c r="W2775" s="9"/>
      <c r="X2775" s="9"/>
      <c r="Y2775" s="9"/>
      <c r="Z2775" s="9"/>
      <c r="AA2775" s="6"/>
    </row>
    <row r="2776" spans="1:27" x14ac:dyDescent="0.25">
      <c r="A2776" s="9"/>
      <c r="B2776" s="9"/>
      <c r="C2776" s="9"/>
      <c r="D2776" s="9"/>
      <c r="E2776" s="9"/>
      <c r="F2776" s="9"/>
      <c r="G2776" s="9"/>
      <c r="H2776" s="9"/>
      <c r="I2776" s="9"/>
      <c r="J2776" s="9"/>
      <c r="K2776" s="9"/>
      <c r="L2776" s="9"/>
      <c r="M2776" s="9"/>
      <c r="N2776" s="9"/>
      <c r="O2776" s="9"/>
      <c r="P2776" s="9"/>
      <c r="Q2776" s="9"/>
      <c r="R2776" s="9"/>
      <c r="S2776" s="9"/>
      <c r="T2776" s="9"/>
      <c r="U2776" s="9"/>
      <c r="V2776" s="9"/>
      <c r="W2776" s="9"/>
      <c r="X2776" s="9"/>
      <c r="Y2776" s="9"/>
      <c r="Z2776" s="9"/>
      <c r="AA2776" s="6"/>
    </row>
    <row r="2777" spans="1:27" x14ac:dyDescent="0.25">
      <c r="A2777" s="9"/>
      <c r="B2777" s="9"/>
      <c r="C2777" s="9"/>
      <c r="D2777" s="9"/>
      <c r="E2777" s="9"/>
      <c r="F2777" s="9"/>
      <c r="G2777" s="9"/>
      <c r="H2777" s="9"/>
      <c r="I2777" s="9"/>
      <c r="J2777" s="9"/>
      <c r="K2777" s="9"/>
      <c r="L2777" s="9"/>
      <c r="M2777" s="9"/>
      <c r="N2777" s="9"/>
      <c r="O2777" s="9"/>
      <c r="P2777" s="9"/>
      <c r="Q2777" s="9"/>
      <c r="R2777" s="9"/>
      <c r="S2777" s="9"/>
      <c r="T2777" s="9"/>
      <c r="U2777" s="9"/>
      <c r="V2777" s="9"/>
      <c r="W2777" s="9"/>
      <c r="X2777" s="9"/>
      <c r="Y2777" s="9"/>
      <c r="Z2777" s="9"/>
      <c r="AA2777" s="6"/>
    </row>
    <row r="2778" spans="1:27" x14ac:dyDescent="0.25">
      <c r="A2778" s="9"/>
      <c r="B2778" s="9"/>
      <c r="C2778" s="9"/>
      <c r="D2778" s="9"/>
      <c r="E2778" s="9"/>
      <c r="F2778" s="9"/>
      <c r="G2778" s="9"/>
      <c r="H2778" s="9"/>
      <c r="I2778" s="9"/>
      <c r="J2778" s="9"/>
      <c r="K2778" s="9"/>
      <c r="L2778" s="9"/>
      <c r="M2778" s="9"/>
      <c r="N2778" s="9"/>
      <c r="O2778" s="9"/>
      <c r="P2778" s="9"/>
      <c r="Q2778" s="9"/>
      <c r="R2778" s="9"/>
      <c r="S2778" s="9"/>
      <c r="T2778" s="9"/>
      <c r="U2778" s="9"/>
      <c r="V2778" s="9"/>
      <c r="W2778" s="9"/>
      <c r="X2778" s="9"/>
      <c r="Y2778" s="9"/>
      <c r="Z2778" s="9"/>
      <c r="AA2778" s="6"/>
    </row>
    <row r="2779" spans="1:27" x14ac:dyDescent="0.25">
      <c r="A2779" s="9"/>
      <c r="B2779" s="9"/>
      <c r="C2779" s="9"/>
      <c r="D2779" s="9"/>
      <c r="E2779" s="9"/>
      <c r="F2779" s="9"/>
      <c r="G2779" s="9"/>
      <c r="H2779" s="9"/>
      <c r="I2779" s="9"/>
      <c r="J2779" s="9"/>
      <c r="K2779" s="9"/>
      <c r="L2779" s="9"/>
      <c r="M2779" s="9"/>
      <c r="N2779" s="9"/>
      <c r="O2779" s="9"/>
      <c r="P2779" s="9"/>
      <c r="Q2779" s="9"/>
      <c r="R2779" s="9"/>
      <c r="S2779" s="9"/>
      <c r="T2779" s="9"/>
      <c r="U2779" s="9"/>
      <c r="V2779" s="9"/>
      <c r="W2779" s="9"/>
      <c r="X2779" s="9"/>
      <c r="Y2779" s="9"/>
      <c r="Z2779" s="9"/>
      <c r="AA2779" s="6"/>
    </row>
    <row r="2780" spans="1:27" x14ac:dyDescent="0.25">
      <c r="A2780" s="9"/>
      <c r="B2780" s="9"/>
      <c r="C2780" s="9"/>
      <c r="D2780" s="9"/>
      <c r="E2780" s="9"/>
      <c r="F2780" s="9"/>
      <c r="G2780" s="9"/>
      <c r="H2780" s="9"/>
      <c r="I2780" s="9"/>
      <c r="J2780" s="9"/>
      <c r="K2780" s="9"/>
      <c r="L2780" s="9"/>
      <c r="M2780" s="9"/>
      <c r="N2780" s="9"/>
      <c r="O2780" s="9"/>
      <c r="P2780" s="9"/>
      <c r="Q2780" s="9"/>
      <c r="R2780" s="9"/>
      <c r="S2780" s="9"/>
      <c r="T2780" s="9"/>
      <c r="U2780" s="9"/>
      <c r="V2780" s="9"/>
      <c r="W2780" s="9"/>
      <c r="X2780" s="9"/>
      <c r="Y2780" s="9"/>
      <c r="Z2780" s="9"/>
      <c r="AA2780" s="6"/>
    </row>
    <row r="2781" spans="1:27" x14ac:dyDescent="0.25">
      <c r="A2781" s="9"/>
      <c r="B2781" s="9"/>
      <c r="C2781" s="9"/>
      <c r="D2781" s="9"/>
      <c r="E2781" s="9"/>
      <c r="F2781" s="9"/>
      <c r="G2781" s="9"/>
      <c r="H2781" s="9"/>
      <c r="I2781" s="9"/>
      <c r="J2781" s="9"/>
      <c r="K2781" s="9"/>
      <c r="L2781" s="9"/>
      <c r="M2781" s="9"/>
      <c r="N2781" s="9"/>
      <c r="O2781" s="9"/>
      <c r="P2781" s="9"/>
      <c r="Q2781" s="9"/>
      <c r="R2781" s="9"/>
      <c r="S2781" s="9"/>
      <c r="T2781" s="9"/>
      <c r="U2781" s="9"/>
      <c r="V2781" s="9"/>
      <c r="W2781" s="9"/>
      <c r="X2781" s="9"/>
      <c r="Y2781" s="9"/>
      <c r="Z2781" s="9"/>
      <c r="AA2781" s="6"/>
    </row>
    <row r="2782" spans="1:27" x14ac:dyDescent="0.25">
      <c r="A2782" s="9"/>
      <c r="B2782" s="9"/>
      <c r="C2782" s="9"/>
      <c r="D2782" s="9"/>
      <c r="E2782" s="9"/>
      <c r="F2782" s="9"/>
      <c r="G2782" s="9"/>
      <c r="H2782" s="9"/>
      <c r="I2782" s="9"/>
      <c r="J2782" s="9"/>
      <c r="K2782" s="9"/>
      <c r="L2782" s="9"/>
      <c r="M2782" s="9"/>
      <c r="N2782" s="9"/>
      <c r="O2782" s="9"/>
      <c r="P2782" s="9"/>
      <c r="Q2782" s="9"/>
      <c r="R2782" s="9"/>
      <c r="S2782" s="9"/>
      <c r="T2782" s="9"/>
      <c r="U2782" s="9"/>
      <c r="V2782" s="9"/>
      <c r="W2782" s="9"/>
      <c r="X2782" s="9"/>
      <c r="Y2782" s="9"/>
      <c r="Z2782" s="9"/>
      <c r="AA2782" s="6"/>
    </row>
    <row r="2783" spans="1:27" x14ac:dyDescent="0.25">
      <c r="A2783" s="9"/>
      <c r="B2783" s="9"/>
      <c r="C2783" s="9"/>
      <c r="D2783" s="9"/>
      <c r="E2783" s="9"/>
      <c r="F2783" s="9"/>
      <c r="G2783" s="9"/>
      <c r="H2783" s="9"/>
      <c r="I2783" s="9"/>
      <c r="J2783" s="9"/>
      <c r="K2783" s="9"/>
      <c r="L2783" s="9"/>
      <c r="M2783" s="9"/>
      <c r="N2783" s="9"/>
      <c r="O2783" s="9"/>
      <c r="P2783" s="9"/>
      <c r="Q2783" s="9"/>
      <c r="R2783" s="9"/>
      <c r="S2783" s="9"/>
      <c r="T2783" s="9"/>
      <c r="U2783" s="9"/>
      <c r="V2783" s="9"/>
      <c r="W2783" s="9"/>
      <c r="X2783" s="9"/>
      <c r="Y2783" s="9"/>
      <c r="Z2783" s="9"/>
      <c r="AA2783" s="6"/>
    </row>
    <row r="2784" spans="1:27" x14ac:dyDescent="0.25">
      <c r="A2784" s="9"/>
      <c r="B2784" s="9"/>
      <c r="C2784" s="9"/>
      <c r="D2784" s="9"/>
      <c r="E2784" s="9"/>
      <c r="F2784" s="9"/>
      <c r="G2784" s="9"/>
      <c r="H2784" s="9"/>
      <c r="I2784" s="9"/>
      <c r="J2784" s="9"/>
      <c r="K2784" s="9"/>
      <c r="L2784" s="9"/>
      <c r="M2784" s="9"/>
      <c r="N2784" s="9"/>
      <c r="O2784" s="9"/>
      <c r="P2784" s="9"/>
      <c r="Q2784" s="9"/>
      <c r="R2784" s="9"/>
      <c r="S2784" s="9"/>
      <c r="T2784" s="9"/>
      <c r="U2784" s="9"/>
      <c r="V2784" s="9"/>
      <c r="W2784" s="9"/>
      <c r="X2784" s="9"/>
      <c r="Y2784" s="9"/>
      <c r="Z2784" s="9"/>
      <c r="AA2784" s="6"/>
    </row>
    <row r="2785" spans="1:27" x14ac:dyDescent="0.25">
      <c r="A2785" s="9"/>
      <c r="B2785" s="9"/>
      <c r="C2785" s="9"/>
      <c r="D2785" s="9"/>
      <c r="E2785" s="9"/>
      <c r="F2785" s="9"/>
      <c r="G2785" s="9"/>
      <c r="H2785" s="9"/>
      <c r="I2785" s="9"/>
      <c r="J2785" s="9"/>
      <c r="K2785" s="9"/>
      <c r="L2785" s="9"/>
      <c r="M2785" s="9"/>
      <c r="N2785" s="9"/>
      <c r="O2785" s="9"/>
      <c r="P2785" s="9"/>
      <c r="Q2785" s="9"/>
      <c r="R2785" s="9"/>
      <c r="S2785" s="9"/>
      <c r="T2785" s="9"/>
      <c r="U2785" s="9"/>
      <c r="V2785" s="9"/>
      <c r="W2785" s="9"/>
      <c r="X2785" s="9"/>
      <c r="Y2785" s="9"/>
      <c r="Z2785" s="9"/>
      <c r="AA2785" s="6"/>
    </row>
    <row r="2786" spans="1:27" x14ac:dyDescent="0.25">
      <c r="A2786" s="9"/>
      <c r="B2786" s="9"/>
      <c r="C2786" s="9"/>
      <c r="D2786" s="9"/>
      <c r="E2786" s="9"/>
      <c r="F2786" s="9"/>
      <c r="G2786" s="9"/>
      <c r="H2786" s="9"/>
      <c r="I2786" s="9"/>
      <c r="J2786" s="9"/>
      <c r="K2786" s="9"/>
      <c r="L2786" s="9"/>
      <c r="M2786" s="9"/>
      <c r="N2786" s="9"/>
      <c r="O2786" s="9"/>
      <c r="P2786" s="9"/>
      <c r="Q2786" s="9"/>
      <c r="R2786" s="9"/>
      <c r="S2786" s="9"/>
      <c r="T2786" s="9"/>
      <c r="U2786" s="9"/>
      <c r="V2786" s="9"/>
      <c r="W2786" s="9"/>
      <c r="X2786" s="9"/>
      <c r="Y2786" s="9"/>
      <c r="Z2786" s="9"/>
      <c r="AA2786" s="6"/>
    </row>
    <row r="2787" spans="1:27" x14ac:dyDescent="0.25">
      <c r="A2787" s="9"/>
      <c r="B2787" s="9"/>
      <c r="C2787" s="9"/>
      <c r="D2787" s="9"/>
      <c r="E2787" s="9"/>
      <c r="F2787" s="9"/>
      <c r="G2787" s="9"/>
      <c r="H2787" s="9"/>
      <c r="I2787" s="9"/>
      <c r="J2787" s="9"/>
      <c r="K2787" s="9"/>
      <c r="L2787" s="9"/>
      <c r="M2787" s="9"/>
      <c r="N2787" s="9"/>
      <c r="O2787" s="9"/>
      <c r="P2787" s="9"/>
      <c r="Q2787" s="9"/>
      <c r="R2787" s="9"/>
      <c r="S2787" s="9"/>
      <c r="T2787" s="9"/>
      <c r="U2787" s="9"/>
      <c r="V2787" s="9"/>
      <c r="W2787" s="9"/>
      <c r="X2787" s="9"/>
      <c r="Y2787" s="9"/>
      <c r="Z2787" s="9"/>
      <c r="AA2787" s="6"/>
    </row>
    <row r="2788" spans="1:27" x14ac:dyDescent="0.25">
      <c r="A2788" s="9"/>
      <c r="B2788" s="9"/>
      <c r="C2788" s="9"/>
      <c r="D2788" s="9"/>
      <c r="E2788" s="9"/>
      <c r="F2788" s="9"/>
      <c r="G2788" s="9"/>
      <c r="H2788" s="9"/>
      <c r="I2788" s="9"/>
      <c r="J2788" s="9"/>
      <c r="K2788" s="9"/>
      <c r="L2788" s="9"/>
      <c r="M2788" s="9"/>
      <c r="N2788" s="9"/>
      <c r="O2788" s="9"/>
      <c r="P2788" s="9"/>
      <c r="Q2788" s="9"/>
      <c r="R2788" s="9"/>
      <c r="S2788" s="9"/>
      <c r="T2788" s="9"/>
      <c r="U2788" s="9"/>
      <c r="V2788" s="9"/>
      <c r="W2788" s="9"/>
      <c r="X2788" s="9"/>
      <c r="Y2788" s="9"/>
      <c r="Z2788" s="9"/>
      <c r="AA2788" s="6"/>
    </row>
    <row r="2789" spans="1:27" x14ac:dyDescent="0.25">
      <c r="A2789" s="9"/>
      <c r="B2789" s="9"/>
      <c r="C2789" s="9"/>
      <c r="D2789" s="9"/>
      <c r="E2789" s="9"/>
      <c r="F2789" s="9"/>
      <c r="G2789" s="9"/>
      <c r="H2789" s="9"/>
      <c r="I2789" s="9"/>
      <c r="J2789" s="9"/>
      <c r="K2789" s="9"/>
      <c r="L2789" s="9"/>
      <c r="M2789" s="9"/>
      <c r="N2789" s="9"/>
      <c r="O2789" s="9"/>
      <c r="P2789" s="9"/>
      <c r="Q2789" s="9"/>
      <c r="R2789" s="9"/>
      <c r="S2789" s="9"/>
      <c r="T2789" s="9"/>
      <c r="U2789" s="9"/>
      <c r="V2789" s="9"/>
      <c r="W2789" s="9"/>
      <c r="X2789" s="9"/>
      <c r="Y2789" s="9"/>
      <c r="Z2789" s="9"/>
      <c r="AA2789" s="6"/>
    </row>
    <row r="2790" spans="1:27" x14ac:dyDescent="0.25">
      <c r="A2790" s="9"/>
      <c r="B2790" s="9"/>
      <c r="C2790" s="9"/>
      <c r="D2790" s="9"/>
      <c r="E2790" s="9"/>
      <c r="F2790" s="9"/>
      <c r="G2790" s="9"/>
      <c r="H2790" s="9"/>
      <c r="I2790" s="9"/>
      <c r="J2790" s="9"/>
      <c r="K2790" s="9"/>
      <c r="L2790" s="9"/>
      <c r="M2790" s="9"/>
      <c r="N2790" s="9"/>
      <c r="O2790" s="9"/>
      <c r="P2790" s="9"/>
      <c r="Q2790" s="9"/>
      <c r="R2790" s="9"/>
      <c r="S2790" s="9"/>
      <c r="T2790" s="9"/>
      <c r="U2790" s="9"/>
      <c r="V2790" s="9"/>
      <c r="W2790" s="9"/>
      <c r="X2790" s="9"/>
      <c r="Y2790" s="9"/>
      <c r="Z2790" s="9"/>
      <c r="AA2790" s="6"/>
    </row>
    <row r="2791" spans="1:27" x14ac:dyDescent="0.25">
      <c r="A2791" s="9"/>
      <c r="B2791" s="9"/>
      <c r="C2791" s="9"/>
      <c r="D2791" s="9"/>
      <c r="E2791" s="9"/>
      <c r="F2791" s="9"/>
      <c r="G2791" s="9"/>
      <c r="H2791" s="9"/>
      <c r="I2791" s="9"/>
      <c r="J2791" s="9"/>
      <c r="K2791" s="9"/>
      <c r="L2791" s="9"/>
      <c r="M2791" s="9"/>
      <c r="N2791" s="9"/>
      <c r="O2791" s="9"/>
      <c r="P2791" s="9"/>
      <c r="Q2791" s="9"/>
      <c r="R2791" s="9"/>
      <c r="S2791" s="9"/>
      <c r="T2791" s="9"/>
      <c r="U2791" s="9"/>
      <c r="V2791" s="9"/>
      <c r="W2791" s="9"/>
      <c r="X2791" s="9"/>
      <c r="Y2791" s="9"/>
      <c r="Z2791" s="9"/>
      <c r="AA2791" s="6"/>
    </row>
    <row r="2792" spans="1:27" x14ac:dyDescent="0.25">
      <c r="A2792" s="9"/>
      <c r="B2792" s="9"/>
      <c r="C2792" s="9"/>
      <c r="D2792" s="9"/>
      <c r="E2792" s="9"/>
      <c r="F2792" s="9"/>
      <c r="G2792" s="9"/>
      <c r="H2792" s="9"/>
      <c r="I2792" s="9"/>
      <c r="J2792" s="9"/>
      <c r="K2792" s="9"/>
      <c r="L2792" s="9"/>
      <c r="M2792" s="9"/>
      <c r="N2792" s="9"/>
      <c r="O2792" s="9"/>
      <c r="P2792" s="9"/>
      <c r="Q2792" s="9"/>
      <c r="R2792" s="9"/>
      <c r="S2792" s="9"/>
      <c r="T2792" s="9"/>
      <c r="U2792" s="9"/>
      <c r="V2792" s="9"/>
      <c r="W2792" s="9"/>
      <c r="X2792" s="9"/>
      <c r="Y2792" s="9"/>
      <c r="Z2792" s="9"/>
      <c r="AA2792" s="6"/>
    </row>
    <row r="2793" spans="1:27" x14ac:dyDescent="0.25">
      <c r="A2793" s="9"/>
      <c r="B2793" s="9"/>
      <c r="C2793" s="9"/>
      <c r="D2793" s="9"/>
      <c r="E2793" s="9"/>
      <c r="F2793" s="9"/>
      <c r="G2793" s="9"/>
      <c r="H2793" s="9"/>
      <c r="I2793" s="9"/>
      <c r="J2793" s="9"/>
      <c r="K2793" s="9"/>
      <c r="L2793" s="9"/>
      <c r="M2793" s="9"/>
      <c r="N2793" s="9"/>
      <c r="O2793" s="9"/>
      <c r="P2793" s="9"/>
      <c r="Q2793" s="9"/>
      <c r="R2793" s="9"/>
      <c r="S2793" s="9"/>
      <c r="T2793" s="9"/>
      <c r="U2793" s="9"/>
      <c r="V2793" s="9"/>
      <c r="W2793" s="9"/>
      <c r="X2793" s="9"/>
      <c r="Y2793" s="9"/>
      <c r="Z2793" s="9"/>
      <c r="AA2793" s="6"/>
    </row>
    <row r="2794" spans="1:27" x14ac:dyDescent="0.25">
      <c r="A2794" s="9"/>
      <c r="B2794" s="9"/>
      <c r="C2794" s="9"/>
      <c r="D2794" s="9"/>
      <c r="E2794" s="9"/>
      <c r="F2794" s="9"/>
      <c r="G2794" s="9"/>
      <c r="H2794" s="9"/>
      <c r="I2794" s="9"/>
      <c r="J2794" s="9"/>
      <c r="K2794" s="9"/>
      <c r="L2794" s="9"/>
      <c r="M2794" s="9"/>
      <c r="N2794" s="9"/>
      <c r="O2794" s="9"/>
      <c r="P2794" s="9"/>
      <c r="Q2794" s="9"/>
      <c r="R2794" s="9"/>
      <c r="S2794" s="9"/>
      <c r="T2794" s="9"/>
      <c r="U2794" s="9"/>
      <c r="V2794" s="9"/>
      <c r="W2794" s="9"/>
      <c r="X2794" s="9"/>
      <c r="Y2794" s="9"/>
      <c r="Z2794" s="9"/>
      <c r="AA2794" s="6"/>
    </row>
    <row r="2795" spans="1:27" x14ac:dyDescent="0.25">
      <c r="A2795" s="9"/>
      <c r="B2795" s="9"/>
      <c r="C2795" s="9"/>
      <c r="D2795" s="9"/>
      <c r="E2795" s="9"/>
      <c r="F2795" s="9"/>
      <c r="G2795" s="9"/>
      <c r="H2795" s="9"/>
      <c r="I2795" s="9"/>
      <c r="J2795" s="9"/>
      <c r="K2795" s="9"/>
      <c r="L2795" s="9"/>
      <c r="M2795" s="9"/>
      <c r="N2795" s="9"/>
      <c r="O2795" s="9"/>
      <c r="P2795" s="9"/>
      <c r="Q2795" s="9"/>
      <c r="R2795" s="9"/>
      <c r="S2795" s="9"/>
      <c r="T2795" s="9"/>
      <c r="U2795" s="9"/>
      <c r="V2795" s="9"/>
      <c r="W2795" s="9"/>
      <c r="X2795" s="9"/>
      <c r="Y2795" s="9"/>
      <c r="Z2795" s="9"/>
      <c r="AA2795" s="6"/>
    </row>
    <row r="2796" spans="1:27" x14ac:dyDescent="0.25">
      <c r="A2796" s="9"/>
      <c r="B2796" s="9"/>
      <c r="C2796" s="9"/>
      <c r="D2796" s="9"/>
      <c r="E2796" s="9"/>
      <c r="F2796" s="9"/>
      <c r="G2796" s="9"/>
      <c r="H2796" s="9"/>
      <c r="I2796" s="9"/>
      <c r="J2796" s="9"/>
      <c r="K2796" s="9"/>
      <c r="L2796" s="9"/>
      <c r="M2796" s="9"/>
      <c r="N2796" s="9"/>
      <c r="O2796" s="9"/>
      <c r="P2796" s="9"/>
      <c r="Q2796" s="9"/>
      <c r="R2796" s="9"/>
      <c r="S2796" s="9"/>
      <c r="T2796" s="9"/>
      <c r="U2796" s="9"/>
      <c r="V2796" s="9"/>
      <c r="W2796" s="9"/>
      <c r="X2796" s="9"/>
      <c r="Y2796" s="9"/>
      <c r="Z2796" s="9"/>
      <c r="AA2796" s="6"/>
    </row>
    <row r="2797" spans="1:27" x14ac:dyDescent="0.25">
      <c r="A2797" s="9"/>
      <c r="B2797" s="9"/>
      <c r="C2797" s="9"/>
      <c r="D2797" s="9"/>
      <c r="E2797" s="9"/>
      <c r="F2797" s="9"/>
      <c r="G2797" s="9"/>
      <c r="H2797" s="9"/>
      <c r="I2797" s="9"/>
      <c r="J2797" s="9"/>
      <c r="K2797" s="9"/>
      <c r="L2797" s="9"/>
      <c r="M2797" s="9"/>
      <c r="N2797" s="9"/>
      <c r="O2797" s="9"/>
      <c r="P2797" s="9"/>
      <c r="Q2797" s="9"/>
      <c r="R2797" s="9"/>
      <c r="S2797" s="9"/>
      <c r="T2797" s="9"/>
      <c r="U2797" s="9"/>
      <c r="V2797" s="9"/>
      <c r="W2797" s="9"/>
      <c r="X2797" s="9"/>
      <c r="Y2797" s="9"/>
      <c r="Z2797" s="9"/>
      <c r="AA2797" s="6"/>
    </row>
    <row r="2798" spans="1:27" x14ac:dyDescent="0.25">
      <c r="A2798" s="9"/>
      <c r="B2798" s="9"/>
      <c r="C2798" s="9"/>
      <c r="D2798" s="9"/>
      <c r="E2798" s="9"/>
      <c r="F2798" s="9"/>
      <c r="G2798" s="9"/>
      <c r="H2798" s="9"/>
      <c r="I2798" s="9"/>
      <c r="J2798" s="9"/>
      <c r="K2798" s="9"/>
      <c r="L2798" s="9"/>
      <c r="M2798" s="9"/>
      <c r="N2798" s="9"/>
      <c r="O2798" s="9"/>
      <c r="P2798" s="9"/>
      <c r="Q2798" s="9"/>
      <c r="R2798" s="9"/>
      <c r="S2798" s="9"/>
      <c r="T2798" s="9"/>
      <c r="U2798" s="9"/>
      <c r="V2798" s="9"/>
      <c r="W2798" s="9"/>
      <c r="X2798" s="9"/>
      <c r="Y2798" s="9"/>
      <c r="Z2798" s="9"/>
      <c r="AA2798" s="6"/>
    </row>
    <row r="2799" spans="1:27" x14ac:dyDescent="0.25">
      <c r="A2799" s="9"/>
      <c r="B2799" s="9"/>
      <c r="C2799" s="9"/>
      <c r="D2799" s="9"/>
      <c r="E2799" s="9"/>
      <c r="F2799" s="9"/>
      <c r="G2799" s="9"/>
      <c r="H2799" s="9"/>
      <c r="I2799" s="9"/>
      <c r="J2799" s="9"/>
      <c r="K2799" s="9"/>
      <c r="L2799" s="9"/>
      <c r="M2799" s="9"/>
      <c r="N2799" s="9"/>
      <c r="O2799" s="9"/>
      <c r="P2799" s="9"/>
      <c r="Q2799" s="9"/>
      <c r="R2799" s="9"/>
      <c r="S2799" s="9"/>
      <c r="T2799" s="9"/>
      <c r="U2799" s="9"/>
      <c r="V2799" s="9"/>
      <c r="W2799" s="9"/>
      <c r="X2799" s="9"/>
      <c r="Y2799" s="9"/>
      <c r="Z2799" s="9"/>
      <c r="AA2799" s="6"/>
    </row>
    <row r="2800" spans="1:27" x14ac:dyDescent="0.25">
      <c r="A2800" s="9"/>
      <c r="B2800" s="9"/>
      <c r="C2800" s="9"/>
      <c r="D2800" s="9"/>
      <c r="E2800" s="9"/>
      <c r="F2800" s="9"/>
      <c r="G2800" s="9"/>
      <c r="H2800" s="9"/>
      <c r="I2800" s="9"/>
      <c r="J2800" s="9"/>
      <c r="K2800" s="9"/>
      <c r="L2800" s="9"/>
      <c r="M2800" s="9"/>
      <c r="N2800" s="9"/>
      <c r="O2800" s="9"/>
      <c r="P2800" s="9"/>
      <c r="Q2800" s="9"/>
      <c r="R2800" s="9"/>
      <c r="S2800" s="9"/>
      <c r="T2800" s="9"/>
      <c r="U2800" s="9"/>
      <c r="V2800" s="9"/>
      <c r="W2800" s="9"/>
      <c r="X2800" s="9"/>
      <c r="Y2800" s="9"/>
      <c r="Z2800" s="9"/>
      <c r="AA2800" s="6"/>
    </row>
    <row r="2801" spans="1:27" x14ac:dyDescent="0.25">
      <c r="A2801" s="9"/>
      <c r="B2801" s="9"/>
      <c r="C2801" s="9"/>
      <c r="D2801" s="9"/>
      <c r="E2801" s="9"/>
      <c r="F2801" s="9"/>
      <c r="G2801" s="9"/>
      <c r="H2801" s="9"/>
      <c r="I2801" s="9"/>
      <c r="J2801" s="9"/>
      <c r="K2801" s="9"/>
      <c r="L2801" s="9"/>
      <c r="M2801" s="9"/>
      <c r="N2801" s="9"/>
      <c r="O2801" s="9"/>
      <c r="P2801" s="9"/>
      <c r="Q2801" s="9"/>
      <c r="R2801" s="9"/>
      <c r="S2801" s="9"/>
      <c r="T2801" s="9"/>
      <c r="U2801" s="9"/>
      <c r="V2801" s="9"/>
      <c r="W2801" s="9"/>
      <c r="X2801" s="9"/>
      <c r="Y2801" s="9"/>
      <c r="Z2801" s="9"/>
      <c r="AA2801" s="6"/>
    </row>
    <row r="2802" spans="1:27" x14ac:dyDescent="0.25">
      <c r="A2802" s="9"/>
      <c r="B2802" s="9"/>
      <c r="C2802" s="9"/>
      <c r="D2802" s="9"/>
      <c r="E2802" s="9"/>
      <c r="F2802" s="9"/>
      <c r="G2802" s="9"/>
      <c r="H2802" s="9"/>
      <c r="I2802" s="9"/>
      <c r="J2802" s="9"/>
      <c r="K2802" s="9"/>
      <c r="L2802" s="9"/>
      <c r="M2802" s="9"/>
      <c r="N2802" s="9"/>
      <c r="O2802" s="9"/>
      <c r="P2802" s="9"/>
      <c r="Q2802" s="9"/>
      <c r="R2802" s="9"/>
      <c r="S2802" s="9"/>
      <c r="T2802" s="9"/>
      <c r="U2802" s="9"/>
      <c r="V2802" s="9"/>
      <c r="W2802" s="9"/>
      <c r="X2802" s="9"/>
      <c r="Y2802" s="9"/>
      <c r="Z2802" s="9"/>
      <c r="AA2802" s="6"/>
    </row>
    <row r="2803" spans="1:27" x14ac:dyDescent="0.25">
      <c r="A2803" s="9"/>
      <c r="B2803" s="9"/>
      <c r="C2803" s="9"/>
      <c r="D2803" s="9"/>
      <c r="E2803" s="9"/>
      <c r="F2803" s="9"/>
      <c r="G2803" s="9"/>
      <c r="H2803" s="9"/>
      <c r="I2803" s="9"/>
      <c r="J2803" s="9"/>
      <c r="K2803" s="9"/>
      <c r="L2803" s="9"/>
      <c r="M2803" s="9"/>
      <c r="N2803" s="9"/>
      <c r="O2803" s="9"/>
      <c r="P2803" s="9"/>
      <c r="Q2803" s="9"/>
      <c r="R2803" s="9"/>
      <c r="S2803" s="9"/>
      <c r="T2803" s="9"/>
      <c r="U2803" s="9"/>
      <c r="V2803" s="9"/>
      <c r="W2803" s="9"/>
      <c r="X2803" s="9"/>
      <c r="Y2803" s="9"/>
      <c r="Z2803" s="9"/>
      <c r="AA2803" s="6"/>
    </row>
    <row r="2804" spans="1:27" x14ac:dyDescent="0.25">
      <c r="A2804" s="9"/>
      <c r="B2804" s="9"/>
      <c r="C2804" s="9"/>
      <c r="D2804" s="9"/>
      <c r="E2804" s="9"/>
      <c r="F2804" s="9"/>
      <c r="G2804" s="9"/>
      <c r="H2804" s="9"/>
      <c r="I2804" s="9"/>
      <c r="J2804" s="9"/>
      <c r="K2804" s="9"/>
      <c r="L2804" s="9"/>
      <c r="M2804" s="9"/>
      <c r="N2804" s="9"/>
      <c r="O2804" s="9"/>
      <c r="P2804" s="9"/>
      <c r="Q2804" s="9"/>
      <c r="R2804" s="9"/>
      <c r="S2804" s="9"/>
      <c r="T2804" s="9"/>
      <c r="U2804" s="9"/>
      <c r="V2804" s="9"/>
      <c r="W2804" s="9"/>
      <c r="X2804" s="9"/>
      <c r="Y2804" s="9"/>
      <c r="Z2804" s="9"/>
      <c r="AA2804" s="6"/>
    </row>
    <row r="2805" spans="1:27" x14ac:dyDescent="0.25">
      <c r="A2805" s="9"/>
      <c r="B2805" s="9"/>
      <c r="C2805" s="9"/>
      <c r="D2805" s="9"/>
      <c r="E2805" s="9"/>
      <c r="F2805" s="9"/>
      <c r="G2805" s="9"/>
      <c r="H2805" s="9"/>
      <c r="I2805" s="9"/>
      <c r="J2805" s="9"/>
      <c r="K2805" s="9"/>
      <c r="L2805" s="9"/>
      <c r="M2805" s="9"/>
      <c r="N2805" s="9"/>
      <c r="O2805" s="9"/>
      <c r="P2805" s="9"/>
      <c r="Q2805" s="9"/>
      <c r="R2805" s="9"/>
      <c r="S2805" s="9"/>
      <c r="T2805" s="9"/>
      <c r="U2805" s="9"/>
      <c r="V2805" s="9"/>
      <c r="W2805" s="9"/>
      <c r="X2805" s="9"/>
      <c r="Y2805" s="9"/>
      <c r="Z2805" s="9"/>
      <c r="AA2805" s="6"/>
    </row>
    <row r="2806" spans="1:27" x14ac:dyDescent="0.25">
      <c r="A2806" s="9"/>
      <c r="B2806" s="9"/>
      <c r="C2806" s="9"/>
      <c r="D2806" s="9"/>
      <c r="E2806" s="9"/>
      <c r="F2806" s="9"/>
      <c r="G2806" s="9"/>
      <c r="H2806" s="9"/>
      <c r="I2806" s="9"/>
      <c r="J2806" s="9"/>
      <c r="K2806" s="9"/>
      <c r="L2806" s="9"/>
      <c r="M2806" s="9"/>
      <c r="N2806" s="9"/>
      <c r="O2806" s="9"/>
      <c r="P2806" s="9"/>
      <c r="Q2806" s="9"/>
      <c r="R2806" s="9"/>
      <c r="S2806" s="9"/>
      <c r="T2806" s="9"/>
      <c r="U2806" s="9"/>
      <c r="V2806" s="9"/>
      <c r="W2806" s="9"/>
      <c r="X2806" s="9"/>
      <c r="Y2806" s="9"/>
      <c r="Z2806" s="9"/>
      <c r="AA2806" s="6"/>
    </row>
    <row r="2807" spans="1:27" x14ac:dyDescent="0.25">
      <c r="A2807" s="9"/>
      <c r="B2807" s="9"/>
      <c r="C2807" s="9"/>
      <c r="D2807" s="9"/>
      <c r="E2807" s="9"/>
      <c r="F2807" s="9"/>
      <c r="G2807" s="9"/>
      <c r="H2807" s="9"/>
      <c r="I2807" s="9"/>
      <c r="J2807" s="9"/>
      <c r="K2807" s="9"/>
      <c r="L2807" s="9"/>
      <c r="M2807" s="9"/>
      <c r="N2807" s="9"/>
      <c r="O2807" s="9"/>
      <c r="P2807" s="9"/>
      <c r="Q2807" s="9"/>
      <c r="R2807" s="9"/>
      <c r="S2807" s="9"/>
      <c r="T2807" s="9"/>
      <c r="U2807" s="9"/>
      <c r="V2807" s="9"/>
      <c r="W2807" s="9"/>
      <c r="X2807" s="9"/>
      <c r="Y2807" s="9"/>
      <c r="Z2807" s="9"/>
      <c r="AA2807" s="6"/>
    </row>
    <row r="2808" spans="1:27" x14ac:dyDescent="0.25">
      <c r="A2808" s="9"/>
      <c r="B2808" s="9"/>
      <c r="C2808" s="9"/>
      <c r="D2808" s="9"/>
      <c r="E2808" s="9"/>
      <c r="F2808" s="9"/>
      <c r="G2808" s="9"/>
      <c r="H2808" s="9"/>
      <c r="I2808" s="9"/>
      <c r="J2808" s="9"/>
      <c r="K2808" s="9"/>
      <c r="L2808" s="9"/>
      <c r="M2808" s="9"/>
      <c r="N2808" s="9"/>
      <c r="O2808" s="9"/>
      <c r="P2808" s="9"/>
      <c r="Q2808" s="9"/>
      <c r="R2808" s="9"/>
      <c r="S2808" s="9"/>
      <c r="T2808" s="9"/>
      <c r="U2808" s="9"/>
      <c r="V2808" s="9"/>
      <c r="W2808" s="9"/>
      <c r="X2808" s="9"/>
      <c r="Y2808" s="9"/>
      <c r="Z2808" s="9"/>
      <c r="AA2808" s="6"/>
    </row>
    <row r="2809" spans="1:27" x14ac:dyDescent="0.25">
      <c r="A2809" s="9"/>
      <c r="B2809" s="9"/>
      <c r="C2809" s="9"/>
      <c r="D2809" s="9"/>
      <c r="E2809" s="9"/>
      <c r="F2809" s="9"/>
      <c r="G2809" s="9"/>
      <c r="H2809" s="9"/>
      <c r="I2809" s="9"/>
      <c r="J2809" s="9"/>
      <c r="K2809" s="9"/>
      <c r="L2809" s="9"/>
      <c r="M2809" s="9"/>
      <c r="N2809" s="9"/>
      <c r="O2809" s="9"/>
      <c r="P2809" s="9"/>
      <c r="Q2809" s="9"/>
      <c r="R2809" s="9"/>
      <c r="S2809" s="9"/>
      <c r="T2809" s="9"/>
      <c r="U2809" s="9"/>
      <c r="V2809" s="9"/>
      <c r="W2809" s="9"/>
      <c r="X2809" s="9"/>
      <c r="Y2809" s="9"/>
      <c r="Z2809" s="9"/>
      <c r="AA2809" s="6"/>
    </row>
    <row r="2810" spans="1:27" x14ac:dyDescent="0.25">
      <c r="A2810" s="9"/>
      <c r="B2810" s="9"/>
      <c r="C2810" s="9"/>
      <c r="D2810" s="9"/>
      <c r="E2810" s="9"/>
      <c r="F2810" s="9"/>
      <c r="G2810" s="9"/>
      <c r="H2810" s="9"/>
      <c r="I2810" s="9"/>
      <c r="J2810" s="9"/>
      <c r="K2810" s="9"/>
      <c r="L2810" s="9"/>
      <c r="M2810" s="9"/>
      <c r="N2810" s="9"/>
      <c r="O2810" s="9"/>
      <c r="P2810" s="9"/>
      <c r="Q2810" s="9"/>
      <c r="R2810" s="9"/>
      <c r="S2810" s="9"/>
      <c r="T2810" s="9"/>
      <c r="U2810" s="9"/>
      <c r="V2810" s="9"/>
      <c r="W2810" s="9"/>
      <c r="X2810" s="9"/>
      <c r="Y2810" s="9"/>
      <c r="Z2810" s="9"/>
      <c r="AA2810" s="6"/>
    </row>
    <row r="2811" spans="1:27" x14ac:dyDescent="0.25">
      <c r="A2811" s="9"/>
      <c r="B2811" s="9"/>
      <c r="C2811" s="9"/>
      <c r="D2811" s="9"/>
      <c r="E2811" s="9"/>
      <c r="F2811" s="9"/>
      <c r="G2811" s="9"/>
      <c r="H2811" s="9"/>
      <c r="I2811" s="9"/>
      <c r="J2811" s="9"/>
      <c r="K2811" s="9"/>
      <c r="L2811" s="9"/>
      <c r="M2811" s="9"/>
      <c r="N2811" s="9"/>
      <c r="O2811" s="9"/>
      <c r="P2811" s="9"/>
      <c r="Q2811" s="9"/>
      <c r="R2811" s="9"/>
      <c r="S2811" s="9"/>
      <c r="T2811" s="9"/>
      <c r="U2811" s="9"/>
      <c r="V2811" s="9"/>
      <c r="W2811" s="9"/>
      <c r="X2811" s="9"/>
      <c r="Y2811" s="9"/>
      <c r="Z2811" s="9"/>
      <c r="AA2811" s="6"/>
    </row>
    <row r="2812" spans="1:27" x14ac:dyDescent="0.25">
      <c r="A2812" s="9"/>
      <c r="B2812" s="9"/>
      <c r="C2812" s="9"/>
      <c r="D2812" s="9"/>
      <c r="E2812" s="9"/>
      <c r="F2812" s="9"/>
      <c r="G2812" s="9"/>
      <c r="H2812" s="9"/>
      <c r="I2812" s="9"/>
      <c r="J2812" s="9"/>
      <c r="K2812" s="9"/>
      <c r="L2812" s="9"/>
      <c r="M2812" s="9"/>
      <c r="N2812" s="9"/>
      <c r="O2812" s="9"/>
      <c r="P2812" s="9"/>
      <c r="Q2812" s="9"/>
      <c r="R2812" s="9"/>
      <c r="S2812" s="9"/>
      <c r="T2812" s="9"/>
      <c r="U2812" s="9"/>
      <c r="V2812" s="9"/>
      <c r="W2812" s="9"/>
      <c r="X2812" s="9"/>
      <c r="Y2812" s="9"/>
      <c r="Z2812" s="9"/>
      <c r="AA2812" s="6"/>
    </row>
    <row r="2813" spans="1:27" x14ac:dyDescent="0.25">
      <c r="A2813" s="9"/>
      <c r="B2813" s="9"/>
      <c r="C2813" s="9"/>
      <c r="D2813" s="9"/>
      <c r="E2813" s="9"/>
      <c r="F2813" s="9"/>
      <c r="G2813" s="9"/>
      <c r="H2813" s="9"/>
      <c r="I2813" s="9"/>
      <c r="J2813" s="9"/>
      <c r="K2813" s="9"/>
      <c r="L2813" s="9"/>
      <c r="M2813" s="9"/>
      <c r="N2813" s="9"/>
      <c r="O2813" s="9"/>
      <c r="P2813" s="9"/>
      <c r="Q2813" s="9"/>
      <c r="R2813" s="9"/>
      <c r="S2813" s="9"/>
      <c r="T2813" s="9"/>
      <c r="U2813" s="9"/>
      <c r="V2813" s="9"/>
      <c r="W2813" s="9"/>
      <c r="X2813" s="9"/>
      <c r="Y2813" s="9"/>
      <c r="Z2813" s="9"/>
      <c r="AA2813" s="6"/>
    </row>
    <row r="2814" spans="1:27" x14ac:dyDescent="0.25">
      <c r="A2814" s="9"/>
      <c r="B2814" s="9"/>
      <c r="C2814" s="9"/>
      <c r="D2814" s="9"/>
      <c r="E2814" s="9"/>
      <c r="F2814" s="9"/>
      <c r="G2814" s="9"/>
      <c r="H2814" s="9"/>
      <c r="I2814" s="9"/>
      <c r="J2814" s="9"/>
      <c r="K2814" s="9"/>
      <c r="L2814" s="9"/>
      <c r="M2814" s="9"/>
      <c r="N2814" s="9"/>
      <c r="O2814" s="9"/>
      <c r="P2814" s="9"/>
      <c r="Q2814" s="9"/>
      <c r="R2814" s="9"/>
      <c r="S2814" s="9"/>
      <c r="T2814" s="9"/>
      <c r="U2814" s="9"/>
      <c r="V2814" s="9"/>
      <c r="W2814" s="9"/>
      <c r="X2814" s="9"/>
      <c r="Y2814" s="9"/>
      <c r="Z2814" s="9"/>
      <c r="AA2814" s="6"/>
    </row>
    <row r="2815" spans="1:27" x14ac:dyDescent="0.25">
      <c r="A2815" s="9"/>
      <c r="B2815" s="9"/>
      <c r="C2815" s="9"/>
      <c r="D2815" s="9"/>
      <c r="E2815" s="9"/>
      <c r="F2815" s="9"/>
      <c r="G2815" s="9"/>
      <c r="H2815" s="9"/>
      <c r="I2815" s="9"/>
      <c r="J2815" s="9"/>
      <c r="K2815" s="9"/>
      <c r="L2815" s="9"/>
      <c r="M2815" s="9"/>
      <c r="N2815" s="9"/>
      <c r="O2815" s="9"/>
      <c r="P2815" s="9"/>
      <c r="Q2815" s="9"/>
      <c r="R2815" s="9"/>
      <c r="S2815" s="9"/>
      <c r="T2815" s="9"/>
      <c r="U2815" s="9"/>
      <c r="V2815" s="9"/>
      <c r="W2815" s="9"/>
      <c r="X2815" s="9"/>
      <c r="Y2815" s="9"/>
      <c r="Z2815" s="9"/>
      <c r="AA2815" s="6"/>
    </row>
    <row r="2816" spans="1:27" x14ac:dyDescent="0.25">
      <c r="A2816" s="9"/>
      <c r="B2816" s="9"/>
      <c r="C2816" s="9"/>
      <c r="D2816" s="9"/>
      <c r="E2816" s="9"/>
      <c r="F2816" s="9"/>
      <c r="G2816" s="9"/>
      <c r="H2816" s="9"/>
      <c r="I2816" s="9"/>
      <c r="J2816" s="9"/>
      <c r="K2816" s="9"/>
      <c r="L2816" s="9"/>
      <c r="M2816" s="9"/>
      <c r="N2816" s="9"/>
      <c r="O2816" s="9"/>
      <c r="P2816" s="9"/>
      <c r="Q2816" s="9"/>
      <c r="R2816" s="9"/>
      <c r="S2816" s="9"/>
      <c r="T2816" s="9"/>
      <c r="U2816" s="9"/>
      <c r="V2816" s="9"/>
      <c r="W2816" s="9"/>
      <c r="X2816" s="9"/>
      <c r="Y2816" s="9"/>
      <c r="Z2816" s="9"/>
      <c r="AA2816" s="6"/>
    </row>
    <row r="2817" spans="1:27" x14ac:dyDescent="0.25">
      <c r="A2817" s="9"/>
      <c r="B2817" s="9"/>
      <c r="C2817" s="9"/>
      <c r="D2817" s="9"/>
      <c r="E2817" s="9"/>
      <c r="F2817" s="9"/>
      <c r="G2817" s="9"/>
      <c r="H2817" s="9"/>
      <c r="I2817" s="9"/>
      <c r="J2817" s="9"/>
      <c r="K2817" s="9"/>
      <c r="L2817" s="9"/>
      <c r="M2817" s="9"/>
      <c r="N2817" s="9"/>
      <c r="O2817" s="9"/>
      <c r="P2817" s="9"/>
      <c r="Q2817" s="9"/>
      <c r="R2817" s="9"/>
      <c r="S2817" s="9"/>
      <c r="T2817" s="9"/>
      <c r="U2817" s="9"/>
      <c r="V2817" s="9"/>
      <c r="W2817" s="9"/>
      <c r="X2817" s="9"/>
      <c r="Y2817" s="9"/>
      <c r="Z2817" s="9"/>
      <c r="AA2817" s="6"/>
    </row>
    <row r="2818" spans="1:27" x14ac:dyDescent="0.25">
      <c r="A2818" s="9"/>
      <c r="B2818" s="9"/>
      <c r="C2818" s="9"/>
      <c r="D2818" s="9"/>
      <c r="E2818" s="9"/>
      <c r="F2818" s="9"/>
      <c r="G2818" s="9"/>
      <c r="H2818" s="9"/>
      <c r="I2818" s="9"/>
      <c r="J2818" s="9"/>
      <c r="K2818" s="9"/>
      <c r="L2818" s="9"/>
      <c r="M2818" s="9"/>
      <c r="N2818" s="9"/>
      <c r="O2818" s="9"/>
      <c r="P2818" s="9"/>
      <c r="Q2818" s="9"/>
      <c r="R2818" s="9"/>
      <c r="S2818" s="9"/>
      <c r="T2818" s="9"/>
      <c r="U2818" s="9"/>
      <c r="V2818" s="9"/>
      <c r="W2818" s="9"/>
      <c r="X2818" s="9"/>
      <c r="Y2818" s="9"/>
      <c r="Z2818" s="9"/>
      <c r="AA2818" s="6"/>
    </row>
    <row r="2819" spans="1:27" x14ac:dyDescent="0.25">
      <c r="A2819" s="9"/>
      <c r="B2819" s="9"/>
      <c r="C2819" s="9"/>
      <c r="D2819" s="9"/>
      <c r="E2819" s="9"/>
      <c r="F2819" s="9"/>
      <c r="G2819" s="9"/>
      <c r="H2819" s="9"/>
      <c r="I2819" s="9"/>
      <c r="J2819" s="9"/>
      <c r="K2819" s="9"/>
      <c r="L2819" s="9"/>
      <c r="M2819" s="9"/>
      <c r="N2819" s="9"/>
      <c r="O2819" s="9"/>
      <c r="P2819" s="9"/>
      <c r="Q2819" s="9"/>
      <c r="R2819" s="9"/>
      <c r="S2819" s="9"/>
      <c r="T2819" s="9"/>
      <c r="U2819" s="9"/>
      <c r="V2819" s="9"/>
      <c r="W2819" s="9"/>
      <c r="X2819" s="9"/>
      <c r="Y2819" s="9"/>
      <c r="Z2819" s="9"/>
      <c r="AA2819" s="6"/>
    </row>
    <row r="2820" spans="1:27" x14ac:dyDescent="0.25">
      <c r="A2820" s="9"/>
      <c r="B2820" s="9"/>
      <c r="C2820" s="9"/>
      <c r="D2820" s="9"/>
      <c r="E2820" s="9"/>
      <c r="F2820" s="9"/>
      <c r="G2820" s="9"/>
      <c r="H2820" s="9"/>
      <c r="I2820" s="9"/>
      <c r="J2820" s="9"/>
      <c r="K2820" s="9"/>
      <c r="L2820" s="9"/>
      <c r="M2820" s="9"/>
      <c r="N2820" s="9"/>
      <c r="O2820" s="9"/>
      <c r="P2820" s="9"/>
      <c r="Q2820" s="9"/>
      <c r="R2820" s="9"/>
      <c r="S2820" s="9"/>
      <c r="T2820" s="9"/>
      <c r="U2820" s="9"/>
      <c r="V2820" s="9"/>
      <c r="W2820" s="9"/>
      <c r="X2820" s="9"/>
      <c r="Y2820" s="9"/>
      <c r="Z2820" s="9"/>
      <c r="AA2820" s="6"/>
    </row>
    <row r="2821" spans="1:27" x14ac:dyDescent="0.25">
      <c r="A2821" s="9"/>
      <c r="B2821" s="9"/>
      <c r="C2821" s="9"/>
      <c r="D2821" s="9"/>
      <c r="E2821" s="9"/>
      <c r="F2821" s="9"/>
      <c r="G2821" s="9"/>
      <c r="H2821" s="9"/>
      <c r="I2821" s="9"/>
      <c r="J2821" s="9"/>
      <c r="K2821" s="9"/>
      <c r="L2821" s="9"/>
      <c r="M2821" s="9"/>
      <c r="N2821" s="9"/>
      <c r="O2821" s="9"/>
      <c r="P2821" s="9"/>
      <c r="Q2821" s="9"/>
      <c r="R2821" s="9"/>
      <c r="S2821" s="9"/>
      <c r="T2821" s="9"/>
      <c r="U2821" s="9"/>
      <c r="V2821" s="9"/>
      <c r="W2821" s="9"/>
      <c r="X2821" s="9"/>
      <c r="Y2821" s="9"/>
      <c r="Z2821" s="9"/>
      <c r="AA2821" s="6"/>
    </row>
    <row r="2822" spans="1:27" x14ac:dyDescent="0.25">
      <c r="A2822" s="9"/>
      <c r="B2822" s="9"/>
      <c r="C2822" s="9"/>
      <c r="D2822" s="9"/>
      <c r="E2822" s="9"/>
      <c r="F2822" s="9"/>
      <c r="G2822" s="9"/>
      <c r="H2822" s="9"/>
      <c r="I2822" s="9"/>
      <c r="J2822" s="9"/>
      <c r="K2822" s="9"/>
      <c r="L2822" s="9"/>
      <c r="M2822" s="9"/>
      <c r="N2822" s="9"/>
      <c r="O2822" s="9"/>
      <c r="P2822" s="9"/>
      <c r="Q2822" s="9"/>
      <c r="R2822" s="9"/>
      <c r="S2822" s="9"/>
      <c r="T2822" s="9"/>
      <c r="U2822" s="9"/>
      <c r="V2822" s="9"/>
      <c r="W2822" s="9"/>
      <c r="X2822" s="9"/>
      <c r="Y2822" s="9"/>
      <c r="Z2822" s="9"/>
      <c r="AA2822" s="6"/>
    </row>
    <row r="2823" spans="1:27" x14ac:dyDescent="0.25">
      <c r="A2823" s="9"/>
      <c r="B2823" s="9"/>
      <c r="C2823" s="9"/>
      <c r="D2823" s="9"/>
      <c r="E2823" s="9"/>
      <c r="F2823" s="9"/>
      <c r="G2823" s="9"/>
      <c r="H2823" s="9"/>
      <c r="I2823" s="9"/>
      <c r="J2823" s="9"/>
      <c r="K2823" s="9"/>
      <c r="L2823" s="9"/>
      <c r="M2823" s="9"/>
      <c r="N2823" s="9"/>
      <c r="O2823" s="9"/>
      <c r="P2823" s="9"/>
      <c r="Q2823" s="9"/>
      <c r="R2823" s="9"/>
      <c r="S2823" s="9"/>
      <c r="T2823" s="9"/>
      <c r="U2823" s="9"/>
      <c r="V2823" s="9"/>
      <c r="W2823" s="9"/>
      <c r="X2823" s="9"/>
      <c r="Y2823" s="9"/>
      <c r="Z2823" s="9"/>
      <c r="AA2823" s="6"/>
    </row>
    <row r="2824" spans="1:27" x14ac:dyDescent="0.25">
      <c r="A2824" s="9"/>
      <c r="B2824" s="9"/>
      <c r="C2824" s="9"/>
      <c r="D2824" s="9"/>
      <c r="E2824" s="9"/>
      <c r="F2824" s="9"/>
      <c r="G2824" s="9"/>
      <c r="H2824" s="9"/>
      <c r="I2824" s="9"/>
      <c r="J2824" s="9"/>
      <c r="K2824" s="9"/>
      <c r="L2824" s="9"/>
      <c r="M2824" s="9"/>
      <c r="N2824" s="9"/>
      <c r="O2824" s="9"/>
      <c r="P2824" s="9"/>
      <c r="Q2824" s="9"/>
      <c r="R2824" s="9"/>
      <c r="S2824" s="9"/>
      <c r="T2824" s="9"/>
      <c r="U2824" s="9"/>
      <c r="V2824" s="9"/>
      <c r="W2824" s="9"/>
      <c r="X2824" s="9"/>
      <c r="Y2824" s="9"/>
      <c r="Z2824" s="9"/>
      <c r="AA2824" s="6"/>
    </row>
    <row r="2825" spans="1:27" x14ac:dyDescent="0.25">
      <c r="A2825" s="9"/>
      <c r="B2825" s="9"/>
      <c r="C2825" s="9"/>
      <c r="D2825" s="9"/>
      <c r="E2825" s="9"/>
      <c r="F2825" s="9"/>
      <c r="G2825" s="9"/>
      <c r="H2825" s="9"/>
      <c r="I2825" s="9"/>
      <c r="J2825" s="9"/>
      <c r="K2825" s="9"/>
      <c r="L2825" s="9"/>
      <c r="M2825" s="9"/>
      <c r="N2825" s="9"/>
      <c r="O2825" s="9"/>
      <c r="P2825" s="9"/>
      <c r="Q2825" s="9"/>
      <c r="R2825" s="9"/>
      <c r="S2825" s="9"/>
      <c r="T2825" s="9"/>
      <c r="U2825" s="9"/>
      <c r="V2825" s="9"/>
      <c r="W2825" s="9"/>
      <c r="X2825" s="9"/>
      <c r="Y2825" s="9"/>
      <c r="Z2825" s="9"/>
      <c r="AA2825" s="6"/>
    </row>
    <row r="2826" spans="1:27" x14ac:dyDescent="0.25">
      <c r="A2826" s="9"/>
      <c r="B2826" s="9"/>
      <c r="C2826" s="9"/>
      <c r="D2826" s="9"/>
      <c r="E2826" s="9"/>
      <c r="F2826" s="9"/>
      <c r="G2826" s="9"/>
      <c r="H2826" s="9"/>
      <c r="I2826" s="9"/>
      <c r="J2826" s="9"/>
      <c r="K2826" s="9"/>
      <c r="L2826" s="9"/>
      <c r="M2826" s="9"/>
      <c r="N2826" s="9"/>
      <c r="O2826" s="9"/>
      <c r="P2826" s="9"/>
      <c r="Q2826" s="9"/>
      <c r="R2826" s="9"/>
      <c r="S2826" s="9"/>
      <c r="T2826" s="9"/>
      <c r="U2826" s="9"/>
      <c r="V2826" s="9"/>
      <c r="W2826" s="9"/>
      <c r="X2826" s="9"/>
      <c r="Y2826" s="9"/>
      <c r="Z2826" s="9"/>
      <c r="AA2826" s="6"/>
    </row>
    <row r="2827" spans="1:27" x14ac:dyDescent="0.25">
      <c r="A2827" s="9"/>
      <c r="B2827" s="9"/>
      <c r="C2827" s="9"/>
      <c r="D2827" s="9"/>
      <c r="E2827" s="9"/>
      <c r="F2827" s="9"/>
      <c r="G2827" s="9"/>
      <c r="H2827" s="9"/>
      <c r="I2827" s="9"/>
      <c r="J2827" s="9"/>
      <c r="K2827" s="9"/>
      <c r="L2827" s="9"/>
      <c r="M2827" s="9"/>
      <c r="N2827" s="9"/>
      <c r="O2827" s="9"/>
      <c r="P2827" s="9"/>
      <c r="Q2827" s="9"/>
      <c r="R2827" s="9"/>
      <c r="S2827" s="9"/>
      <c r="T2827" s="9"/>
      <c r="U2827" s="9"/>
      <c r="V2827" s="9"/>
      <c r="W2827" s="9"/>
      <c r="X2827" s="9"/>
      <c r="Y2827" s="9"/>
      <c r="Z2827" s="9"/>
      <c r="AA2827" s="6"/>
    </row>
    <row r="2828" spans="1:27" x14ac:dyDescent="0.25">
      <c r="A2828" s="9"/>
      <c r="B2828" s="9"/>
      <c r="C2828" s="9"/>
      <c r="D2828" s="9"/>
      <c r="E2828" s="9"/>
      <c r="F2828" s="9"/>
      <c r="G2828" s="9"/>
      <c r="H2828" s="9"/>
      <c r="I2828" s="9"/>
      <c r="J2828" s="9"/>
      <c r="K2828" s="9"/>
      <c r="L2828" s="9"/>
      <c r="M2828" s="9"/>
      <c r="N2828" s="9"/>
      <c r="O2828" s="9"/>
      <c r="P2828" s="9"/>
      <c r="Q2828" s="9"/>
      <c r="R2828" s="9"/>
      <c r="S2828" s="9"/>
      <c r="T2828" s="9"/>
      <c r="U2828" s="9"/>
      <c r="V2828" s="9"/>
      <c r="W2828" s="9"/>
      <c r="X2828" s="9"/>
      <c r="Y2828" s="9"/>
      <c r="Z2828" s="9"/>
      <c r="AA2828" s="6"/>
    </row>
    <row r="2829" spans="1:27" x14ac:dyDescent="0.25">
      <c r="A2829" s="9"/>
      <c r="B2829" s="9"/>
      <c r="C2829" s="9"/>
      <c r="D2829" s="9"/>
      <c r="E2829" s="9"/>
      <c r="F2829" s="9"/>
      <c r="G2829" s="9"/>
      <c r="H2829" s="9"/>
      <c r="I2829" s="9"/>
      <c r="J2829" s="9"/>
      <c r="K2829" s="9"/>
      <c r="L2829" s="9"/>
      <c r="M2829" s="9"/>
      <c r="N2829" s="9"/>
      <c r="O2829" s="9"/>
      <c r="P2829" s="9"/>
      <c r="Q2829" s="9"/>
      <c r="R2829" s="9"/>
      <c r="S2829" s="9"/>
      <c r="T2829" s="9"/>
      <c r="U2829" s="9"/>
      <c r="V2829" s="9"/>
      <c r="W2829" s="9"/>
      <c r="X2829" s="9"/>
      <c r="Y2829" s="9"/>
      <c r="Z2829" s="9"/>
      <c r="AA2829" s="6"/>
    </row>
    <row r="2830" spans="1:27" x14ac:dyDescent="0.25">
      <c r="A2830" s="9"/>
      <c r="B2830" s="9"/>
      <c r="C2830" s="9"/>
      <c r="D2830" s="9"/>
      <c r="E2830" s="9"/>
      <c r="F2830" s="9"/>
      <c r="G2830" s="9"/>
      <c r="H2830" s="9"/>
      <c r="I2830" s="9"/>
      <c r="J2830" s="9"/>
      <c r="K2830" s="9"/>
      <c r="L2830" s="9"/>
      <c r="M2830" s="9"/>
      <c r="N2830" s="9"/>
      <c r="O2830" s="9"/>
      <c r="P2830" s="9"/>
      <c r="Q2830" s="9"/>
      <c r="R2830" s="9"/>
      <c r="S2830" s="9"/>
      <c r="T2830" s="9"/>
      <c r="U2830" s="9"/>
      <c r="V2830" s="9"/>
      <c r="W2830" s="9"/>
      <c r="X2830" s="9"/>
      <c r="Y2830" s="9"/>
      <c r="Z2830" s="9"/>
      <c r="AA2830" s="6"/>
    </row>
    <row r="2831" spans="1:27" x14ac:dyDescent="0.25">
      <c r="A2831" s="9"/>
      <c r="B2831" s="9"/>
      <c r="C2831" s="9"/>
      <c r="D2831" s="9"/>
      <c r="E2831" s="9"/>
      <c r="F2831" s="9"/>
      <c r="G2831" s="9"/>
      <c r="H2831" s="9"/>
      <c r="I2831" s="9"/>
      <c r="J2831" s="9"/>
      <c r="K2831" s="9"/>
      <c r="L2831" s="9"/>
      <c r="M2831" s="9"/>
      <c r="N2831" s="9"/>
      <c r="O2831" s="9"/>
      <c r="P2831" s="9"/>
      <c r="Q2831" s="9"/>
      <c r="R2831" s="9"/>
      <c r="S2831" s="9"/>
      <c r="T2831" s="9"/>
      <c r="U2831" s="9"/>
      <c r="V2831" s="9"/>
      <c r="W2831" s="9"/>
      <c r="X2831" s="9"/>
      <c r="Y2831" s="9"/>
      <c r="Z2831" s="9"/>
      <c r="AA2831" s="6"/>
    </row>
    <row r="2832" spans="1:27" x14ac:dyDescent="0.25">
      <c r="A2832" s="9"/>
      <c r="B2832" s="9"/>
      <c r="C2832" s="9"/>
      <c r="D2832" s="9"/>
      <c r="E2832" s="9"/>
      <c r="F2832" s="9"/>
      <c r="G2832" s="9"/>
      <c r="H2832" s="9"/>
      <c r="I2832" s="9"/>
      <c r="J2832" s="9"/>
      <c r="K2832" s="9"/>
      <c r="L2832" s="9"/>
      <c r="M2832" s="9"/>
      <c r="N2832" s="9"/>
      <c r="O2832" s="9"/>
      <c r="P2832" s="9"/>
      <c r="Q2832" s="9"/>
      <c r="R2832" s="9"/>
      <c r="S2832" s="9"/>
      <c r="T2832" s="9"/>
      <c r="U2832" s="9"/>
      <c r="V2832" s="9"/>
      <c r="W2832" s="9"/>
      <c r="X2832" s="9"/>
      <c r="Y2832" s="9"/>
      <c r="Z2832" s="9"/>
      <c r="AA2832" s="6"/>
    </row>
    <row r="2833" spans="1:27" x14ac:dyDescent="0.25">
      <c r="A2833" s="9"/>
      <c r="B2833" s="9"/>
      <c r="C2833" s="9"/>
      <c r="D2833" s="9"/>
      <c r="E2833" s="9"/>
      <c r="F2833" s="9"/>
      <c r="G2833" s="9"/>
      <c r="H2833" s="9"/>
      <c r="I2833" s="9"/>
      <c r="J2833" s="9"/>
      <c r="K2833" s="9"/>
      <c r="L2833" s="9"/>
      <c r="M2833" s="9"/>
      <c r="N2833" s="9"/>
      <c r="O2833" s="9"/>
      <c r="P2833" s="9"/>
      <c r="Q2833" s="9"/>
      <c r="R2833" s="9"/>
      <c r="S2833" s="9"/>
      <c r="T2833" s="9"/>
      <c r="U2833" s="9"/>
      <c r="V2833" s="9"/>
      <c r="W2833" s="9"/>
      <c r="X2833" s="9"/>
      <c r="Y2833" s="9"/>
      <c r="Z2833" s="9"/>
      <c r="AA2833" s="6"/>
    </row>
    <row r="2834" spans="1:27" x14ac:dyDescent="0.25">
      <c r="A2834" s="9"/>
      <c r="B2834" s="9"/>
      <c r="C2834" s="9"/>
      <c r="D2834" s="9"/>
      <c r="E2834" s="9"/>
      <c r="F2834" s="9"/>
      <c r="G2834" s="9"/>
      <c r="H2834" s="9"/>
      <c r="I2834" s="9"/>
      <c r="J2834" s="9"/>
      <c r="K2834" s="9"/>
      <c r="L2834" s="9"/>
      <c r="M2834" s="9"/>
      <c r="N2834" s="9"/>
      <c r="O2834" s="9"/>
      <c r="P2834" s="9"/>
      <c r="Q2834" s="9"/>
      <c r="R2834" s="9"/>
      <c r="S2834" s="9"/>
      <c r="T2834" s="9"/>
      <c r="U2834" s="9"/>
      <c r="V2834" s="9"/>
      <c r="W2834" s="9"/>
      <c r="X2834" s="9"/>
      <c r="Y2834" s="9"/>
      <c r="Z2834" s="9"/>
      <c r="AA2834" s="6"/>
    </row>
    <row r="2835" spans="1:27" x14ac:dyDescent="0.25">
      <c r="A2835" s="9"/>
      <c r="B2835" s="9"/>
      <c r="C2835" s="9"/>
      <c r="D2835" s="9"/>
      <c r="E2835" s="9"/>
      <c r="F2835" s="9"/>
      <c r="G2835" s="9"/>
      <c r="H2835" s="9"/>
      <c r="I2835" s="9"/>
      <c r="J2835" s="9"/>
      <c r="K2835" s="9"/>
      <c r="L2835" s="9"/>
      <c r="M2835" s="9"/>
      <c r="N2835" s="9"/>
      <c r="O2835" s="9"/>
      <c r="P2835" s="9"/>
      <c r="Q2835" s="9"/>
      <c r="R2835" s="9"/>
      <c r="S2835" s="9"/>
      <c r="T2835" s="9"/>
      <c r="U2835" s="9"/>
      <c r="V2835" s="9"/>
      <c r="W2835" s="9"/>
      <c r="X2835" s="9"/>
      <c r="Y2835" s="9"/>
      <c r="Z2835" s="9"/>
      <c r="AA2835" s="6"/>
    </row>
    <row r="2836" spans="1:27" x14ac:dyDescent="0.25">
      <c r="A2836" s="9"/>
      <c r="B2836" s="9"/>
      <c r="C2836" s="9"/>
      <c r="D2836" s="9"/>
      <c r="E2836" s="9"/>
      <c r="F2836" s="9"/>
      <c r="G2836" s="9"/>
      <c r="H2836" s="9"/>
      <c r="I2836" s="9"/>
      <c r="J2836" s="9"/>
      <c r="K2836" s="9"/>
      <c r="L2836" s="9"/>
      <c r="M2836" s="9"/>
      <c r="N2836" s="9"/>
      <c r="O2836" s="9"/>
      <c r="P2836" s="9"/>
      <c r="Q2836" s="9"/>
      <c r="R2836" s="9"/>
      <c r="S2836" s="9"/>
      <c r="T2836" s="9"/>
      <c r="U2836" s="9"/>
      <c r="V2836" s="9"/>
      <c r="W2836" s="9"/>
      <c r="X2836" s="9"/>
      <c r="Y2836" s="9"/>
      <c r="Z2836" s="9"/>
      <c r="AA2836" s="6"/>
    </row>
    <row r="2837" spans="1:27" x14ac:dyDescent="0.25">
      <c r="A2837" s="9"/>
      <c r="B2837" s="9"/>
      <c r="C2837" s="9"/>
      <c r="D2837" s="9"/>
      <c r="E2837" s="9"/>
      <c r="F2837" s="9"/>
      <c r="G2837" s="9"/>
      <c r="H2837" s="9"/>
      <c r="I2837" s="9"/>
      <c r="J2837" s="9"/>
      <c r="K2837" s="9"/>
      <c r="L2837" s="9"/>
      <c r="M2837" s="9"/>
      <c r="N2837" s="9"/>
      <c r="O2837" s="9"/>
      <c r="P2837" s="9"/>
      <c r="Q2837" s="9"/>
      <c r="R2837" s="9"/>
      <c r="S2837" s="9"/>
      <c r="T2837" s="9"/>
      <c r="U2837" s="9"/>
      <c r="V2837" s="9"/>
      <c r="W2837" s="9"/>
      <c r="X2837" s="9"/>
      <c r="Y2837" s="9"/>
      <c r="Z2837" s="9"/>
      <c r="AA2837" s="6"/>
    </row>
    <row r="2838" spans="1:27" x14ac:dyDescent="0.25">
      <c r="A2838" s="9"/>
      <c r="B2838" s="9"/>
      <c r="C2838" s="9"/>
      <c r="D2838" s="9"/>
      <c r="E2838" s="9"/>
      <c r="F2838" s="9"/>
      <c r="G2838" s="9"/>
      <c r="H2838" s="9"/>
      <c r="I2838" s="9"/>
      <c r="J2838" s="9"/>
      <c r="K2838" s="9"/>
      <c r="L2838" s="9"/>
      <c r="M2838" s="9"/>
      <c r="N2838" s="9"/>
      <c r="O2838" s="9"/>
      <c r="P2838" s="9"/>
      <c r="Q2838" s="9"/>
      <c r="R2838" s="9"/>
      <c r="S2838" s="9"/>
      <c r="T2838" s="9"/>
      <c r="U2838" s="9"/>
      <c r="V2838" s="9"/>
      <c r="W2838" s="9"/>
      <c r="X2838" s="9"/>
      <c r="Y2838" s="9"/>
      <c r="Z2838" s="9"/>
      <c r="AA2838" s="6"/>
    </row>
    <row r="2839" spans="1:27" x14ac:dyDescent="0.25">
      <c r="A2839" s="9"/>
      <c r="B2839" s="9"/>
      <c r="C2839" s="9"/>
      <c r="D2839" s="9"/>
      <c r="E2839" s="9"/>
      <c r="F2839" s="9"/>
      <c r="G2839" s="9"/>
      <c r="H2839" s="9"/>
      <c r="I2839" s="9"/>
      <c r="J2839" s="9"/>
      <c r="K2839" s="9"/>
      <c r="L2839" s="9"/>
      <c r="M2839" s="9"/>
      <c r="N2839" s="9"/>
      <c r="O2839" s="9"/>
      <c r="P2839" s="9"/>
      <c r="Q2839" s="9"/>
      <c r="R2839" s="9"/>
      <c r="S2839" s="9"/>
      <c r="T2839" s="9"/>
      <c r="U2839" s="9"/>
      <c r="V2839" s="9"/>
      <c r="W2839" s="9"/>
      <c r="X2839" s="9"/>
      <c r="Y2839" s="9"/>
      <c r="Z2839" s="9"/>
      <c r="AA2839" s="6"/>
    </row>
    <row r="2840" spans="1:27" x14ac:dyDescent="0.25">
      <c r="A2840" s="9"/>
      <c r="B2840" s="9"/>
      <c r="C2840" s="9"/>
      <c r="D2840" s="9"/>
      <c r="E2840" s="9"/>
      <c r="F2840" s="9"/>
      <c r="G2840" s="9"/>
      <c r="H2840" s="9"/>
      <c r="I2840" s="9"/>
      <c r="J2840" s="9"/>
      <c r="K2840" s="9"/>
      <c r="L2840" s="9"/>
      <c r="M2840" s="9"/>
      <c r="N2840" s="9"/>
      <c r="O2840" s="9"/>
      <c r="P2840" s="9"/>
      <c r="Q2840" s="9"/>
      <c r="R2840" s="9"/>
      <c r="S2840" s="9"/>
      <c r="T2840" s="9"/>
      <c r="U2840" s="9"/>
      <c r="V2840" s="9"/>
      <c r="W2840" s="9"/>
      <c r="X2840" s="9"/>
      <c r="Y2840" s="9"/>
      <c r="Z2840" s="9"/>
      <c r="AA2840" s="6"/>
    </row>
    <row r="2841" spans="1:27" x14ac:dyDescent="0.25">
      <c r="A2841" s="9"/>
      <c r="B2841" s="9"/>
      <c r="C2841" s="9"/>
      <c r="D2841" s="9"/>
      <c r="E2841" s="9"/>
      <c r="F2841" s="9"/>
      <c r="G2841" s="9"/>
      <c r="H2841" s="9"/>
      <c r="I2841" s="9"/>
      <c r="J2841" s="9"/>
      <c r="K2841" s="9"/>
      <c r="L2841" s="9"/>
      <c r="M2841" s="9"/>
      <c r="N2841" s="9"/>
      <c r="O2841" s="9"/>
      <c r="P2841" s="9"/>
      <c r="Q2841" s="9"/>
      <c r="R2841" s="9"/>
      <c r="S2841" s="9"/>
      <c r="T2841" s="9"/>
      <c r="U2841" s="9"/>
      <c r="V2841" s="9"/>
      <c r="W2841" s="9"/>
      <c r="X2841" s="9"/>
      <c r="Y2841" s="9"/>
      <c r="Z2841" s="9"/>
      <c r="AA2841" s="6"/>
    </row>
    <row r="2842" spans="1:27" x14ac:dyDescent="0.25">
      <c r="A2842" s="9"/>
      <c r="B2842" s="9"/>
      <c r="C2842" s="9"/>
      <c r="D2842" s="9"/>
      <c r="E2842" s="9"/>
      <c r="F2842" s="9"/>
      <c r="G2842" s="9"/>
      <c r="H2842" s="9"/>
      <c r="I2842" s="9"/>
      <c r="J2842" s="9"/>
      <c r="K2842" s="9"/>
      <c r="L2842" s="9"/>
      <c r="M2842" s="9"/>
      <c r="N2842" s="9"/>
      <c r="O2842" s="9"/>
      <c r="P2842" s="9"/>
      <c r="Q2842" s="9"/>
      <c r="R2842" s="9"/>
      <c r="S2842" s="9"/>
      <c r="T2842" s="9"/>
      <c r="U2842" s="9"/>
      <c r="V2842" s="9"/>
      <c r="W2842" s="9"/>
      <c r="X2842" s="9"/>
      <c r="Y2842" s="9"/>
      <c r="Z2842" s="9"/>
      <c r="AA2842" s="6"/>
    </row>
    <row r="2843" spans="1:27" x14ac:dyDescent="0.25">
      <c r="A2843" s="9"/>
      <c r="B2843" s="9"/>
      <c r="C2843" s="9"/>
      <c r="D2843" s="9"/>
      <c r="E2843" s="9"/>
      <c r="F2843" s="9"/>
      <c r="G2843" s="9"/>
      <c r="H2843" s="9"/>
      <c r="I2843" s="9"/>
      <c r="J2843" s="9"/>
      <c r="K2843" s="9"/>
      <c r="L2843" s="9"/>
      <c r="M2843" s="9"/>
      <c r="N2843" s="9"/>
      <c r="O2843" s="9"/>
      <c r="P2843" s="9"/>
      <c r="Q2843" s="9"/>
      <c r="R2843" s="9"/>
      <c r="S2843" s="9"/>
      <c r="T2843" s="9"/>
      <c r="U2843" s="9"/>
      <c r="V2843" s="9"/>
      <c r="W2843" s="9"/>
      <c r="X2843" s="9"/>
      <c r="Y2843" s="9"/>
      <c r="Z2843" s="9"/>
      <c r="AA2843" s="6"/>
    </row>
    <row r="2844" spans="1:27" x14ac:dyDescent="0.25">
      <c r="A2844" s="9"/>
      <c r="B2844" s="9"/>
      <c r="C2844" s="9"/>
      <c r="D2844" s="9"/>
      <c r="E2844" s="9"/>
      <c r="F2844" s="9"/>
      <c r="G2844" s="9"/>
      <c r="H2844" s="9"/>
      <c r="I2844" s="9"/>
      <c r="J2844" s="9"/>
      <c r="K2844" s="9"/>
      <c r="L2844" s="9"/>
      <c r="M2844" s="9"/>
      <c r="N2844" s="9"/>
      <c r="O2844" s="9"/>
      <c r="P2844" s="9"/>
      <c r="Q2844" s="9"/>
      <c r="R2844" s="9"/>
      <c r="S2844" s="9"/>
      <c r="T2844" s="9"/>
      <c r="U2844" s="9"/>
      <c r="V2844" s="9"/>
      <c r="W2844" s="9"/>
      <c r="X2844" s="9"/>
      <c r="Y2844" s="9"/>
      <c r="Z2844" s="9"/>
      <c r="AA2844" s="6"/>
    </row>
    <row r="2845" spans="1:27" x14ac:dyDescent="0.25">
      <c r="A2845" s="9"/>
      <c r="B2845" s="9"/>
      <c r="C2845" s="9"/>
      <c r="D2845" s="9"/>
      <c r="E2845" s="9"/>
      <c r="F2845" s="9"/>
      <c r="G2845" s="9"/>
      <c r="H2845" s="9"/>
      <c r="I2845" s="9"/>
      <c r="J2845" s="9"/>
      <c r="K2845" s="9"/>
      <c r="L2845" s="9"/>
      <c r="M2845" s="9"/>
      <c r="N2845" s="9"/>
      <c r="O2845" s="9"/>
      <c r="P2845" s="9"/>
      <c r="Q2845" s="9"/>
      <c r="R2845" s="9"/>
      <c r="S2845" s="9"/>
      <c r="T2845" s="9"/>
      <c r="U2845" s="9"/>
      <c r="V2845" s="9"/>
      <c r="W2845" s="9"/>
      <c r="X2845" s="9"/>
      <c r="Y2845" s="9"/>
      <c r="Z2845" s="9"/>
      <c r="AA2845" s="6"/>
    </row>
    <row r="2846" spans="1:27" x14ac:dyDescent="0.25">
      <c r="A2846" s="9"/>
      <c r="B2846" s="9"/>
      <c r="C2846" s="9"/>
      <c r="D2846" s="9"/>
      <c r="E2846" s="9"/>
      <c r="F2846" s="9"/>
      <c r="G2846" s="9"/>
      <c r="H2846" s="9"/>
      <c r="I2846" s="9"/>
      <c r="J2846" s="9"/>
      <c r="K2846" s="9"/>
      <c r="L2846" s="9"/>
      <c r="M2846" s="9"/>
      <c r="N2846" s="9"/>
      <c r="O2846" s="9"/>
      <c r="P2846" s="9"/>
      <c r="Q2846" s="9"/>
      <c r="R2846" s="9"/>
      <c r="S2846" s="9"/>
      <c r="T2846" s="9"/>
      <c r="U2846" s="9"/>
      <c r="V2846" s="9"/>
      <c r="W2846" s="9"/>
      <c r="X2846" s="9"/>
      <c r="Y2846" s="9"/>
      <c r="Z2846" s="9"/>
      <c r="AA2846" s="6"/>
    </row>
    <row r="2847" spans="1:27" x14ac:dyDescent="0.25">
      <c r="A2847" s="9"/>
      <c r="B2847" s="9"/>
      <c r="C2847" s="9"/>
      <c r="D2847" s="9"/>
      <c r="E2847" s="9"/>
      <c r="F2847" s="9"/>
      <c r="G2847" s="9"/>
      <c r="H2847" s="9"/>
      <c r="I2847" s="9"/>
      <c r="J2847" s="9"/>
      <c r="K2847" s="9"/>
      <c r="L2847" s="9"/>
      <c r="M2847" s="9"/>
      <c r="N2847" s="9"/>
      <c r="O2847" s="9"/>
      <c r="P2847" s="9"/>
      <c r="Q2847" s="9"/>
      <c r="R2847" s="9"/>
      <c r="S2847" s="9"/>
      <c r="T2847" s="9"/>
      <c r="U2847" s="9"/>
      <c r="V2847" s="9"/>
      <c r="W2847" s="9"/>
      <c r="X2847" s="9"/>
      <c r="Y2847" s="9"/>
      <c r="Z2847" s="9"/>
      <c r="AA2847" s="6"/>
    </row>
    <row r="2848" spans="1:27" x14ac:dyDescent="0.25">
      <c r="A2848" s="9"/>
      <c r="B2848" s="9"/>
      <c r="C2848" s="9"/>
      <c r="D2848" s="9"/>
      <c r="E2848" s="9"/>
      <c r="F2848" s="9"/>
      <c r="G2848" s="9"/>
      <c r="H2848" s="9"/>
      <c r="I2848" s="9"/>
      <c r="J2848" s="9"/>
      <c r="K2848" s="9"/>
      <c r="L2848" s="9"/>
      <c r="M2848" s="9"/>
      <c r="N2848" s="9"/>
      <c r="O2848" s="9"/>
      <c r="P2848" s="9"/>
      <c r="Q2848" s="9"/>
      <c r="R2848" s="9"/>
      <c r="S2848" s="9"/>
      <c r="T2848" s="9"/>
      <c r="U2848" s="9"/>
      <c r="V2848" s="9"/>
      <c r="W2848" s="9"/>
      <c r="X2848" s="9"/>
      <c r="Y2848" s="9"/>
      <c r="Z2848" s="9"/>
      <c r="AA2848" s="6"/>
    </row>
    <row r="2849" spans="1:27" x14ac:dyDescent="0.25">
      <c r="A2849" s="9"/>
      <c r="B2849" s="9"/>
      <c r="C2849" s="9"/>
      <c r="D2849" s="9"/>
      <c r="E2849" s="9"/>
      <c r="F2849" s="9"/>
      <c r="G2849" s="9"/>
      <c r="H2849" s="9"/>
      <c r="I2849" s="9"/>
      <c r="J2849" s="9"/>
      <c r="K2849" s="9"/>
      <c r="L2849" s="9"/>
      <c r="M2849" s="9"/>
      <c r="N2849" s="9"/>
      <c r="O2849" s="9"/>
      <c r="P2849" s="9"/>
      <c r="Q2849" s="9"/>
      <c r="R2849" s="9"/>
      <c r="S2849" s="9"/>
      <c r="T2849" s="9"/>
      <c r="U2849" s="9"/>
      <c r="V2849" s="9"/>
      <c r="W2849" s="9"/>
      <c r="X2849" s="9"/>
      <c r="Y2849" s="9"/>
      <c r="Z2849" s="9"/>
      <c r="AA2849" s="6"/>
    </row>
    <row r="2850" spans="1:27" x14ac:dyDescent="0.25">
      <c r="A2850" s="9"/>
      <c r="B2850" s="9"/>
      <c r="C2850" s="9"/>
      <c r="D2850" s="9"/>
      <c r="E2850" s="9"/>
      <c r="F2850" s="9"/>
      <c r="G2850" s="9"/>
      <c r="H2850" s="9"/>
      <c r="I2850" s="9"/>
      <c r="J2850" s="9"/>
      <c r="K2850" s="9"/>
      <c r="L2850" s="9"/>
      <c r="M2850" s="9"/>
      <c r="N2850" s="9"/>
      <c r="O2850" s="9"/>
      <c r="P2850" s="9"/>
      <c r="Q2850" s="9"/>
      <c r="R2850" s="9"/>
      <c r="S2850" s="9"/>
      <c r="T2850" s="9"/>
      <c r="U2850" s="9"/>
      <c r="V2850" s="9"/>
      <c r="W2850" s="9"/>
      <c r="X2850" s="9"/>
      <c r="Y2850" s="9"/>
      <c r="Z2850" s="9"/>
      <c r="AA2850" s="6"/>
    </row>
    <row r="2851" spans="1:27" x14ac:dyDescent="0.25">
      <c r="A2851" s="9"/>
      <c r="B2851" s="9"/>
      <c r="C2851" s="9"/>
      <c r="D2851" s="9"/>
      <c r="E2851" s="9"/>
      <c r="F2851" s="9"/>
      <c r="G2851" s="9"/>
      <c r="H2851" s="9"/>
      <c r="I2851" s="9"/>
      <c r="J2851" s="9"/>
      <c r="K2851" s="9"/>
      <c r="L2851" s="9"/>
      <c r="M2851" s="9"/>
      <c r="N2851" s="9"/>
      <c r="O2851" s="9"/>
      <c r="P2851" s="9"/>
      <c r="Q2851" s="9"/>
      <c r="R2851" s="9"/>
      <c r="S2851" s="9"/>
      <c r="T2851" s="9"/>
      <c r="U2851" s="9"/>
      <c r="V2851" s="9"/>
      <c r="W2851" s="9"/>
      <c r="X2851" s="9"/>
      <c r="Y2851" s="9"/>
      <c r="Z2851" s="9"/>
      <c r="AA2851" s="6"/>
    </row>
    <row r="2852" spans="1:27" x14ac:dyDescent="0.25">
      <c r="A2852" s="9"/>
      <c r="B2852" s="9"/>
      <c r="C2852" s="9"/>
      <c r="D2852" s="9"/>
      <c r="E2852" s="9"/>
      <c r="F2852" s="9"/>
      <c r="G2852" s="9"/>
      <c r="H2852" s="9"/>
      <c r="I2852" s="9"/>
      <c r="J2852" s="9"/>
      <c r="K2852" s="9"/>
      <c r="L2852" s="9"/>
      <c r="M2852" s="9"/>
      <c r="N2852" s="9"/>
      <c r="O2852" s="9"/>
      <c r="P2852" s="9"/>
      <c r="Q2852" s="9"/>
      <c r="R2852" s="9"/>
      <c r="S2852" s="9"/>
      <c r="T2852" s="9"/>
      <c r="U2852" s="9"/>
      <c r="V2852" s="9"/>
      <c r="W2852" s="9"/>
      <c r="X2852" s="9"/>
      <c r="Y2852" s="9"/>
      <c r="Z2852" s="9"/>
      <c r="AA2852" s="6"/>
    </row>
    <row r="2853" spans="1:27" x14ac:dyDescent="0.25">
      <c r="A2853" s="9"/>
      <c r="B2853" s="9"/>
      <c r="C2853" s="9"/>
      <c r="D2853" s="9"/>
      <c r="E2853" s="9"/>
      <c r="F2853" s="9"/>
      <c r="G2853" s="9"/>
      <c r="H2853" s="9"/>
      <c r="I2853" s="9"/>
      <c r="J2853" s="9"/>
      <c r="K2853" s="9"/>
      <c r="L2853" s="9"/>
      <c r="M2853" s="9"/>
      <c r="N2853" s="9"/>
      <c r="O2853" s="9"/>
      <c r="P2853" s="9"/>
      <c r="Q2853" s="9"/>
      <c r="R2853" s="9"/>
      <c r="S2853" s="9"/>
      <c r="T2853" s="9"/>
      <c r="U2853" s="9"/>
      <c r="V2853" s="9"/>
      <c r="W2853" s="9"/>
      <c r="X2853" s="9"/>
      <c r="Y2853" s="9"/>
      <c r="Z2853" s="9"/>
      <c r="AA2853" s="6"/>
    </row>
    <row r="2854" spans="1:27" x14ac:dyDescent="0.25">
      <c r="A2854" s="9"/>
      <c r="B2854" s="9"/>
      <c r="C2854" s="9"/>
      <c r="D2854" s="9"/>
      <c r="E2854" s="9"/>
      <c r="F2854" s="9"/>
      <c r="G2854" s="9"/>
      <c r="H2854" s="9"/>
      <c r="I2854" s="9"/>
      <c r="J2854" s="9"/>
      <c r="K2854" s="9"/>
      <c r="L2854" s="9"/>
      <c r="M2854" s="9"/>
      <c r="N2854" s="9"/>
      <c r="O2854" s="9"/>
      <c r="P2854" s="9"/>
      <c r="Q2854" s="9"/>
      <c r="R2854" s="9"/>
      <c r="S2854" s="9"/>
      <c r="T2854" s="9"/>
      <c r="U2854" s="9"/>
      <c r="V2854" s="9"/>
      <c r="W2854" s="9"/>
      <c r="X2854" s="9"/>
      <c r="Y2854" s="9"/>
      <c r="Z2854" s="9"/>
      <c r="AA2854" s="6"/>
    </row>
    <row r="2855" spans="1:27" x14ac:dyDescent="0.25">
      <c r="A2855" s="9"/>
      <c r="B2855" s="9"/>
      <c r="C2855" s="9"/>
      <c r="D2855" s="9"/>
      <c r="E2855" s="9"/>
      <c r="F2855" s="9"/>
      <c r="G2855" s="9"/>
      <c r="H2855" s="9"/>
      <c r="I2855" s="9"/>
      <c r="J2855" s="9"/>
      <c r="K2855" s="9"/>
      <c r="L2855" s="9"/>
      <c r="M2855" s="9"/>
      <c r="N2855" s="9"/>
      <c r="O2855" s="9"/>
      <c r="P2855" s="9"/>
      <c r="Q2855" s="9"/>
      <c r="R2855" s="9"/>
      <c r="S2855" s="9"/>
      <c r="T2855" s="9"/>
      <c r="U2855" s="9"/>
      <c r="V2855" s="9"/>
      <c r="W2855" s="9"/>
      <c r="X2855" s="9"/>
      <c r="Y2855" s="9"/>
      <c r="Z2855" s="9"/>
      <c r="AA2855" s="6"/>
    </row>
    <row r="2856" spans="1:27" x14ac:dyDescent="0.25">
      <c r="A2856" s="9"/>
      <c r="B2856" s="9"/>
      <c r="C2856" s="9"/>
      <c r="D2856" s="9"/>
      <c r="E2856" s="9"/>
      <c r="F2856" s="9"/>
      <c r="G2856" s="9"/>
      <c r="H2856" s="9"/>
      <c r="I2856" s="9"/>
      <c r="J2856" s="9"/>
      <c r="K2856" s="9"/>
      <c r="L2856" s="9"/>
      <c r="M2856" s="9"/>
      <c r="N2856" s="9"/>
      <c r="O2856" s="9"/>
      <c r="P2856" s="9"/>
      <c r="Q2856" s="9"/>
      <c r="R2856" s="9"/>
      <c r="S2856" s="9"/>
      <c r="T2856" s="9"/>
      <c r="U2856" s="9"/>
      <c r="V2856" s="9"/>
      <c r="W2856" s="9"/>
      <c r="X2856" s="9"/>
      <c r="Y2856" s="9"/>
      <c r="Z2856" s="9"/>
      <c r="AA2856" s="6"/>
    </row>
    <row r="2857" spans="1:27" x14ac:dyDescent="0.25">
      <c r="A2857" s="9"/>
      <c r="B2857" s="9"/>
      <c r="C2857" s="9"/>
      <c r="D2857" s="9"/>
      <c r="E2857" s="9"/>
      <c r="F2857" s="9"/>
      <c r="G2857" s="9"/>
      <c r="H2857" s="9"/>
      <c r="I2857" s="9"/>
      <c r="J2857" s="9"/>
      <c r="K2857" s="9"/>
      <c r="L2857" s="9"/>
      <c r="M2857" s="9"/>
      <c r="N2857" s="9"/>
      <c r="O2857" s="9"/>
      <c r="P2857" s="9"/>
      <c r="Q2857" s="9"/>
      <c r="R2857" s="9"/>
      <c r="S2857" s="9"/>
      <c r="T2857" s="9"/>
      <c r="U2857" s="9"/>
      <c r="V2857" s="9"/>
      <c r="W2857" s="9"/>
      <c r="X2857" s="9"/>
      <c r="Y2857" s="9"/>
      <c r="Z2857" s="9"/>
      <c r="AA2857" s="6"/>
    </row>
    <row r="2858" spans="1:27" x14ac:dyDescent="0.25">
      <c r="A2858" s="9"/>
      <c r="B2858" s="9"/>
      <c r="C2858" s="9"/>
      <c r="D2858" s="9"/>
      <c r="E2858" s="9"/>
      <c r="F2858" s="9"/>
      <c r="G2858" s="9"/>
      <c r="H2858" s="9"/>
      <c r="I2858" s="9"/>
      <c r="J2858" s="9"/>
      <c r="K2858" s="9"/>
      <c r="L2858" s="9"/>
      <c r="M2858" s="9"/>
      <c r="N2858" s="9"/>
      <c r="O2858" s="9"/>
      <c r="P2858" s="9"/>
      <c r="Q2858" s="9"/>
      <c r="R2858" s="9"/>
      <c r="S2858" s="9"/>
      <c r="T2858" s="9"/>
      <c r="U2858" s="9"/>
      <c r="V2858" s="9"/>
      <c r="W2858" s="9"/>
      <c r="X2858" s="9"/>
      <c r="Y2858" s="9"/>
      <c r="Z2858" s="9"/>
      <c r="AA2858" s="6"/>
    </row>
    <row r="2859" spans="1:27" x14ac:dyDescent="0.25">
      <c r="A2859" s="9"/>
      <c r="B2859" s="9"/>
      <c r="C2859" s="9"/>
      <c r="D2859" s="9"/>
      <c r="E2859" s="9"/>
      <c r="F2859" s="9"/>
      <c r="G2859" s="9"/>
      <c r="H2859" s="9"/>
      <c r="I2859" s="9"/>
      <c r="J2859" s="9"/>
      <c r="K2859" s="9"/>
      <c r="L2859" s="9"/>
      <c r="M2859" s="9"/>
      <c r="N2859" s="9"/>
      <c r="O2859" s="9"/>
      <c r="P2859" s="9"/>
      <c r="Q2859" s="9"/>
      <c r="R2859" s="9"/>
      <c r="S2859" s="9"/>
      <c r="T2859" s="9"/>
      <c r="U2859" s="9"/>
      <c r="V2859" s="9"/>
      <c r="W2859" s="9"/>
      <c r="X2859" s="9"/>
      <c r="Y2859" s="9"/>
      <c r="Z2859" s="9"/>
      <c r="AA2859" s="6"/>
    </row>
    <row r="2860" spans="1:27" x14ac:dyDescent="0.25">
      <c r="A2860" s="9"/>
      <c r="B2860" s="9"/>
      <c r="C2860" s="9"/>
      <c r="D2860" s="9"/>
      <c r="E2860" s="9"/>
      <c r="F2860" s="9"/>
      <c r="G2860" s="9"/>
      <c r="H2860" s="9"/>
      <c r="I2860" s="9"/>
      <c r="J2860" s="9"/>
      <c r="K2860" s="9"/>
      <c r="L2860" s="9"/>
      <c r="M2860" s="9"/>
      <c r="N2860" s="9"/>
      <c r="O2860" s="9"/>
      <c r="P2860" s="9"/>
      <c r="Q2860" s="9"/>
      <c r="R2860" s="9"/>
      <c r="S2860" s="9"/>
      <c r="T2860" s="9"/>
      <c r="U2860" s="9"/>
      <c r="V2860" s="9"/>
      <c r="W2860" s="9"/>
      <c r="X2860" s="9"/>
      <c r="Y2860" s="9"/>
      <c r="Z2860" s="9"/>
      <c r="AA2860" s="6"/>
    </row>
    <row r="2861" spans="1:27" x14ac:dyDescent="0.25">
      <c r="A2861" s="9"/>
      <c r="B2861" s="9"/>
      <c r="C2861" s="9"/>
      <c r="D2861" s="9"/>
      <c r="E2861" s="9"/>
      <c r="F2861" s="9"/>
      <c r="G2861" s="9"/>
      <c r="H2861" s="9"/>
      <c r="I2861" s="9"/>
      <c r="J2861" s="9"/>
      <c r="K2861" s="9"/>
      <c r="L2861" s="9"/>
      <c r="M2861" s="9"/>
      <c r="N2861" s="9"/>
      <c r="O2861" s="9"/>
      <c r="P2861" s="9"/>
      <c r="Q2861" s="9"/>
      <c r="R2861" s="9"/>
      <c r="S2861" s="9"/>
      <c r="T2861" s="9"/>
      <c r="U2861" s="9"/>
      <c r="V2861" s="9"/>
      <c r="W2861" s="9"/>
      <c r="X2861" s="9"/>
      <c r="Y2861" s="9"/>
      <c r="Z2861" s="9"/>
      <c r="AA2861" s="6"/>
    </row>
    <row r="2862" spans="1:27" x14ac:dyDescent="0.25">
      <c r="A2862" s="9"/>
      <c r="B2862" s="9"/>
      <c r="C2862" s="9"/>
      <c r="D2862" s="9"/>
      <c r="E2862" s="9"/>
      <c r="F2862" s="9"/>
      <c r="G2862" s="9"/>
      <c r="H2862" s="9"/>
      <c r="I2862" s="9"/>
      <c r="J2862" s="9"/>
      <c r="K2862" s="9"/>
      <c r="L2862" s="9"/>
      <c r="M2862" s="9"/>
      <c r="N2862" s="9"/>
      <c r="O2862" s="9"/>
      <c r="P2862" s="9"/>
      <c r="Q2862" s="9"/>
      <c r="R2862" s="9"/>
      <c r="S2862" s="9"/>
      <c r="T2862" s="9"/>
      <c r="U2862" s="9"/>
      <c r="V2862" s="9"/>
      <c r="W2862" s="9"/>
      <c r="X2862" s="9"/>
      <c r="Y2862" s="9"/>
      <c r="Z2862" s="9"/>
      <c r="AA2862" s="6"/>
    </row>
    <row r="2863" spans="1:27" x14ac:dyDescent="0.25">
      <c r="A2863" s="9"/>
      <c r="B2863" s="9"/>
      <c r="C2863" s="9"/>
      <c r="D2863" s="9"/>
      <c r="E2863" s="9"/>
      <c r="F2863" s="9"/>
      <c r="G2863" s="9"/>
      <c r="H2863" s="9"/>
      <c r="I2863" s="9"/>
      <c r="J2863" s="9"/>
      <c r="K2863" s="9"/>
      <c r="L2863" s="9"/>
      <c r="M2863" s="9"/>
      <c r="N2863" s="9"/>
      <c r="O2863" s="9"/>
      <c r="P2863" s="9"/>
      <c r="Q2863" s="9"/>
      <c r="R2863" s="9"/>
      <c r="S2863" s="9"/>
      <c r="T2863" s="9"/>
      <c r="U2863" s="9"/>
      <c r="V2863" s="9"/>
      <c r="W2863" s="9"/>
      <c r="X2863" s="9"/>
      <c r="Y2863" s="9"/>
      <c r="Z2863" s="9"/>
      <c r="AA2863" s="6"/>
    </row>
    <row r="2864" spans="1:27" x14ac:dyDescent="0.25">
      <c r="A2864" s="9"/>
      <c r="B2864" s="9"/>
      <c r="C2864" s="9"/>
      <c r="D2864" s="9"/>
      <c r="E2864" s="9"/>
      <c r="F2864" s="9"/>
      <c r="G2864" s="9"/>
      <c r="H2864" s="9"/>
      <c r="I2864" s="9"/>
      <c r="J2864" s="9"/>
      <c r="K2864" s="9"/>
      <c r="L2864" s="9"/>
      <c r="M2864" s="9"/>
      <c r="N2864" s="9"/>
      <c r="O2864" s="9"/>
      <c r="P2864" s="9"/>
      <c r="Q2864" s="9"/>
      <c r="R2864" s="9"/>
      <c r="S2864" s="9"/>
      <c r="T2864" s="9"/>
      <c r="U2864" s="9"/>
      <c r="V2864" s="9"/>
      <c r="W2864" s="9"/>
      <c r="X2864" s="9"/>
      <c r="Y2864" s="9"/>
      <c r="Z2864" s="9"/>
      <c r="AA2864" s="6"/>
    </row>
    <row r="2865" spans="1:27" x14ac:dyDescent="0.25">
      <c r="A2865" s="9"/>
      <c r="B2865" s="9"/>
      <c r="C2865" s="9"/>
      <c r="D2865" s="9"/>
      <c r="E2865" s="9"/>
      <c r="F2865" s="9"/>
      <c r="G2865" s="9"/>
      <c r="H2865" s="9"/>
      <c r="I2865" s="9"/>
      <c r="J2865" s="9"/>
      <c r="K2865" s="9"/>
      <c r="L2865" s="9"/>
      <c r="M2865" s="9"/>
      <c r="N2865" s="9"/>
      <c r="O2865" s="9"/>
      <c r="P2865" s="9"/>
      <c r="Q2865" s="9"/>
      <c r="R2865" s="9"/>
      <c r="S2865" s="9"/>
      <c r="T2865" s="9"/>
      <c r="U2865" s="9"/>
      <c r="V2865" s="9"/>
      <c r="W2865" s="9"/>
      <c r="X2865" s="9"/>
      <c r="Y2865" s="9"/>
      <c r="Z2865" s="9"/>
      <c r="AA2865" s="6"/>
    </row>
    <row r="2866" spans="1:27" x14ac:dyDescent="0.25">
      <c r="A2866" s="9"/>
      <c r="B2866" s="9"/>
      <c r="C2866" s="9"/>
      <c r="D2866" s="9"/>
      <c r="E2866" s="9"/>
      <c r="F2866" s="9"/>
      <c r="G2866" s="9"/>
      <c r="H2866" s="9"/>
      <c r="I2866" s="9"/>
      <c r="J2866" s="9"/>
      <c r="K2866" s="9"/>
      <c r="L2866" s="9"/>
      <c r="M2866" s="9"/>
      <c r="N2866" s="9"/>
      <c r="O2866" s="9"/>
      <c r="P2866" s="9"/>
      <c r="Q2866" s="9"/>
      <c r="R2866" s="9"/>
      <c r="S2866" s="9"/>
      <c r="T2866" s="9"/>
      <c r="U2866" s="9"/>
      <c r="V2866" s="9"/>
      <c r="W2866" s="9"/>
      <c r="X2866" s="9"/>
      <c r="Y2866" s="9"/>
      <c r="Z2866" s="9"/>
      <c r="AA2866" s="6"/>
    </row>
    <row r="2867" spans="1:27" x14ac:dyDescent="0.25">
      <c r="A2867" s="9"/>
      <c r="B2867" s="9"/>
      <c r="C2867" s="9"/>
      <c r="D2867" s="9"/>
      <c r="E2867" s="9"/>
      <c r="F2867" s="9"/>
      <c r="G2867" s="9"/>
      <c r="H2867" s="9"/>
      <c r="I2867" s="9"/>
      <c r="J2867" s="9"/>
      <c r="K2867" s="9"/>
      <c r="L2867" s="9"/>
      <c r="M2867" s="9"/>
      <c r="N2867" s="9"/>
      <c r="O2867" s="9"/>
      <c r="P2867" s="9"/>
      <c r="Q2867" s="9"/>
      <c r="R2867" s="9"/>
      <c r="S2867" s="9"/>
      <c r="T2867" s="9"/>
      <c r="U2867" s="9"/>
      <c r="V2867" s="9"/>
      <c r="W2867" s="9"/>
      <c r="X2867" s="9"/>
      <c r="Y2867" s="9"/>
      <c r="Z2867" s="9"/>
      <c r="AA2867" s="6"/>
    </row>
    <row r="2868" spans="1:27" x14ac:dyDescent="0.25">
      <c r="A2868" s="9"/>
      <c r="B2868" s="9"/>
      <c r="C2868" s="9"/>
      <c r="D2868" s="9"/>
      <c r="E2868" s="9"/>
      <c r="F2868" s="9"/>
      <c r="G2868" s="9"/>
      <c r="H2868" s="9"/>
      <c r="I2868" s="9"/>
      <c r="J2868" s="9"/>
      <c r="K2868" s="9"/>
      <c r="L2868" s="9"/>
      <c r="M2868" s="9"/>
      <c r="N2868" s="9"/>
      <c r="O2868" s="9"/>
      <c r="P2868" s="9"/>
      <c r="Q2868" s="9"/>
      <c r="R2868" s="9"/>
      <c r="S2868" s="9"/>
      <c r="T2868" s="9"/>
      <c r="U2868" s="9"/>
      <c r="V2868" s="9"/>
      <c r="W2868" s="9"/>
      <c r="X2868" s="9"/>
      <c r="Y2868" s="9"/>
      <c r="Z2868" s="9"/>
      <c r="AA2868" s="6"/>
    </row>
    <row r="2869" spans="1:27" x14ac:dyDescent="0.25">
      <c r="A2869" s="9"/>
      <c r="B2869" s="9"/>
      <c r="C2869" s="9"/>
      <c r="D2869" s="9"/>
      <c r="E2869" s="9"/>
      <c r="F2869" s="9"/>
      <c r="G2869" s="9"/>
      <c r="H2869" s="9"/>
      <c r="I2869" s="9"/>
      <c r="J2869" s="9"/>
      <c r="K2869" s="9"/>
      <c r="L2869" s="9"/>
      <c r="M2869" s="9"/>
      <c r="N2869" s="9"/>
      <c r="O2869" s="9"/>
      <c r="P2869" s="9"/>
      <c r="Q2869" s="9"/>
      <c r="R2869" s="9"/>
      <c r="S2869" s="9"/>
      <c r="T2869" s="9"/>
      <c r="U2869" s="9"/>
      <c r="V2869" s="9"/>
      <c r="W2869" s="9"/>
      <c r="X2869" s="9"/>
      <c r="Y2869" s="9"/>
      <c r="Z2869" s="9"/>
      <c r="AA2869" s="6"/>
    </row>
    <row r="2870" spans="1:27" x14ac:dyDescent="0.25">
      <c r="A2870" s="9"/>
      <c r="B2870" s="9"/>
      <c r="C2870" s="9"/>
      <c r="D2870" s="9"/>
      <c r="E2870" s="9"/>
      <c r="F2870" s="9"/>
      <c r="G2870" s="9"/>
      <c r="H2870" s="9"/>
      <c r="I2870" s="9"/>
      <c r="J2870" s="9"/>
      <c r="K2870" s="9"/>
      <c r="L2870" s="9"/>
      <c r="M2870" s="9"/>
      <c r="N2870" s="9"/>
      <c r="O2870" s="9"/>
      <c r="P2870" s="9"/>
      <c r="Q2870" s="9"/>
      <c r="R2870" s="9"/>
      <c r="S2870" s="9"/>
      <c r="T2870" s="9"/>
      <c r="U2870" s="9"/>
      <c r="V2870" s="9"/>
      <c r="W2870" s="9"/>
      <c r="X2870" s="9"/>
      <c r="Y2870" s="9"/>
      <c r="Z2870" s="9"/>
      <c r="AA2870" s="6"/>
    </row>
    <row r="2871" spans="1:27" x14ac:dyDescent="0.25">
      <c r="A2871" s="9"/>
      <c r="B2871" s="9"/>
      <c r="C2871" s="9"/>
      <c r="D2871" s="9"/>
      <c r="E2871" s="9"/>
      <c r="F2871" s="9"/>
      <c r="G2871" s="9"/>
      <c r="H2871" s="9"/>
      <c r="I2871" s="9"/>
      <c r="J2871" s="9"/>
      <c r="K2871" s="9"/>
      <c r="L2871" s="9"/>
      <c r="M2871" s="9"/>
      <c r="N2871" s="9"/>
      <c r="O2871" s="9"/>
      <c r="P2871" s="9"/>
      <c r="Q2871" s="9"/>
      <c r="R2871" s="9"/>
      <c r="S2871" s="9"/>
      <c r="T2871" s="9"/>
      <c r="U2871" s="9"/>
      <c r="V2871" s="9"/>
      <c r="W2871" s="9"/>
      <c r="X2871" s="9"/>
      <c r="Y2871" s="9"/>
      <c r="Z2871" s="9"/>
      <c r="AA2871" s="6"/>
    </row>
    <row r="2872" spans="1:27" x14ac:dyDescent="0.25">
      <c r="A2872" s="9"/>
      <c r="B2872" s="9"/>
      <c r="C2872" s="9"/>
      <c r="D2872" s="9"/>
      <c r="E2872" s="9"/>
      <c r="F2872" s="9"/>
      <c r="G2872" s="9"/>
      <c r="H2872" s="9"/>
      <c r="I2872" s="9"/>
      <c r="J2872" s="9"/>
      <c r="K2872" s="9"/>
      <c r="L2872" s="9"/>
      <c r="M2872" s="9"/>
      <c r="N2872" s="9"/>
      <c r="O2872" s="9"/>
      <c r="P2872" s="9"/>
      <c r="Q2872" s="9"/>
      <c r="R2872" s="9"/>
      <c r="S2872" s="9"/>
      <c r="T2872" s="9"/>
      <c r="U2872" s="9"/>
      <c r="V2872" s="9"/>
      <c r="W2872" s="9"/>
      <c r="X2872" s="9"/>
      <c r="Y2872" s="9"/>
      <c r="Z2872" s="9"/>
      <c r="AA2872" s="6"/>
    </row>
    <row r="2873" spans="1:27" x14ac:dyDescent="0.25">
      <c r="A2873" s="9"/>
      <c r="B2873" s="9"/>
      <c r="C2873" s="9"/>
      <c r="D2873" s="9"/>
      <c r="E2873" s="9"/>
      <c r="F2873" s="9"/>
      <c r="G2873" s="9"/>
      <c r="H2873" s="9"/>
      <c r="I2873" s="9"/>
      <c r="J2873" s="9"/>
      <c r="K2873" s="9"/>
      <c r="L2873" s="9"/>
      <c r="M2873" s="9"/>
      <c r="N2873" s="9"/>
      <c r="O2873" s="9"/>
      <c r="P2873" s="9"/>
      <c r="Q2873" s="9"/>
      <c r="R2873" s="9"/>
      <c r="S2873" s="9"/>
      <c r="T2873" s="9"/>
      <c r="U2873" s="9"/>
      <c r="V2873" s="9"/>
      <c r="W2873" s="9"/>
      <c r="X2873" s="9"/>
      <c r="Y2873" s="9"/>
      <c r="Z2873" s="9"/>
      <c r="AA2873" s="6"/>
    </row>
    <row r="2874" spans="1:27" x14ac:dyDescent="0.25">
      <c r="A2874" s="9"/>
      <c r="B2874" s="9"/>
      <c r="C2874" s="9"/>
      <c r="D2874" s="9"/>
      <c r="E2874" s="9"/>
      <c r="F2874" s="9"/>
      <c r="G2874" s="9"/>
      <c r="H2874" s="9"/>
      <c r="I2874" s="9"/>
      <c r="J2874" s="9"/>
      <c r="K2874" s="9"/>
      <c r="L2874" s="9"/>
      <c r="M2874" s="9"/>
      <c r="N2874" s="9"/>
      <c r="O2874" s="9"/>
      <c r="P2874" s="9"/>
      <c r="Q2874" s="9"/>
      <c r="R2874" s="9"/>
      <c r="S2874" s="9"/>
      <c r="T2874" s="9"/>
      <c r="U2874" s="9"/>
      <c r="V2874" s="9"/>
      <c r="W2874" s="9"/>
      <c r="X2874" s="9"/>
      <c r="Y2874" s="9"/>
      <c r="Z2874" s="9"/>
      <c r="AA2874" s="6"/>
    </row>
    <row r="2875" spans="1:27" x14ac:dyDescent="0.25">
      <c r="A2875" s="9"/>
      <c r="B2875" s="9"/>
      <c r="C2875" s="9"/>
      <c r="D2875" s="9"/>
      <c r="E2875" s="9"/>
      <c r="F2875" s="9"/>
      <c r="G2875" s="9"/>
      <c r="H2875" s="9"/>
      <c r="I2875" s="9"/>
      <c r="J2875" s="9"/>
      <c r="K2875" s="9"/>
      <c r="L2875" s="9"/>
      <c r="M2875" s="9"/>
      <c r="N2875" s="9"/>
      <c r="O2875" s="9"/>
      <c r="P2875" s="9"/>
      <c r="Q2875" s="9"/>
      <c r="R2875" s="9"/>
      <c r="S2875" s="9"/>
      <c r="T2875" s="9"/>
      <c r="U2875" s="9"/>
      <c r="V2875" s="9"/>
      <c r="W2875" s="9"/>
      <c r="X2875" s="9"/>
      <c r="Y2875" s="9"/>
      <c r="Z2875" s="9"/>
      <c r="AA2875" s="6"/>
    </row>
    <row r="2876" spans="1:27" x14ac:dyDescent="0.25">
      <c r="A2876" s="9"/>
      <c r="B2876" s="9"/>
      <c r="C2876" s="9"/>
      <c r="D2876" s="9"/>
      <c r="E2876" s="9"/>
      <c r="F2876" s="9"/>
      <c r="G2876" s="9"/>
      <c r="H2876" s="9"/>
      <c r="I2876" s="9"/>
      <c r="J2876" s="9"/>
      <c r="K2876" s="9"/>
      <c r="L2876" s="9"/>
      <c r="M2876" s="9"/>
      <c r="N2876" s="9"/>
      <c r="O2876" s="9"/>
      <c r="P2876" s="9"/>
      <c r="Q2876" s="9"/>
      <c r="R2876" s="9"/>
      <c r="S2876" s="9"/>
      <c r="T2876" s="9"/>
      <c r="U2876" s="9"/>
      <c r="V2876" s="9"/>
      <c r="W2876" s="9"/>
      <c r="X2876" s="9"/>
      <c r="Y2876" s="9"/>
      <c r="Z2876" s="9"/>
      <c r="AA2876" s="6"/>
    </row>
    <row r="2877" spans="1:27" x14ac:dyDescent="0.25">
      <c r="A2877" s="9"/>
      <c r="B2877" s="9"/>
      <c r="C2877" s="9"/>
      <c r="D2877" s="9"/>
      <c r="E2877" s="9"/>
      <c r="F2877" s="9"/>
      <c r="G2877" s="9"/>
      <c r="H2877" s="9"/>
      <c r="I2877" s="9"/>
      <c r="J2877" s="9"/>
      <c r="K2877" s="9"/>
      <c r="L2877" s="9"/>
      <c r="M2877" s="9"/>
      <c r="N2877" s="9"/>
      <c r="O2877" s="9"/>
      <c r="P2877" s="9"/>
      <c r="Q2877" s="9"/>
      <c r="R2877" s="9"/>
      <c r="S2877" s="9"/>
      <c r="T2877" s="9"/>
      <c r="U2877" s="9"/>
      <c r="V2877" s="9"/>
      <c r="W2877" s="9"/>
      <c r="X2877" s="9"/>
      <c r="Y2877" s="9"/>
      <c r="Z2877" s="9"/>
      <c r="AA2877" s="6"/>
    </row>
    <row r="2878" spans="1:27" x14ac:dyDescent="0.25">
      <c r="A2878" s="9"/>
      <c r="B2878" s="9"/>
      <c r="C2878" s="9"/>
      <c r="D2878" s="9"/>
      <c r="E2878" s="9"/>
      <c r="F2878" s="9"/>
      <c r="G2878" s="9"/>
      <c r="H2878" s="9"/>
      <c r="I2878" s="9"/>
      <c r="J2878" s="9"/>
      <c r="K2878" s="9"/>
      <c r="L2878" s="9"/>
      <c r="M2878" s="9"/>
      <c r="N2878" s="9"/>
      <c r="O2878" s="9"/>
      <c r="P2878" s="9"/>
      <c r="Q2878" s="9"/>
      <c r="R2878" s="9"/>
      <c r="S2878" s="9"/>
      <c r="T2878" s="9"/>
      <c r="U2878" s="9"/>
      <c r="V2878" s="9"/>
      <c r="W2878" s="9"/>
      <c r="X2878" s="9"/>
      <c r="Y2878" s="9"/>
      <c r="Z2878" s="9"/>
      <c r="AA2878" s="6"/>
    </row>
    <row r="2879" spans="1:27" x14ac:dyDescent="0.25">
      <c r="A2879" s="9"/>
      <c r="B2879" s="9"/>
      <c r="C2879" s="9"/>
      <c r="D2879" s="9"/>
      <c r="E2879" s="9"/>
      <c r="F2879" s="9"/>
      <c r="G2879" s="9"/>
      <c r="H2879" s="9"/>
      <c r="I2879" s="9"/>
      <c r="J2879" s="9"/>
      <c r="K2879" s="9"/>
      <c r="L2879" s="9"/>
      <c r="M2879" s="9"/>
      <c r="N2879" s="9"/>
      <c r="O2879" s="9"/>
      <c r="P2879" s="9"/>
      <c r="Q2879" s="9"/>
      <c r="R2879" s="9"/>
      <c r="S2879" s="9"/>
      <c r="T2879" s="9"/>
      <c r="U2879" s="9"/>
      <c r="V2879" s="9"/>
      <c r="W2879" s="9"/>
      <c r="X2879" s="9"/>
      <c r="Y2879" s="9"/>
      <c r="Z2879" s="9"/>
      <c r="AA2879" s="6"/>
    </row>
    <row r="2880" spans="1:27" x14ac:dyDescent="0.25">
      <c r="A2880" s="9"/>
      <c r="B2880" s="9"/>
      <c r="C2880" s="9"/>
      <c r="D2880" s="9"/>
      <c r="E2880" s="9"/>
      <c r="F2880" s="9"/>
      <c r="G2880" s="9"/>
      <c r="H2880" s="9"/>
      <c r="I2880" s="9"/>
      <c r="J2880" s="9"/>
      <c r="K2880" s="9"/>
      <c r="L2880" s="9"/>
      <c r="M2880" s="9"/>
      <c r="N2880" s="9"/>
      <c r="O2880" s="9"/>
      <c r="P2880" s="9"/>
      <c r="Q2880" s="9"/>
      <c r="R2880" s="9"/>
      <c r="S2880" s="9"/>
      <c r="T2880" s="9"/>
      <c r="U2880" s="9"/>
      <c r="V2880" s="9"/>
      <c r="W2880" s="9"/>
      <c r="X2880" s="9"/>
      <c r="Y2880" s="9"/>
      <c r="Z2880" s="9"/>
      <c r="AA2880" s="6"/>
    </row>
    <row r="2881" spans="1:27" x14ac:dyDescent="0.25">
      <c r="A2881" s="9"/>
      <c r="B2881" s="9"/>
      <c r="C2881" s="9"/>
      <c r="D2881" s="9"/>
      <c r="E2881" s="9"/>
      <c r="F2881" s="9"/>
      <c r="G2881" s="9"/>
      <c r="H2881" s="9"/>
      <c r="I2881" s="9"/>
      <c r="J2881" s="9"/>
      <c r="K2881" s="9"/>
      <c r="L2881" s="9"/>
      <c r="M2881" s="9"/>
      <c r="N2881" s="9"/>
      <c r="O2881" s="9"/>
      <c r="P2881" s="9"/>
      <c r="Q2881" s="9"/>
      <c r="R2881" s="9"/>
      <c r="S2881" s="9"/>
      <c r="T2881" s="9"/>
      <c r="U2881" s="9"/>
      <c r="V2881" s="9"/>
      <c r="W2881" s="9"/>
      <c r="X2881" s="9"/>
      <c r="Y2881" s="9"/>
      <c r="Z2881" s="9"/>
      <c r="AA2881" s="6"/>
    </row>
    <row r="2882" spans="1:27" x14ac:dyDescent="0.25">
      <c r="A2882" s="9"/>
      <c r="B2882" s="9"/>
      <c r="C2882" s="9"/>
      <c r="D2882" s="9"/>
      <c r="E2882" s="9"/>
      <c r="F2882" s="9"/>
      <c r="G2882" s="9"/>
      <c r="H2882" s="9"/>
      <c r="I2882" s="9"/>
      <c r="J2882" s="9"/>
      <c r="K2882" s="9"/>
      <c r="L2882" s="9"/>
      <c r="M2882" s="9"/>
      <c r="N2882" s="9"/>
      <c r="O2882" s="9"/>
      <c r="P2882" s="9"/>
      <c r="Q2882" s="9"/>
      <c r="R2882" s="9"/>
      <c r="S2882" s="9"/>
      <c r="T2882" s="9"/>
      <c r="U2882" s="9"/>
      <c r="V2882" s="9"/>
      <c r="W2882" s="9"/>
      <c r="X2882" s="9"/>
      <c r="Y2882" s="9"/>
      <c r="Z2882" s="9"/>
      <c r="AA2882" s="6"/>
    </row>
    <row r="2883" spans="1:27" x14ac:dyDescent="0.25">
      <c r="A2883" s="9"/>
      <c r="B2883" s="9"/>
      <c r="C2883" s="9"/>
      <c r="D2883" s="9"/>
      <c r="E2883" s="9"/>
      <c r="F2883" s="9"/>
      <c r="G2883" s="9"/>
      <c r="H2883" s="9"/>
      <c r="I2883" s="9"/>
      <c r="J2883" s="9"/>
      <c r="K2883" s="9"/>
      <c r="L2883" s="9"/>
      <c r="M2883" s="9"/>
      <c r="N2883" s="9"/>
      <c r="O2883" s="9"/>
      <c r="P2883" s="9"/>
      <c r="Q2883" s="9"/>
      <c r="R2883" s="9"/>
      <c r="S2883" s="9"/>
      <c r="T2883" s="9"/>
      <c r="U2883" s="9"/>
      <c r="V2883" s="9"/>
      <c r="W2883" s="9"/>
      <c r="X2883" s="9"/>
      <c r="Y2883" s="9"/>
      <c r="Z2883" s="9"/>
      <c r="AA2883" s="6"/>
    </row>
    <row r="2884" spans="1:27" x14ac:dyDescent="0.25">
      <c r="A2884" s="9"/>
      <c r="B2884" s="9"/>
      <c r="C2884" s="9"/>
      <c r="D2884" s="9"/>
      <c r="E2884" s="9"/>
      <c r="F2884" s="9"/>
      <c r="G2884" s="9"/>
      <c r="H2884" s="9"/>
      <c r="I2884" s="9"/>
      <c r="J2884" s="9"/>
      <c r="K2884" s="9"/>
      <c r="L2884" s="9"/>
      <c r="M2884" s="9"/>
      <c r="N2884" s="9"/>
      <c r="O2884" s="9"/>
      <c r="P2884" s="9"/>
      <c r="Q2884" s="9"/>
      <c r="R2884" s="9"/>
      <c r="S2884" s="9"/>
      <c r="T2884" s="9"/>
      <c r="U2884" s="9"/>
      <c r="V2884" s="9"/>
      <c r="W2884" s="9"/>
      <c r="X2884" s="9"/>
      <c r="Y2884" s="9"/>
      <c r="Z2884" s="9"/>
      <c r="AA2884" s="6"/>
    </row>
    <row r="2885" spans="1:27" x14ac:dyDescent="0.25">
      <c r="A2885" s="9"/>
      <c r="B2885" s="9"/>
      <c r="C2885" s="9"/>
      <c r="D2885" s="9"/>
      <c r="E2885" s="9"/>
      <c r="F2885" s="9"/>
      <c r="G2885" s="9"/>
      <c r="H2885" s="9"/>
      <c r="I2885" s="9"/>
      <c r="J2885" s="9"/>
      <c r="K2885" s="9"/>
      <c r="L2885" s="9"/>
      <c r="M2885" s="9"/>
      <c r="N2885" s="9"/>
      <c r="O2885" s="9"/>
      <c r="P2885" s="9"/>
      <c r="Q2885" s="9"/>
      <c r="R2885" s="9"/>
      <c r="S2885" s="9"/>
      <c r="T2885" s="9"/>
      <c r="U2885" s="9"/>
      <c r="V2885" s="9"/>
      <c r="W2885" s="9"/>
      <c r="X2885" s="9"/>
      <c r="Y2885" s="9"/>
      <c r="Z2885" s="9"/>
      <c r="AA2885" s="6"/>
    </row>
    <row r="2886" spans="1:27" x14ac:dyDescent="0.25">
      <c r="A2886" s="9"/>
      <c r="B2886" s="9"/>
      <c r="C2886" s="9"/>
      <c r="D2886" s="9"/>
      <c r="E2886" s="9"/>
      <c r="F2886" s="9"/>
      <c r="G2886" s="9"/>
      <c r="H2886" s="9"/>
      <c r="I2886" s="9"/>
      <c r="J2886" s="9"/>
      <c r="K2886" s="9"/>
      <c r="L2886" s="9"/>
      <c r="M2886" s="9"/>
      <c r="N2886" s="9"/>
      <c r="O2886" s="9"/>
      <c r="P2886" s="9"/>
      <c r="Q2886" s="9"/>
      <c r="R2886" s="9"/>
      <c r="S2886" s="9"/>
      <c r="T2886" s="9"/>
      <c r="U2886" s="9"/>
      <c r="V2886" s="9"/>
      <c r="W2886" s="9"/>
      <c r="X2886" s="9"/>
      <c r="Y2886" s="9"/>
      <c r="Z2886" s="9"/>
      <c r="AA2886" s="6"/>
    </row>
    <row r="2887" spans="1:27" x14ac:dyDescent="0.25">
      <c r="A2887" s="9"/>
      <c r="B2887" s="9"/>
      <c r="C2887" s="9"/>
      <c r="D2887" s="9"/>
      <c r="E2887" s="9"/>
      <c r="F2887" s="9"/>
      <c r="G2887" s="9"/>
      <c r="H2887" s="9"/>
      <c r="I2887" s="9"/>
      <c r="J2887" s="9"/>
      <c r="K2887" s="9"/>
      <c r="L2887" s="9"/>
      <c r="M2887" s="9"/>
      <c r="N2887" s="9"/>
      <c r="O2887" s="9"/>
      <c r="P2887" s="9"/>
      <c r="Q2887" s="9"/>
      <c r="R2887" s="9"/>
      <c r="S2887" s="9"/>
      <c r="T2887" s="9"/>
      <c r="U2887" s="9"/>
      <c r="V2887" s="9"/>
      <c r="W2887" s="9"/>
      <c r="X2887" s="9"/>
      <c r="Y2887" s="9"/>
      <c r="Z2887" s="9"/>
      <c r="AA2887" s="6"/>
    </row>
    <row r="2888" spans="1:27" x14ac:dyDescent="0.25">
      <c r="A2888" s="9"/>
      <c r="B2888" s="9"/>
      <c r="C2888" s="9"/>
      <c r="D2888" s="9"/>
      <c r="E2888" s="9"/>
      <c r="F2888" s="9"/>
      <c r="G2888" s="9"/>
      <c r="H2888" s="9"/>
      <c r="I2888" s="9"/>
      <c r="J2888" s="9"/>
      <c r="K2888" s="9"/>
      <c r="L2888" s="9"/>
      <c r="M2888" s="9"/>
      <c r="N2888" s="9"/>
      <c r="O2888" s="9"/>
      <c r="P2888" s="9"/>
      <c r="Q2888" s="9"/>
      <c r="R2888" s="9"/>
      <c r="S2888" s="9"/>
      <c r="T2888" s="9"/>
      <c r="U2888" s="9"/>
      <c r="V2888" s="9"/>
      <c r="W2888" s="9"/>
      <c r="X2888" s="9"/>
      <c r="Y2888" s="9"/>
      <c r="Z2888" s="9"/>
      <c r="AA2888" s="6"/>
    </row>
    <row r="2889" spans="1:27" x14ac:dyDescent="0.25">
      <c r="A2889" s="9"/>
      <c r="B2889" s="9"/>
      <c r="C2889" s="9"/>
      <c r="D2889" s="9"/>
      <c r="E2889" s="9"/>
      <c r="F2889" s="9"/>
      <c r="G2889" s="9"/>
      <c r="H2889" s="9"/>
      <c r="I2889" s="9"/>
      <c r="J2889" s="9"/>
      <c r="K2889" s="9"/>
      <c r="L2889" s="9"/>
      <c r="M2889" s="9"/>
      <c r="N2889" s="9"/>
      <c r="O2889" s="9"/>
      <c r="P2889" s="9"/>
      <c r="Q2889" s="9"/>
      <c r="R2889" s="9"/>
      <c r="S2889" s="9"/>
      <c r="T2889" s="9"/>
      <c r="U2889" s="9"/>
      <c r="V2889" s="9"/>
      <c r="W2889" s="9"/>
      <c r="X2889" s="9"/>
      <c r="Y2889" s="9"/>
      <c r="Z2889" s="9"/>
      <c r="AA2889" s="6"/>
    </row>
    <row r="2890" spans="1:27" x14ac:dyDescent="0.25">
      <c r="A2890" s="9"/>
      <c r="B2890" s="9"/>
      <c r="C2890" s="9"/>
      <c r="D2890" s="9"/>
      <c r="E2890" s="9"/>
      <c r="F2890" s="9"/>
      <c r="G2890" s="9"/>
      <c r="H2890" s="9"/>
      <c r="I2890" s="9"/>
      <c r="J2890" s="9"/>
      <c r="K2890" s="9"/>
      <c r="L2890" s="9"/>
      <c r="M2890" s="9"/>
      <c r="N2890" s="9"/>
      <c r="O2890" s="9"/>
      <c r="P2890" s="9"/>
      <c r="Q2890" s="9"/>
      <c r="R2890" s="9"/>
      <c r="S2890" s="9"/>
      <c r="T2890" s="9"/>
      <c r="U2890" s="9"/>
      <c r="V2890" s="9"/>
      <c r="W2890" s="9"/>
      <c r="X2890" s="9"/>
      <c r="Y2890" s="9"/>
      <c r="Z2890" s="9"/>
      <c r="AA2890" s="6"/>
    </row>
    <row r="2891" spans="1:27" x14ac:dyDescent="0.25">
      <c r="A2891" s="9"/>
      <c r="B2891" s="9"/>
      <c r="C2891" s="9"/>
      <c r="D2891" s="9"/>
      <c r="E2891" s="9"/>
      <c r="F2891" s="9"/>
      <c r="G2891" s="9"/>
      <c r="H2891" s="9"/>
      <c r="I2891" s="9"/>
      <c r="J2891" s="9"/>
      <c r="K2891" s="9"/>
      <c r="L2891" s="9"/>
      <c r="M2891" s="9"/>
      <c r="N2891" s="9"/>
      <c r="O2891" s="9"/>
      <c r="P2891" s="9"/>
      <c r="Q2891" s="9"/>
      <c r="R2891" s="9"/>
      <c r="S2891" s="9"/>
      <c r="T2891" s="9"/>
      <c r="U2891" s="9"/>
      <c r="V2891" s="9"/>
      <c r="W2891" s="9"/>
      <c r="X2891" s="9"/>
      <c r="Y2891" s="9"/>
      <c r="Z2891" s="9"/>
      <c r="AA2891" s="6"/>
    </row>
    <row r="2892" spans="1:27" x14ac:dyDescent="0.25">
      <c r="A2892" s="9"/>
      <c r="B2892" s="9"/>
      <c r="C2892" s="9"/>
      <c r="D2892" s="9"/>
      <c r="E2892" s="9"/>
      <c r="F2892" s="9"/>
      <c r="G2892" s="9"/>
      <c r="H2892" s="9"/>
      <c r="I2892" s="9"/>
      <c r="J2892" s="9"/>
      <c r="K2892" s="9"/>
      <c r="L2892" s="9"/>
      <c r="M2892" s="9"/>
      <c r="N2892" s="9"/>
      <c r="O2892" s="9"/>
      <c r="P2892" s="9"/>
      <c r="Q2892" s="9"/>
      <c r="R2892" s="9"/>
      <c r="S2892" s="9"/>
      <c r="T2892" s="9"/>
      <c r="U2892" s="9"/>
      <c r="V2892" s="9"/>
      <c r="W2892" s="9"/>
      <c r="X2892" s="9"/>
      <c r="Y2892" s="9"/>
      <c r="Z2892" s="9"/>
      <c r="AA2892" s="6"/>
    </row>
    <row r="2893" spans="1:27" x14ac:dyDescent="0.25">
      <c r="A2893" s="9"/>
      <c r="B2893" s="9"/>
      <c r="C2893" s="9"/>
      <c r="D2893" s="9"/>
      <c r="E2893" s="9"/>
      <c r="F2893" s="9"/>
      <c r="G2893" s="9"/>
      <c r="H2893" s="9"/>
      <c r="I2893" s="9"/>
      <c r="J2893" s="9"/>
      <c r="K2893" s="9"/>
      <c r="L2893" s="9"/>
      <c r="M2893" s="9"/>
      <c r="N2893" s="9"/>
      <c r="O2893" s="9"/>
      <c r="P2893" s="9"/>
      <c r="Q2893" s="9"/>
      <c r="R2893" s="9"/>
      <c r="S2893" s="9"/>
      <c r="T2893" s="9"/>
      <c r="U2893" s="9"/>
      <c r="V2893" s="9"/>
      <c r="W2893" s="9"/>
      <c r="X2893" s="9"/>
      <c r="Y2893" s="9"/>
      <c r="Z2893" s="9"/>
      <c r="AA2893" s="6"/>
    </row>
    <row r="2894" spans="1:27" x14ac:dyDescent="0.25">
      <c r="A2894" s="9"/>
      <c r="B2894" s="9"/>
      <c r="C2894" s="9"/>
      <c r="D2894" s="9"/>
      <c r="E2894" s="9"/>
      <c r="F2894" s="9"/>
      <c r="G2894" s="9"/>
      <c r="H2894" s="9"/>
      <c r="I2894" s="9"/>
      <c r="J2894" s="9"/>
      <c r="K2894" s="9"/>
      <c r="L2894" s="9"/>
      <c r="M2894" s="9"/>
      <c r="N2894" s="9"/>
      <c r="O2894" s="9"/>
      <c r="P2894" s="9"/>
      <c r="Q2894" s="9"/>
      <c r="R2894" s="9"/>
      <c r="S2894" s="9"/>
      <c r="T2894" s="9"/>
      <c r="U2894" s="9"/>
      <c r="V2894" s="9"/>
      <c r="W2894" s="9"/>
      <c r="X2894" s="9"/>
      <c r="Y2894" s="9"/>
      <c r="Z2894" s="9"/>
      <c r="AA2894" s="6"/>
    </row>
    <row r="2895" spans="1:27" x14ac:dyDescent="0.25">
      <c r="A2895" s="9"/>
      <c r="B2895" s="9"/>
      <c r="C2895" s="9"/>
      <c r="D2895" s="9"/>
      <c r="E2895" s="9"/>
      <c r="F2895" s="9"/>
      <c r="G2895" s="9"/>
      <c r="H2895" s="9"/>
      <c r="I2895" s="9"/>
      <c r="J2895" s="9"/>
      <c r="K2895" s="9"/>
      <c r="L2895" s="9"/>
      <c r="M2895" s="9"/>
      <c r="N2895" s="9"/>
      <c r="O2895" s="9"/>
      <c r="P2895" s="9"/>
      <c r="Q2895" s="9"/>
      <c r="R2895" s="9"/>
      <c r="S2895" s="9"/>
      <c r="T2895" s="9"/>
      <c r="U2895" s="9"/>
      <c r="V2895" s="9"/>
      <c r="W2895" s="9"/>
      <c r="X2895" s="9"/>
      <c r="Y2895" s="9"/>
      <c r="Z2895" s="9"/>
      <c r="AA2895" s="6"/>
    </row>
    <row r="2896" spans="1:27" x14ac:dyDescent="0.25">
      <c r="A2896" s="9"/>
      <c r="B2896" s="9"/>
      <c r="C2896" s="9"/>
      <c r="D2896" s="9"/>
      <c r="E2896" s="9"/>
      <c r="F2896" s="9"/>
      <c r="G2896" s="9"/>
      <c r="H2896" s="9"/>
      <c r="I2896" s="9"/>
      <c r="J2896" s="9"/>
      <c r="K2896" s="9"/>
      <c r="L2896" s="9"/>
      <c r="M2896" s="9"/>
      <c r="N2896" s="9"/>
      <c r="O2896" s="9"/>
      <c r="P2896" s="9"/>
      <c r="Q2896" s="9"/>
      <c r="R2896" s="9"/>
      <c r="S2896" s="9"/>
      <c r="T2896" s="9"/>
      <c r="U2896" s="9"/>
      <c r="V2896" s="9"/>
      <c r="W2896" s="9"/>
      <c r="X2896" s="9"/>
      <c r="Y2896" s="9"/>
      <c r="Z2896" s="9"/>
      <c r="AA2896" s="6"/>
    </row>
    <row r="2897" spans="1:27" x14ac:dyDescent="0.25">
      <c r="A2897" s="9"/>
      <c r="B2897" s="9"/>
      <c r="C2897" s="9"/>
      <c r="D2897" s="9"/>
      <c r="E2897" s="9"/>
      <c r="F2897" s="9"/>
      <c r="G2897" s="9"/>
      <c r="H2897" s="9"/>
      <c r="I2897" s="9"/>
      <c r="J2897" s="9"/>
      <c r="K2897" s="9"/>
      <c r="L2897" s="9"/>
      <c r="M2897" s="9"/>
      <c r="N2897" s="9"/>
      <c r="O2897" s="9"/>
      <c r="P2897" s="9"/>
      <c r="Q2897" s="9"/>
      <c r="R2897" s="9"/>
      <c r="S2897" s="9"/>
      <c r="T2897" s="9"/>
      <c r="U2897" s="9"/>
      <c r="V2897" s="9"/>
      <c r="W2897" s="9"/>
      <c r="X2897" s="9"/>
      <c r="Y2897" s="9"/>
      <c r="Z2897" s="9"/>
      <c r="AA2897" s="6"/>
    </row>
    <row r="2898" spans="1:27" x14ac:dyDescent="0.25">
      <c r="A2898" s="9"/>
      <c r="B2898" s="9"/>
      <c r="C2898" s="9"/>
      <c r="D2898" s="9"/>
      <c r="E2898" s="9"/>
      <c r="F2898" s="9"/>
      <c r="G2898" s="9"/>
      <c r="H2898" s="9"/>
      <c r="I2898" s="9"/>
      <c r="J2898" s="9"/>
      <c r="K2898" s="9"/>
      <c r="L2898" s="9"/>
      <c r="M2898" s="9"/>
      <c r="N2898" s="9"/>
      <c r="O2898" s="9"/>
      <c r="P2898" s="9"/>
      <c r="Q2898" s="9"/>
      <c r="R2898" s="9"/>
      <c r="S2898" s="9"/>
      <c r="T2898" s="9"/>
      <c r="U2898" s="9"/>
      <c r="V2898" s="9"/>
      <c r="W2898" s="9"/>
      <c r="X2898" s="9"/>
      <c r="Y2898" s="9"/>
      <c r="Z2898" s="9"/>
      <c r="AA2898" s="6"/>
    </row>
    <row r="2899" spans="1:27" x14ac:dyDescent="0.25">
      <c r="A2899" s="9"/>
      <c r="B2899" s="9"/>
      <c r="C2899" s="9"/>
      <c r="D2899" s="9"/>
      <c r="E2899" s="9"/>
      <c r="F2899" s="9"/>
      <c r="G2899" s="9"/>
      <c r="H2899" s="9"/>
      <c r="I2899" s="9"/>
      <c r="J2899" s="9"/>
      <c r="K2899" s="9"/>
      <c r="L2899" s="9"/>
      <c r="M2899" s="9"/>
      <c r="N2899" s="9"/>
      <c r="O2899" s="9"/>
      <c r="P2899" s="9"/>
      <c r="Q2899" s="9"/>
      <c r="R2899" s="9"/>
      <c r="S2899" s="9"/>
      <c r="T2899" s="9"/>
      <c r="U2899" s="9"/>
      <c r="V2899" s="9"/>
      <c r="W2899" s="9"/>
      <c r="X2899" s="9"/>
      <c r="Y2899" s="9"/>
      <c r="Z2899" s="9"/>
      <c r="AA2899" s="6"/>
    </row>
    <row r="2900" spans="1:27" x14ac:dyDescent="0.25">
      <c r="A2900" s="9"/>
      <c r="B2900" s="9"/>
      <c r="C2900" s="9"/>
      <c r="D2900" s="9"/>
      <c r="E2900" s="9"/>
      <c r="F2900" s="9"/>
      <c r="G2900" s="9"/>
      <c r="H2900" s="9"/>
      <c r="I2900" s="9"/>
      <c r="J2900" s="9"/>
      <c r="K2900" s="9"/>
      <c r="L2900" s="9"/>
      <c r="M2900" s="9"/>
      <c r="N2900" s="9"/>
      <c r="O2900" s="9"/>
      <c r="P2900" s="9"/>
      <c r="Q2900" s="9"/>
      <c r="R2900" s="9"/>
      <c r="S2900" s="9"/>
      <c r="T2900" s="9"/>
      <c r="U2900" s="9"/>
      <c r="V2900" s="9"/>
      <c r="W2900" s="9"/>
      <c r="X2900" s="9"/>
      <c r="Y2900" s="9"/>
      <c r="Z2900" s="9"/>
      <c r="AA2900" s="6"/>
    </row>
    <row r="2901" spans="1:27" x14ac:dyDescent="0.25">
      <c r="A2901" s="9"/>
      <c r="B2901" s="9"/>
      <c r="C2901" s="9"/>
      <c r="D2901" s="9"/>
      <c r="E2901" s="9"/>
      <c r="F2901" s="9"/>
      <c r="G2901" s="9"/>
      <c r="H2901" s="9"/>
      <c r="I2901" s="9"/>
      <c r="J2901" s="9"/>
      <c r="K2901" s="9"/>
      <c r="L2901" s="9"/>
      <c r="M2901" s="9"/>
      <c r="N2901" s="9"/>
      <c r="O2901" s="9"/>
      <c r="P2901" s="9"/>
      <c r="Q2901" s="9"/>
      <c r="R2901" s="9"/>
      <c r="S2901" s="9"/>
      <c r="T2901" s="9"/>
      <c r="U2901" s="9"/>
      <c r="V2901" s="9"/>
      <c r="W2901" s="9"/>
      <c r="X2901" s="9"/>
      <c r="Y2901" s="9"/>
      <c r="Z2901" s="9"/>
      <c r="AA2901" s="6"/>
    </row>
    <row r="2902" spans="1:27" x14ac:dyDescent="0.25">
      <c r="A2902" s="9"/>
      <c r="B2902" s="9"/>
      <c r="C2902" s="9"/>
      <c r="D2902" s="9"/>
      <c r="E2902" s="9"/>
      <c r="F2902" s="9"/>
      <c r="G2902" s="9"/>
      <c r="H2902" s="9"/>
      <c r="I2902" s="9"/>
      <c r="J2902" s="9"/>
      <c r="K2902" s="9"/>
      <c r="L2902" s="9"/>
      <c r="M2902" s="9"/>
      <c r="N2902" s="9"/>
      <c r="O2902" s="9"/>
      <c r="P2902" s="9"/>
      <c r="Q2902" s="9"/>
      <c r="R2902" s="9"/>
      <c r="S2902" s="9"/>
      <c r="T2902" s="9"/>
      <c r="U2902" s="9"/>
      <c r="V2902" s="9"/>
      <c r="W2902" s="9"/>
      <c r="X2902" s="9"/>
      <c r="Y2902" s="9"/>
      <c r="Z2902" s="9"/>
      <c r="AA2902" s="6"/>
    </row>
    <row r="2903" spans="1:27" x14ac:dyDescent="0.25">
      <c r="A2903" s="9"/>
      <c r="B2903" s="9"/>
      <c r="C2903" s="9"/>
      <c r="D2903" s="9"/>
      <c r="E2903" s="9"/>
      <c r="F2903" s="9"/>
      <c r="G2903" s="9"/>
      <c r="H2903" s="9"/>
      <c r="I2903" s="9"/>
      <c r="J2903" s="9"/>
      <c r="K2903" s="9"/>
      <c r="L2903" s="9"/>
      <c r="M2903" s="9"/>
      <c r="N2903" s="9"/>
      <c r="O2903" s="9"/>
      <c r="P2903" s="9"/>
      <c r="Q2903" s="9"/>
      <c r="R2903" s="9"/>
      <c r="S2903" s="9"/>
      <c r="T2903" s="9"/>
      <c r="U2903" s="9"/>
      <c r="V2903" s="9"/>
      <c r="W2903" s="9"/>
      <c r="X2903" s="9"/>
      <c r="Y2903" s="9"/>
      <c r="Z2903" s="9"/>
      <c r="AA2903" s="6"/>
    </row>
    <row r="2904" spans="1:27" x14ac:dyDescent="0.25">
      <c r="A2904" s="9"/>
      <c r="B2904" s="9"/>
      <c r="C2904" s="9"/>
      <c r="D2904" s="9"/>
      <c r="E2904" s="9"/>
      <c r="F2904" s="9"/>
      <c r="G2904" s="9"/>
      <c r="H2904" s="9"/>
      <c r="I2904" s="9"/>
      <c r="J2904" s="9"/>
      <c r="K2904" s="9"/>
      <c r="L2904" s="9"/>
      <c r="M2904" s="9"/>
      <c r="N2904" s="9"/>
      <c r="O2904" s="9"/>
      <c r="P2904" s="9"/>
      <c r="Q2904" s="9"/>
      <c r="R2904" s="9"/>
      <c r="S2904" s="9"/>
      <c r="T2904" s="9"/>
      <c r="U2904" s="9"/>
      <c r="V2904" s="9"/>
      <c r="W2904" s="9"/>
      <c r="X2904" s="9"/>
      <c r="Y2904" s="9"/>
      <c r="Z2904" s="9"/>
      <c r="AA2904" s="6"/>
    </row>
    <row r="2905" spans="1:27" x14ac:dyDescent="0.25">
      <c r="A2905" s="9"/>
      <c r="B2905" s="9"/>
      <c r="C2905" s="9"/>
      <c r="D2905" s="9"/>
      <c r="E2905" s="9"/>
      <c r="F2905" s="9"/>
      <c r="G2905" s="9"/>
      <c r="H2905" s="9"/>
      <c r="I2905" s="9"/>
      <c r="J2905" s="9"/>
      <c r="K2905" s="9"/>
      <c r="L2905" s="9"/>
      <c r="M2905" s="9"/>
      <c r="N2905" s="9"/>
      <c r="O2905" s="9"/>
      <c r="P2905" s="9"/>
      <c r="Q2905" s="9"/>
      <c r="R2905" s="9"/>
      <c r="S2905" s="9"/>
      <c r="T2905" s="9"/>
      <c r="U2905" s="9"/>
      <c r="V2905" s="9"/>
      <c r="W2905" s="9"/>
      <c r="X2905" s="9"/>
      <c r="Y2905" s="9"/>
      <c r="Z2905" s="9"/>
      <c r="AA2905" s="6"/>
    </row>
    <row r="2906" spans="1:27" x14ac:dyDescent="0.25">
      <c r="A2906" s="9"/>
      <c r="B2906" s="9"/>
      <c r="C2906" s="9"/>
      <c r="D2906" s="9"/>
      <c r="E2906" s="9"/>
      <c r="F2906" s="9"/>
      <c r="G2906" s="9"/>
      <c r="H2906" s="9"/>
      <c r="I2906" s="9"/>
      <c r="J2906" s="9"/>
      <c r="K2906" s="9"/>
      <c r="L2906" s="9"/>
      <c r="M2906" s="9"/>
      <c r="N2906" s="9"/>
      <c r="O2906" s="9"/>
      <c r="P2906" s="9"/>
      <c r="Q2906" s="9"/>
      <c r="R2906" s="9"/>
      <c r="S2906" s="9"/>
      <c r="T2906" s="9"/>
      <c r="U2906" s="9"/>
      <c r="V2906" s="9"/>
      <c r="W2906" s="9"/>
      <c r="X2906" s="9"/>
      <c r="Y2906" s="9"/>
      <c r="Z2906" s="9"/>
      <c r="AA2906" s="6"/>
    </row>
    <row r="2907" spans="1:27" x14ac:dyDescent="0.25">
      <c r="A2907" s="9"/>
      <c r="B2907" s="9"/>
      <c r="C2907" s="9"/>
      <c r="D2907" s="9"/>
      <c r="E2907" s="9"/>
      <c r="F2907" s="9"/>
      <c r="G2907" s="9"/>
      <c r="H2907" s="9"/>
      <c r="I2907" s="9"/>
      <c r="J2907" s="9"/>
      <c r="K2907" s="9"/>
      <c r="L2907" s="9"/>
      <c r="M2907" s="9"/>
      <c r="N2907" s="9"/>
      <c r="O2907" s="9"/>
      <c r="P2907" s="9"/>
      <c r="Q2907" s="9"/>
      <c r="R2907" s="9"/>
      <c r="S2907" s="9"/>
      <c r="T2907" s="9"/>
      <c r="U2907" s="9"/>
      <c r="V2907" s="9"/>
      <c r="W2907" s="9"/>
      <c r="X2907" s="9"/>
      <c r="Y2907" s="9"/>
      <c r="Z2907" s="9"/>
      <c r="AA2907" s="6"/>
    </row>
    <row r="2908" spans="1:27" x14ac:dyDescent="0.25">
      <c r="A2908" s="9"/>
      <c r="B2908" s="9"/>
      <c r="C2908" s="9"/>
      <c r="D2908" s="9"/>
      <c r="E2908" s="9"/>
      <c r="F2908" s="9"/>
      <c r="G2908" s="9"/>
      <c r="H2908" s="9"/>
      <c r="I2908" s="9"/>
      <c r="J2908" s="9"/>
      <c r="K2908" s="9"/>
      <c r="L2908" s="9"/>
      <c r="M2908" s="9"/>
      <c r="N2908" s="9"/>
      <c r="O2908" s="9"/>
      <c r="P2908" s="9"/>
      <c r="Q2908" s="9"/>
      <c r="R2908" s="9"/>
      <c r="S2908" s="9"/>
      <c r="T2908" s="9"/>
      <c r="U2908" s="9"/>
      <c r="V2908" s="9"/>
      <c r="W2908" s="9"/>
      <c r="X2908" s="9"/>
      <c r="Y2908" s="9"/>
      <c r="Z2908" s="9"/>
      <c r="AA2908" s="6"/>
    </row>
    <row r="2909" spans="1:27" x14ac:dyDescent="0.25">
      <c r="A2909" s="9"/>
      <c r="B2909" s="9"/>
      <c r="C2909" s="9"/>
      <c r="D2909" s="9"/>
      <c r="E2909" s="9"/>
      <c r="F2909" s="9"/>
      <c r="G2909" s="9"/>
      <c r="H2909" s="9"/>
      <c r="I2909" s="9"/>
      <c r="J2909" s="9"/>
      <c r="K2909" s="9"/>
      <c r="L2909" s="9"/>
      <c r="M2909" s="9"/>
      <c r="N2909" s="9"/>
      <c r="O2909" s="9"/>
      <c r="P2909" s="9"/>
      <c r="Q2909" s="9"/>
      <c r="R2909" s="9"/>
      <c r="S2909" s="9"/>
      <c r="T2909" s="9"/>
      <c r="U2909" s="9"/>
      <c r="V2909" s="9"/>
      <c r="W2909" s="9"/>
      <c r="X2909" s="9"/>
      <c r="Y2909" s="9"/>
      <c r="Z2909" s="9"/>
      <c r="AA2909" s="6"/>
    </row>
    <row r="2910" spans="1:27" x14ac:dyDescent="0.25">
      <c r="A2910" s="9"/>
      <c r="B2910" s="9"/>
      <c r="C2910" s="9"/>
      <c r="D2910" s="9"/>
      <c r="E2910" s="9"/>
      <c r="F2910" s="9"/>
      <c r="G2910" s="9"/>
      <c r="H2910" s="9"/>
      <c r="I2910" s="9"/>
      <c r="J2910" s="9"/>
      <c r="K2910" s="9"/>
      <c r="L2910" s="9"/>
      <c r="M2910" s="9"/>
      <c r="N2910" s="9"/>
      <c r="O2910" s="9"/>
      <c r="P2910" s="9"/>
      <c r="Q2910" s="9"/>
      <c r="R2910" s="9"/>
      <c r="S2910" s="9"/>
      <c r="T2910" s="9"/>
      <c r="U2910" s="9"/>
      <c r="V2910" s="9"/>
      <c r="W2910" s="9"/>
      <c r="X2910" s="9"/>
      <c r="Y2910" s="9"/>
      <c r="Z2910" s="9"/>
      <c r="AA2910" s="6"/>
    </row>
    <row r="2911" spans="1:27" x14ac:dyDescent="0.25">
      <c r="A2911" s="9"/>
      <c r="B2911" s="9"/>
      <c r="C2911" s="9"/>
      <c r="D2911" s="9"/>
      <c r="E2911" s="9"/>
      <c r="F2911" s="9"/>
      <c r="G2911" s="9"/>
      <c r="H2911" s="9"/>
      <c r="I2911" s="9"/>
      <c r="J2911" s="9"/>
      <c r="K2911" s="9"/>
      <c r="L2911" s="9"/>
      <c r="M2911" s="9"/>
      <c r="N2911" s="9"/>
      <c r="O2911" s="9"/>
      <c r="P2911" s="9"/>
      <c r="Q2911" s="9"/>
      <c r="R2911" s="9"/>
      <c r="S2911" s="9"/>
      <c r="T2911" s="9"/>
      <c r="U2911" s="9"/>
      <c r="V2911" s="9"/>
      <c r="W2911" s="9"/>
      <c r="X2911" s="9"/>
      <c r="Y2911" s="9"/>
      <c r="Z2911" s="9"/>
      <c r="AA2911" s="6"/>
    </row>
    <row r="2912" spans="1:27" x14ac:dyDescent="0.25">
      <c r="A2912" s="9"/>
      <c r="B2912" s="9"/>
      <c r="C2912" s="9"/>
      <c r="D2912" s="9"/>
      <c r="E2912" s="9"/>
      <c r="F2912" s="9"/>
      <c r="G2912" s="9"/>
      <c r="H2912" s="9"/>
      <c r="I2912" s="9"/>
      <c r="J2912" s="9"/>
      <c r="K2912" s="9"/>
      <c r="L2912" s="9"/>
      <c r="M2912" s="9"/>
      <c r="N2912" s="9"/>
      <c r="O2912" s="9"/>
      <c r="P2912" s="9"/>
      <c r="Q2912" s="9"/>
      <c r="R2912" s="9"/>
      <c r="S2912" s="9"/>
      <c r="T2912" s="9"/>
      <c r="U2912" s="9"/>
      <c r="V2912" s="9"/>
      <c r="W2912" s="9"/>
      <c r="X2912" s="9"/>
      <c r="Y2912" s="9"/>
      <c r="Z2912" s="9"/>
      <c r="AA2912" s="6"/>
    </row>
    <row r="2913" spans="1:27" x14ac:dyDescent="0.25">
      <c r="A2913" s="9"/>
      <c r="B2913" s="9"/>
      <c r="C2913" s="9"/>
      <c r="D2913" s="9"/>
      <c r="E2913" s="9"/>
      <c r="F2913" s="9"/>
      <c r="G2913" s="9"/>
      <c r="H2913" s="9"/>
      <c r="I2913" s="9"/>
      <c r="J2913" s="9"/>
      <c r="K2913" s="9"/>
      <c r="L2913" s="9"/>
      <c r="M2913" s="9"/>
      <c r="N2913" s="9"/>
      <c r="O2913" s="9"/>
      <c r="P2913" s="9"/>
      <c r="Q2913" s="9"/>
      <c r="R2913" s="9"/>
      <c r="S2913" s="9"/>
      <c r="T2913" s="9"/>
      <c r="U2913" s="9"/>
      <c r="V2913" s="9"/>
      <c r="W2913" s="9"/>
      <c r="X2913" s="9"/>
      <c r="Y2913" s="9"/>
      <c r="Z2913" s="9"/>
      <c r="AA2913" s="6"/>
    </row>
    <row r="2914" spans="1:27" x14ac:dyDescent="0.25">
      <c r="A2914" s="9"/>
      <c r="B2914" s="9"/>
      <c r="C2914" s="9"/>
      <c r="D2914" s="9"/>
      <c r="E2914" s="9"/>
      <c r="F2914" s="9"/>
      <c r="G2914" s="9"/>
      <c r="H2914" s="9"/>
      <c r="I2914" s="9"/>
      <c r="J2914" s="9"/>
      <c r="K2914" s="9"/>
      <c r="L2914" s="9"/>
      <c r="M2914" s="9"/>
      <c r="N2914" s="9"/>
      <c r="O2914" s="9"/>
      <c r="P2914" s="9"/>
      <c r="Q2914" s="9"/>
      <c r="R2914" s="9"/>
      <c r="S2914" s="9"/>
      <c r="T2914" s="9"/>
      <c r="U2914" s="9"/>
      <c r="V2914" s="9"/>
      <c r="W2914" s="9"/>
      <c r="X2914" s="9"/>
      <c r="Y2914" s="9"/>
      <c r="Z2914" s="9"/>
      <c r="AA2914" s="6"/>
    </row>
    <row r="2915" spans="1:27" x14ac:dyDescent="0.25">
      <c r="A2915" s="9"/>
      <c r="B2915" s="9"/>
      <c r="C2915" s="9"/>
      <c r="D2915" s="9"/>
      <c r="E2915" s="9"/>
      <c r="F2915" s="9"/>
      <c r="G2915" s="9"/>
      <c r="H2915" s="9"/>
      <c r="I2915" s="9"/>
      <c r="J2915" s="9"/>
      <c r="K2915" s="9"/>
      <c r="L2915" s="9"/>
      <c r="M2915" s="9"/>
      <c r="N2915" s="9"/>
      <c r="O2915" s="9"/>
      <c r="P2915" s="9"/>
      <c r="Q2915" s="9"/>
      <c r="R2915" s="9"/>
      <c r="S2915" s="9"/>
      <c r="T2915" s="9"/>
      <c r="U2915" s="9"/>
      <c r="V2915" s="9"/>
      <c r="W2915" s="9"/>
      <c r="X2915" s="9"/>
      <c r="Y2915" s="9"/>
      <c r="Z2915" s="9"/>
      <c r="AA2915" s="6"/>
    </row>
    <row r="2916" spans="1:27" x14ac:dyDescent="0.25">
      <c r="A2916" s="9"/>
      <c r="B2916" s="9"/>
      <c r="C2916" s="9"/>
      <c r="D2916" s="9"/>
      <c r="E2916" s="9"/>
      <c r="F2916" s="9"/>
      <c r="G2916" s="9"/>
      <c r="H2916" s="9"/>
      <c r="I2916" s="9"/>
      <c r="J2916" s="9"/>
      <c r="K2916" s="9"/>
      <c r="L2916" s="9"/>
      <c r="M2916" s="9"/>
      <c r="N2916" s="9"/>
      <c r="O2916" s="9"/>
      <c r="P2916" s="9"/>
      <c r="Q2916" s="9"/>
      <c r="R2916" s="9"/>
      <c r="S2916" s="9"/>
      <c r="T2916" s="9"/>
      <c r="U2916" s="9"/>
      <c r="V2916" s="9"/>
      <c r="W2916" s="9"/>
      <c r="X2916" s="9"/>
      <c r="Y2916" s="9"/>
      <c r="Z2916" s="9"/>
      <c r="AA2916" s="6"/>
    </row>
    <row r="2917" spans="1:27" x14ac:dyDescent="0.25">
      <c r="A2917" s="9"/>
      <c r="B2917" s="9"/>
      <c r="C2917" s="9"/>
      <c r="D2917" s="9"/>
      <c r="E2917" s="9"/>
      <c r="F2917" s="9"/>
      <c r="G2917" s="9"/>
      <c r="H2917" s="9"/>
      <c r="I2917" s="9"/>
      <c r="J2917" s="9"/>
      <c r="K2917" s="9"/>
      <c r="L2917" s="9"/>
      <c r="M2917" s="9"/>
      <c r="N2917" s="9"/>
      <c r="O2917" s="9"/>
      <c r="P2917" s="9"/>
      <c r="Q2917" s="9"/>
      <c r="R2917" s="9"/>
      <c r="S2917" s="9"/>
      <c r="T2917" s="9"/>
      <c r="U2917" s="9"/>
      <c r="V2917" s="9"/>
      <c r="W2917" s="9"/>
      <c r="X2917" s="9"/>
      <c r="Y2917" s="9"/>
      <c r="Z2917" s="9"/>
      <c r="AA2917" s="6"/>
    </row>
    <row r="2918" spans="1:27" x14ac:dyDescent="0.25">
      <c r="A2918" s="9"/>
      <c r="B2918" s="9"/>
      <c r="C2918" s="9"/>
      <c r="D2918" s="9"/>
      <c r="E2918" s="9"/>
      <c r="F2918" s="9"/>
      <c r="G2918" s="9"/>
      <c r="H2918" s="9"/>
      <c r="I2918" s="9"/>
      <c r="J2918" s="9"/>
      <c r="K2918" s="9"/>
      <c r="L2918" s="9"/>
      <c r="M2918" s="9"/>
      <c r="N2918" s="9"/>
      <c r="O2918" s="9"/>
      <c r="P2918" s="9"/>
      <c r="Q2918" s="9"/>
      <c r="R2918" s="9"/>
      <c r="S2918" s="9"/>
      <c r="T2918" s="9"/>
      <c r="U2918" s="9"/>
      <c r="V2918" s="9"/>
      <c r="W2918" s="9"/>
      <c r="X2918" s="9"/>
      <c r="Y2918" s="9"/>
      <c r="Z2918" s="9"/>
      <c r="AA2918" s="6"/>
    </row>
    <row r="2919" spans="1:27" x14ac:dyDescent="0.25">
      <c r="A2919" s="9"/>
      <c r="B2919" s="9"/>
      <c r="C2919" s="9"/>
      <c r="D2919" s="9"/>
      <c r="E2919" s="9"/>
      <c r="F2919" s="9"/>
      <c r="G2919" s="9"/>
      <c r="H2919" s="9"/>
      <c r="I2919" s="9"/>
      <c r="J2919" s="9"/>
      <c r="K2919" s="9"/>
      <c r="L2919" s="9"/>
      <c r="M2919" s="9"/>
      <c r="N2919" s="9"/>
      <c r="O2919" s="9"/>
      <c r="P2919" s="9"/>
      <c r="Q2919" s="9"/>
      <c r="R2919" s="9"/>
      <c r="S2919" s="9"/>
      <c r="T2919" s="9"/>
      <c r="U2919" s="9"/>
      <c r="V2919" s="9"/>
      <c r="W2919" s="9"/>
      <c r="X2919" s="9"/>
      <c r="Y2919" s="9"/>
      <c r="Z2919" s="9"/>
      <c r="AA2919" s="6"/>
    </row>
    <row r="2920" spans="1:27" x14ac:dyDescent="0.25">
      <c r="A2920" s="9"/>
      <c r="B2920" s="9"/>
      <c r="C2920" s="9"/>
      <c r="D2920" s="9"/>
      <c r="E2920" s="9"/>
      <c r="F2920" s="9"/>
      <c r="G2920" s="9"/>
      <c r="H2920" s="9"/>
      <c r="I2920" s="9"/>
      <c r="J2920" s="9"/>
      <c r="K2920" s="9"/>
      <c r="L2920" s="9"/>
      <c r="M2920" s="9"/>
      <c r="N2920" s="9"/>
      <c r="O2920" s="9"/>
      <c r="P2920" s="9"/>
      <c r="Q2920" s="9"/>
      <c r="R2920" s="9"/>
      <c r="S2920" s="9"/>
      <c r="T2920" s="9"/>
      <c r="U2920" s="9"/>
      <c r="V2920" s="9"/>
      <c r="W2920" s="9"/>
      <c r="X2920" s="9"/>
      <c r="Y2920" s="9"/>
      <c r="Z2920" s="9"/>
      <c r="AA2920" s="6"/>
    </row>
    <row r="2921" spans="1:27" x14ac:dyDescent="0.25">
      <c r="A2921" s="9"/>
      <c r="B2921" s="9"/>
      <c r="C2921" s="9"/>
      <c r="D2921" s="9"/>
      <c r="E2921" s="9"/>
      <c r="F2921" s="9"/>
      <c r="G2921" s="9"/>
      <c r="H2921" s="9"/>
      <c r="I2921" s="9"/>
      <c r="J2921" s="9"/>
      <c r="K2921" s="9"/>
      <c r="L2921" s="9"/>
      <c r="M2921" s="9"/>
      <c r="N2921" s="9"/>
      <c r="O2921" s="9"/>
      <c r="P2921" s="9"/>
      <c r="Q2921" s="9"/>
      <c r="R2921" s="9"/>
      <c r="S2921" s="9"/>
      <c r="T2921" s="9"/>
      <c r="U2921" s="9"/>
      <c r="V2921" s="9"/>
      <c r="W2921" s="9"/>
      <c r="X2921" s="9"/>
      <c r="Y2921" s="9"/>
      <c r="Z2921" s="9"/>
      <c r="AA2921" s="6"/>
    </row>
    <row r="2922" spans="1:27" x14ac:dyDescent="0.25">
      <c r="A2922" s="9"/>
      <c r="B2922" s="9"/>
      <c r="C2922" s="9"/>
      <c r="D2922" s="9"/>
      <c r="E2922" s="9"/>
      <c r="F2922" s="9"/>
      <c r="G2922" s="9"/>
      <c r="H2922" s="9"/>
      <c r="I2922" s="9"/>
      <c r="J2922" s="9"/>
      <c r="K2922" s="9"/>
      <c r="L2922" s="9"/>
      <c r="M2922" s="9"/>
      <c r="N2922" s="9"/>
      <c r="O2922" s="9"/>
      <c r="P2922" s="9"/>
      <c r="Q2922" s="9"/>
      <c r="R2922" s="9"/>
      <c r="S2922" s="9"/>
      <c r="T2922" s="9"/>
      <c r="U2922" s="9"/>
      <c r="V2922" s="9"/>
      <c r="W2922" s="9"/>
      <c r="X2922" s="9"/>
      <c r="Y2922" s="9"/>
      <c r="Z2922" s="9"/>
      <c r="AA2922" s="6"/>
    </row>
    <row r="2923" spans="1:27" x14ac:dyDescent="0.25">
      <c r="A2923" s="9"/>
      <c r="B2923" s="9"/>
      <c r="C2923" s="9"/>
      <c r="D2923" s="9"/>
      <c r="E2923" s="9"/>
      <c r="F2923" s="9"/>
      <c r="G2923" s="9"/>
      <c r="H2923" s="9"/>
      <c r="I2923" s="9"/>
      <c r="J2923" s="9"/>
      <c r="K2923" s="9"/>
      <c r="L2923" s="9"/>
      <c r="M2923" s="9"/>
      <c r="N2923" s="9"/>
      <c r="O2923" s="9"/>
      <c r="P2923" s="9"/>
      <c r="Q2923" s="9"/>
      <c r="R2923" s="9"/>
      <c r="S2923" s="9"/>
      <c r="T2923" s="9"/>
      <c r="U2923" s="9"/>
      <c r="V2923" s="9"/>
      <c r="W2923" s="9"/>
      <c r="X2923" s="9"/>
      <c r="Y2923" s="9"/>
      <c r="Z2923" s="9"/>
      <c r="AA2923" s="6"/>
    </row>
    <row r="2924" spans="1:27" x14ac:dyDescent="0.25">
      <c r="A2924" s="9"/>
      <c r="B2924" s="9"/>
      <c r="C2924" s="9"/>
      <c r="D2924" s="9"/>
      <c r="E2924" s="9"/>
      <c r="F2924" s="9"/>
      <c r="G2924" s="9"/>
      <c r="H2924" s="9"/>
      <c r="I2924" s="9"/>
      <c r="J2924" s="9"/>
      <c r="K2924" s="9"/>
      <c r="L2924" s="9"/>
      <c r="M2924" s="9"/>
      <c r="N2924" s="9"/>
      <c r="O2924" s="9"/>
      <c r="P2924" s="9"/>
      <c r="Q2924" s="9"/>
      <c r="R2924" s="9"/>
      <c r="S2924" s="9"/>
      <c r="T2924" s="9"/>
      <c r="U2924" s="9"/>
      <c r="V2924" s="9"/>
      <c r="W2924" s="9"/>
      <c r="X2924" s="9"/>
      <c r="Y2924" s="9"/>
      <c r="Z2924" s="9"/>
      <c r="AA2924" s="6"/>
    </row>
    <row r="2925" spans="1:27" x14ac:dyDescent="0.25">
      <c r="A2925" s="9"/>
      <c r="B2925" s="9"/>
      <c r="C2925" s="9"/>
      <c r="D2925" s="9"/>
      <c r="E2925" s="9"/>
      <c r="F2925" s="9"/>
      <c r="G2925" s="9"/>
      <c r="H2925" s="9"/>
      <c r="I2925" s="9"/>
      <c r="J2925" s="9"/>
      <c r="K2925" s="9"/>
      <c r="L2925" s="9"/>
      <c r="M2925" s="9"/>
      <c r="N2925" s="9"/>
      <c r="O2925" s="9"/>
      <c r="P2925" s="9"/>
      <c r="Q2925" s="9"/>
      <c r="R2925" s="9"/>
      <c r="S2925" s="9"/>
      <c r="T2925" s="9"/>
      <c r="U2925" s="9"/>
      <c r="V2925" s="9"/>
      <c r="W2925" s="9"/>
      <c r="X2925" s="9"/>
      <c r="Y2925" s="9"/>
      <c r="Z2925" s="9"/>
      <c r="AA2925" s="6"/>
    </row>
    <row r="2926" spans="1:27" x14ac:dyDescent="0.25">
      <c r="A2926" s="9"/>
      <c r="B2926" s="9"/>
      <c r="C2926" s="9"/>
      <c r="D2926" s="9"/>
      <c r="E2926" s="9"/>
      <c r="F2926" s="9"/>
      <c r="G2926" s="9"/>
      <c r="H2926" s="9"/>
      <c r="I2926" s="9"/>
      <c r="J2926" s="9"/>
      <c r="K2926" s="9"/>
      <c r="L2926" s="9"/>
      <c r="M2926" s="9"/>
      <c r="N2926" s="9"/>
      <c r="O2926" s="9"/>
      <c r="P2926" s="9"/>
      <c r="Q2926" s="9"/>
      <c r="R2926" s="9"/>
      <c r="S2926" s="9"/>
      <c r="T2926" s="9"/>
      <c r="U2926" s="9"/>
      <c r="V2926" s="9"/>
      <c r="W2926" s="9"/>
      <c r="X2926" s="9"/>
      <c r="Y2926" s="9"/>
      <c r="Z2926" s="9"/>
      <c r="AA2926" s="6"/>
    </row>
    <row r="2927" spans="1:27" x14ac:dyDescent="0.25">
      <c r="A2927" s="9"/>
      <c r="B2927" s="9"/>
      <c r="C2927" s="9"/>
      <c r="D2927" s="9"/>
      <c r="E2927" s="9"/>
      <c r="F2927" s="9"/>
      <c r="G2927" s="9"/>
      <c r="H2927" s="9"/>
      <c r="I2927" s="9"/>
      <c r="J2927" s="9"/>
      <c r="K2927" s="9"/>
      <c r="L2927" s="9"/>
      <c r="M2927" s="9"/>
      <c r="N2927" s="9"/>
      <c r="O2927" s="9"/>
      <c r="P2927" s="9"/>
      <c r="Q2927" s="9"/>
      <c r="R2927" s="9"/>
      <c r="S2927" s="9"/>
      <c r="T2927" s="9"/>
      <c r="U2927" s="9"/>
      <c r="V2927" s="9"/>
      <c r="W2927" s="9"/>
      <c r="X2927" s="9"/>
      <c r="Y2927" s="9"/>
      <c r="Z2927" s="9"/>
      <c r="AA2927" s="6"/>
    </row>
    <row r="2928" spans="1:27" x14ac:dyDescent="0.25">
      <c r="A2928" s="9"/>
      <c r="B2928" s="9"/>
      <c r="C2928" s="9"/>
      <c r="D2928" s="9"/>
      <c r="E2928" s="9"/>
      <c r="F2928" s="9"/>
      <c r="G2928" s="9"/>
      <c r="H2928" s="9"/>
      <c r="I2928" s="9"/>
      <c r="J2928" s="9"/>
      <c r="K2928" s="9"/>
      <c r="L2928" s="9"/>
      <c r="M2928" s="9"/>
      <c r="N2928" s="9"/>
      <c r="O2928" s="9"/>
      <c r="P2928" s="9"/>
      <c r="Q2928" s="9"/>
      <c r="R2928" s="9"/>
      <c r="S2928" s="9"/>
      <c r="T2928" s="9"/>
      <c r="U2928" s="9"/>
      <c r="V2928" s="9"/>
      <c r="W2928" s="9"/>
      <c r="X2928" s="9"/>
      <c r="Y2928" s="9"/>
      <c r="Z2928" s="9"/>
      <c r="AA2928" s="6"/>
    </row>
    <row r="2929" spans="1:27" x14ac:dyDescent="0.25">
      <c r="A2929" s="9"/>
      <c r="B2929" s="9"/>
      <c r="C2929" s="9"/>
      <c r="D2929" s="9"/>
      <c r="E2929" s="9"/>
      <c r="F2929" s="9"/>
      <c r="G2929" s="9"/>
      <c r="H2929" s="9"/>
      <c r="I2929" s="9"/>
      <c r="J2929" s="9"/>
      <c r="K2929" s="9"/>
      <c r="L2929" s="9"/>
      <c r="M2929" s="9"/>
      <c r="N2929" s="9"/>
      <c r="O2929" s="9"/>
      <c r="P2929" s="9"/>
      <c r="Q2929" s="9"/>
      <c r="R2929" s="9"/>
      <c r="S2929" s="9"/>
      <c r="T2929" s="9"/>
      <c r="U2929" s="9"/>
      <c r="V2929" s="9"/>
      <c r="W2929" s="9"/>
      <c r="X2929" s="9"/>
      <c r="Y2929" s="9"/>
      <c r="Z2929" s="9"/>
      <c r="AA2929" s="6"/>
    </row>
    <row r="2930" spans="1:27" x14ac:dyDescent="0.25">
      <c r="A2930" s="9"/>
      <c r="B2930" s="9"/>
      <c r="C2930" s="9"/>
      <c r="D2930" s="9"/>
      <c r="E2930" s="9"/>
      <c r="F2930" s="9"/>
      <c r="G2930" s="9"/>
      <c r="H2930" s="9"/>
      <c r="I2930" s="9"/>
      <c r="J2930" s="9"/>
      <c r="K2930" s="9"/>
      <c r="L2930" s="9"/>
      <c r="M2930" s="9"/>
      <c r="N2930" s="9"/>
      <c r="O2930" s="9"/>
      <c r="P2930" s="9"/>
      <c r="Q2930" s="9"/>
      <c r="R2930" s="9"/>
      <c r="S2930" s="9"/>
      <c r="T2930" s="9"/>
      <c r="U2930" s="9"/>
      <c r="V2930" s="9"/>
      <c r="W2930" s="9"/>
      <c r="X2930" s="9"/>
      <c r="Y2930" s="9"/>
      <c r="Z2930" s="9"/>
      <c r="AA2930" s="6"/>
    </row>
    <row r="2931" spans="1:27" x14ac:dyDescent="0.25">
      <c r="A2931" s="9"/>
      <c r="B2931" s="9"/>
      <c r="C2931" s="9"/>
      <c r="D2931" s="9"/>
      <c r="E2931" s="9"/>
      <c r="F2931" s="9"/>
      <c r="G2931" s="9"/>
      <c r="H2931" s="9"/>
      <c r="I2931" s="9"/>
      <c r="J2931" s="9"/>
      <c r="K2931" s="9"/>
      <c r="L2931" s="9"/>
      <c r="M2931" s="9"/>
      <c r="N2931" s="9"/>
      <c r="O2931" s="9"/>
      <c r="P2931" s="9"/>
      <c r="Q2931" s="9"/>
      <c r="R2931" s="9"/>
      <c r="S2931" s="9"/>
      <c r="T2931" s="9"/>
      <c r="U2931" s="9"/>
      <c r="V2931" s="9"/>
      <c r="W2931" s="9"/>
      <c r="X2931" s="9"/>
      <c r="Y2931" s="9"/>
      <c r="Z2931" s="9"/>
      <c r="AA2931" s="6"/>
    </row>
    <row r="2932" spans="1:27" x14ac:dyDescent="0.25">
      <c r="A2932" s="9"/>
      <c r="B2932" s="9"/>
      <c r="C2932" s="9"/>
      <c r="D2932" s="9"/>
      <c r="E2932" s="9"/>
      <c r="F2932" s="9"/>
      <c r="G2932" s="9"/>
      <c r="H2932" s="9"/>
      <c r="I2932" s="9"/>
      <c r="J2932" s="9"/>
      <c r="K2932" s="9"/>
      <c r="L2932" s="9"/>
      <c r="M2932" s="9"/>
      <c r="N2932" s="9"/>
      <c r="O2932" s="9"/>
      <c r="P2932" s="9"/>
      <c r="Q2932" s="9"/>
      <c r="R2932" s="9"/>
      <c r="S2932" s="9"/>
      <c r="T2932" s="9"/>
      <c r="U2932" s="9"/>
      <c r="V2932" s="9"/>
      <c r="W2932" s="9"/>
      <c r="X2932" s="9"/>
      <c r="Y2932" s="9"/>
      <c r="Z2932" s="9"/>
      <c r="AA2932" s="6"/>
    </row>
    <row r="2933" spans="1:27" x14ac:dyDescent="0.25">
      <c r="A2933" s="9"/>
      <c r="B2933" s="9"/>
      <c r="C2933" s="9"/>
      <c r="D2933" s="9"/>
      <c r="E2933" s="9"/>
      <c r="F2933" s="9"/>
      <c r="G2933" s="9"/>
      <c r="H2933" s="9"/>
      <c r="I2933" s="9"/>
      <c r="J2933" s="9"/>
      <c r="K2933" s="9"/>
      <c r="L2933" s="9"/>
      <c r="M2933" s="9"/>
      <c r="N2933" s="9"/>
      <c r="O2933" s="9"/>
      <c r="P2933" s="9"/>
      <c r="Q2933" s="9"/>
      <c r="R2933" s="9"/>
      <c r="S2933" s="9"/>
      <c r="T2933" s="9"/>
      <c r="U2933" s="9"/>
      <c r="V2933" s="9"/>
      <c r="W2933" s="9"/>
      <c r="X2933" s="9"/>
      <c r="Y2933" s="9"/>
      <c r="Z2933" s="9"/>
      <c r="AA2933" s="6"/>
    </row>
    <row r="2934" spans="1:27" x14ac:dyDescent="0.25">
      <c r="A2934" s="9"/>
      <c r="B2934" s="9"/>
      <c r="C2934" s="9"/>
      <c r="D2934" s="9"/>
      <c r="E2934" s="9"/>
      <c r="F2934" s="9"/>
      <c r="G2934" s="9"/>
      <c r="H2934" s="9"/>
      <c r="I2934" s="9"/>
      <c r="J2934" s="9"/>
      <c r="K2934" s="9"/>
      <c r="L2934" s="9"/>
      <c r="M2934" s="9"/>
      <c r="N2934" s="9"/>
      <c r="O2934" s="9"/>
      <c r="P2934" s="9"/>
      <c r="Q2934" s="9"/>
      <c r="R2934" s="9"/>
      <c r="S2934" s="9"/>
      <c r="T2934" s="9"/>
      <c r="U2934" s="9"/>
      <c r="V2934" s="9"/>
      <c r="W2934" s="9"/>
      <c r="X2934" s="9"/>
      <c r="Y2934" s="9"/>
      <c r="Z2934" s="9"/>
      <c r="AA2934" s="6"/>
    </row>
    <row r="2935" spans="1:27" x14ac:dyDescent="0.25">
      <c r="A2935" s="9"/>
      <c r="B2935" s="9"/>
      <c r="C2935" s="9"/>
      <c r="D2935" s="9"/>
      <c r="E2935" s="9"/>
      <c r="F2935" s="9"/>
      <c r="G2935" s="9"/>
      <c r="H2935" s="9"/>
      <c r="I2935" s="9"/>
      <c r="J2935" s="9"/>
      <c r="K2935" s="9"/>
      <c r="L2935" s="9"/>
      <c r="M2935" s="9"/>
      <c r="N2935" s="9"/>
      <c r="O2935" s="9"/>
      <c r="P2935" s="9"/>
      <c r="Q2935" s="9"/>
      <c r="R2935" s="9"/>
      <c r="S2935" s="9"/>
      <c r="T2935" s="9"/>
      <c r="U2935" s="9"/>
      <c r="V2935" s="9"/>
      <c r="W2935" s="9"/>
      <c r="X2935" s="9"/>
      <c r="Y2935" s="9"/>
      <c r="Z2935" s="9"/>
      <c r="AA2935" s="6"/>
    </row>
    <row r="2936" spans="1:27" x14ac:dyDescent="0.25">
      <c r="A2936" s="9"/>
      <c r="B2936" s="9"/>
      <c r="C2936" s="9"/>
      <c r="D2936" s="9"/>
      <c r="E2936" s="9"/>
      <c r="F2936" s="9"/>
      <c r="G2936" s="9"/>
      <c r="H2936" s="9"/>
      <c r="I2936" s="9"/>
      <c r="J2936" s="9"/>
      <c r="K2936" s="9"/>
      <c r="L2936" s="9"/>
      <c r="M2936" s="9"/>
      <c r="N2936" s="9"/>
      <c r="O2936" s="9"/>
      <c r="P2936" s="9"/>
      <c r="Q2936" s="9"/>
      <c r="R2936" s="9"/>
      <c r="S2936" s="9"/>
      <c r="T2936" s="9"/>
      <c r="U2936" s="9"/>
      <c r="V2936" s="9"/>
      <c r="W2936" s="9"/>
      <c r="X2936" s="9"/>
      <c r="Y2936" s="9"/>
      <c r="Z2936" s="9"/>
      <c r="AA2936" s="6"/>
    </row>
    <row r="2937" spans="1:27" x14ac:dyDescent="0.25">
      <c r="A2937" s="9"/>
      <c r="B2937" s="9"/>
      <c r="C2937" s="9"/>
      <c r="D2937" s="9"/>
      <c r="E2937" s="9"/>
      <c r="F2937" s="9"/>
      <c r="G2937" s="9"/>
      <c r="H2937" s="9"/>
      <c r="I2937" s="9"/>
      <c r="J2937" s="9"/>
      <c r="K2937" s="9"/>
      <c r="L2937" s="9"/>
      <c r="M2937" s="9"/>
      <c r="N2937" s="9"/>
      <c r="O2937" s="9"/>
      <c r="P2937" s="9"/>
      <c r="Q2937" s="9"/>
      <c r="R2937" s="9"/>
      <c r="S2937" s="9"/>
      <c r="T2937" s="9"/>
      <c r="U2937" s="9"/>
      <c r="V2937" s="9"/>
      <c r="W2937" s="9"/>
      <c r="X2937" s="9"/>
      <c r="Y2937" s="9"/>
      <c r="Z2937" s="9"/>
      <c r="AA2937" s="6"/>
    </row>
    <row r="2938" spans="1:27" x14ac:dyDescent="0.25">
      <c r="A2938" s="9"/>
      <c r="B2938" s="9"/>
      <c r="C2938" s="9"/>
      <c r="D2938" s="9"/>
      <c r="E2938" s="9"/>
      <c r="F2938" s="9"/>
      <c r="G2938" s="9"/>
      <c r="H2938" s="9"/>
      <c r="I2938" s="9"/>
      <c r="J2938" s="9"/>
      <c r="K2938" s="9"/>
      <c r="L2938" s="9"/>
      <c r="M2938" s="9"/>
      <c r="N2938" s="9"/>
      <c r="O2938" s="9"/>
      <c r="P2938" s="9"/>
      <c r="Q2938" s="9"/>
      <c r="R2938" s="9"/>
      <c r="S2938" s="9"/>
      <c r="T2938" s="9"/>
      <c r="U2938" s="9"/>
      <c r="V2938" s="9"/>
      <c r="W2938" s="9"/>
      <c r="X2938" s="9"/>
      <c r="Y2938" s="9"/>
      <c r="Z2938" s="9"/>
      <c r="AA2938" s="6"/>
    </row>
    <row r="2939" spans="1:27" x14ac:dyDescent="0.25">
      <c r="A2939" s="9"/>
      <c r="B2939" s="9"/>
      <c r="C2939" s="9"/>
      <c r="D2939" s="9"/>
      <c r="E2939" s="9"/>
      <c r="F2939" s="9"/>
      <c r="G2939" s="9"/>
      <c r="H2939" s="9"/>
      <c r="I2939" s="9"/>
      <c r="J2939" s="9"/>
      <c r="K2939" s="9"/>
      <c r="L2939" s="9"/>
      <c r="M2939" s="9"/>
      <c r="N2939" s="9"/>
      <c r="O2939" s="9"/>
      <c r="P2939" s="9"/>
      <c r="Q2939" s="9"/>
      <c r="R2939" s="9"/>
      <c r="S2939" s="9"/>
      <c r="T2939" s="9"/>
      <c r="U2939" s="9"/>
      <c r="V2939" s="9"/>
      <c r="W2939" s="9"/>
      <c r="X2939" s="9"/>
      <c r="Y2939" s="9"/>
      <c r="Z2939" s="9"/>
      <c r="AA2939" s="6"/>
    </row>
    <row r="2940" spans="1:27" x14ac:dyDescent="0.25">
      <c r="A2940" s="9"/>
      <c r="B2940" s="9"/>
      <c r="C2940" s="9"/>
      <c r="D2940" s="9"/>
      <c r="E2940" s="9"/>
      <c r="F2940" s="9"/>
      <c r="G2940" s="9"/>
      <c r="H2940" s="9"/>
      <c r="I2940" s="9"/>
      <c r="J2940" s="9"/>
      <c r="K2940" s="9"/>
      <c r="L2940" s="9"/>
      <c r="M2940" s="9"/>
      <c r="N2940" s="9"/>
      <c r="O2940" s="9"/>
      <c r="P2940" s="9"/>
      <c r="Q2940" s="9"/>
      <c r="R2940" s="9"/>
      <c r="S2940" s="9"/>
      <c r="T2940" s="9"/>
      <c r="U2940" s="9"/>
      <c r="V2940" s="9"/>
      <c r="W2940" s="9"/>
      <c r="X2940" s="9"/>
      <c r="Y2940" s="9"/>
      <c r="Z2940" s="9"/>
      <c r="AA2940" s="6"/>
    </row>
    <row r="2941" spans="1:27" x14ac:dyDescent="0.25">
      <c r="A2941" s="9"/>
      <c r="B2941" s="9"/>
      <c r="C2941" s="9"/>
      <c r="D2941" s="9"/>
      <c r="E2941" s="9"/>
      <c r="F2941" s="9"/>
      <c r="G2941" s="9"/>
      <c r="H2941" s="9"/>
      <c r="I2941" s="9"/>
      <c r="J2941" s="9"/>
      <c r="K2941" s="9"/>
      <c r="L2941" s="9"/>
      <c r="M2941" s="9"/>
      <c r="N2941" s="9"/>
      <c r="O2941" s="9"/>
      <c r="P2941" s="9"/>
      <c r="Q2941" s="9"/>
      <c r="R2941" s="9"/>
      <c r="S2941" s="9"/>
      <c r="T2941" s="9"/>
      <c r="U2941" s="9"/>
      <c r="V2941" s="9"/>
      <c r="W2941" s="9"/>
      <c r="X2941" s="9"/>
      <c r="Y2941" s="9"/>
      <c r="Z2941" s="9"/>
      <c r="AA2941" s="6"/>
    </row>
    <row r="2942" spans="1:27" x14ac:dyDescent="0.25">
      <c r="A2942" s="9"/>
      <c r="B2942" s="9"/>
      <c r="C2942" s="9"/>
      <c r="D2942" s="9"/>
      <c r="E2942" s="9"/>
      <c r="F2942" s="9"/>
      <c r="G2942" s="9"/>
      <c r="H2942" s="9"/>
      <c r="I2942" s="9"/>
      <c r="J2942" s="9"/>
      <c r="K2942" s="9"/>
      <c r="L2942" s="9"/>
      <c r="M2942" s="9"/>
      <c r="N2942" s="9"/>
      <c r="O2942" s="9"/>
      <c r="P2942" s="9"/>
      <c r="Q2942" s="9"/>
      <c r="R2942" s="9"/>
      <c r="S2942" s="9"/>
      <c r="T2942" s="9"/>
      <c r="U2942" s="9"/>
      <c r="V2942" s="9"/>
      <c r="W2942" s="9"/>
      <c r="X2942" s="9"/>
      <c r="Y2942" s="9"/>
      <c r="Z2942" s="9"/>
      <c r="AA2942" s="6"/>
    </row>
    <row r="2943" spans="1:27" x14ac:dyDescent="0.25">
      <c r="A2943" s="9"/>
      <c r="B2943" s="9"/>
      <c r="C2943" s="9"/>
      <c r="D2943" s="9"/>
      <c r="E2943" s="9"/>
      <c r="F2943" s="9"/>
      <c r="G2943" s="9"/>
      <c r="H2943" s="9"/>
      <c r="I2943" s="9"/>
      <c r="J2943" s="9"/>
      <c r="K2943" s="9"/>
      <c r="L2943" s="9"/>
      <c r="M2943" s="9"/>
      <c r="N2943" s="9"/>
      <c r="O2943" s="9"/>
      <c r="P2943" s="9"/>
      <c r="Q2943" s="9"/>
      <c r="R2943" s="9"/>
      <c r="S2943" s="9"/>
      <c r="T2943" s="9"/>
      <c r="U2943" s="9"/>
      <c r="V2943" s="9"/>
      <c r="W2943" s="9"/>
      <c r="X2943" s="9"/>
      <c r="Y2943" s="9"/>
      <c r="Z2943" s="9"/>
      <c r="AA2943" s="6"/>
    </row>
    <row r="2944" spans="1:27" x14ac:dyDescent="0.25">
      <c r="A2944" s="9"/>
      <c r="B2944" s="9"/>
      <c r="C2944" s="9"/>
      <c r="D2944" s="9"/>
      <c r="E2944" s="9"/>
      <c r="F2944" s="9"/>
      <c r="G2944" s="9"/>
      <c r="H2944" s="9"/>
      <c r="I2944" s="9"/>
      <c r="J2944" s="9"/>
      <c r="K2944" s="9"/>
      <c r="L2944" s="9"/>
      <c r="M2944" s="9"/>
      <c r="N2944" s="9"/>
      <c r="O2944" s="9"/>
      <c r="P2944" s="9"/>
      <c r="Q2944" s="9"/>
      <c r="R2944" s="9"/>
      <c r="S2944" s="9"/>
      <c r="T2944" s="9"/>
      <c r="U2944" s="9"/>
      <c r="V2944" s="9"/>
      <c r="W2944" s="9"/>
      <c r="X2944" s="9"/>
      <c r="Y2944" s="9"/>
      <c r="Z2944" s="9"/>
      <c r="AA2944" s="6"/>
    </row>
    <row r="2945" spans="1:27" x14ac:dyDescent="0.25">
      <c r="A2945" s="9"/>
      <c r="B2945" s="9"/>
      <c r="C2945" s="9"/>
      <c r="D2945" s="9"/>
      <c r="E2945" s="9"/>
      <c r="F2945" s="9"/>
      <c r="G2945" s="9"/>
      <c r="H2945" s="9"/>
      <c r="I2945" s="9"/>
      <c r="J2945" s="9"/>
      <c r="K2945" s="9"/>
      <c r="L2945" s="9"/>
      <c r="M2945" s="9"/>
      <c r="N2945" s="9"/>
      <c r="O2945" s="9"/>
      <c r="P2945" s="9"/>
      <c r="Q2945" s="9"/>
      <c r="R2945" s="9"/>
      <c r="S2945" s="9"/>
      <c r="T2945" s="9"/>
      <c r="U2945" s="9"/>
      <c r="V2945" s="9"/>
      <c r="W2945" s="9"/>
      <c r="X2945" s="9"/>
      <c r="Y2945" s="9"/>
      <c r="Z2945" s="9"/>
      <c r="AA2945" s="6"/>
    </row>
    <row r="2946" spans="1:27" x14ac:dyDescent="0.25">
      <c r="A2946" s="9"/>
      <c r="B2946" s="9"/>
      <c r="C2946" s="9"/>
      <c r="D2946" s="9"/>
      <c r="E2946" s="9"/>
      <c r="F2946" s="9"/>
      <c r="G2946" s="9"/>
      <c r="H2946" s="9"/>
      <c r="I2946" s="9"/>
      <c r="J2946" s="9"/>
      <c r="K2946" s="9"/>
      <c r="L2946" s="9"/>
      <c r="M2946" s="9"/>
      <c r="N2946" s="9"/>
      <c r="O2946" s="9"/>
      <c r="P2946" s="9"/>
      <c r="Q2946" s="9"/>
      <c r="R2946" s="9"/>
      <c r="S2946" s="9"/>
      <c r="T2946" s="9"/>
      <c r="U2946" s="9"/>
      <c r="V2946" s="9"/>
      <c r="W2946" s="9"/>
      <c r="X2946" s="9"/>
      <c r="Y2946" s="9"/>
      <c r="Z2946" s="9"/>
      <c r="AA2946" s="6"/>
    </row>
    <row r="2947" spans="1:27" x14ac:dyDescent="0.25">
      <c r="A2947" s="9"/>
      <c r="B2947" s="9"/>
      <c r="C2947" s="9"/>
      <c r="D2947" s="9"/>
      <c r="E2947" s="9"/>
      <c r="F2947" s="9"/>
      <c r="G2947" s="9"/>
      <c r="H2947" s="9"/>
      <c r="I2947" s="9"/>
      <c r="J2947" s="9"/>
      <c r="K2947" s="9"/>
      <c r="L2947" s="9"/>
      <c r="M2947" s="9"/>
      <c r="N2947" s="9"/>
      <c r="O2947" s="9"/>
      <c r="P2947" s="9"/>
      <c r="Q2947" s="9"/>
      <c r="R2947" s="9"/>
      <c r="S2947" s="9"/>
      <c r="T2947" s="9"/>
      <c r="U2947" s="9"/>
      <c r="V2947" s="9"/>
      <c r="W2947" s="9"/>
      <c r="X2947" s="9"/>
      <c r="Y2947" s="9"/>
      <c r="Z2947" s="9"/>
      <c r="AA2947" s="6"/>
    </row>
    <row r="2948" spans="1:27" x14ac:dyDescent="0.25">
      <c r="A2948" s="9"/>
      <c r="B2948" s="9"/>
      <c r="C2948" s="9"/>
      <c r="D2948" s="9"/>
      <c r="E2948" s="9"/>
      <c r="F2948" s="9"/>
      <c r="G2948" s="9"/>
      <c r="H2948" s="9"/>
      <c r="I2948" s="9"/>
      <c r="J2948" s="9"/>
      <c r="K2948" s="9"/>
      <c r="L2948" s="9"/>
      <c r="M2948" s="9"/>
      <c r="N2948" s="9"/>
      <c r="O2948" s="9"/>
      <c r="P2948" s="9"/>
      <c r="Q2948" s="9"/>
      <c r="R2948" s="9"/>
      <c r="S2948" s="9"/>
      <c r="T2948" s="9"/>
      <c r="U2948" s="9"/>
      <c r="V2948" s="9"/>
      <c r="W2948" s="9"/>
      <c r="X2948" s="9"/>
      <c r="Y2948" s="9"/>
      <c r="Z2948" s="9"/>
      <c r="AA2948" s="6"/>
    </row>
    <row r="2949" spans="1:27" x14ac:dyDescent="0.25">
      <c r="A2949" s="9"/>
      <c r="B2949" s="9"/>
      <c r="C2949" s="9"/>
      <c r="D2949" s="9"/>
      <c r="E2949" s="9"/>
      <c r="F2949" s="9"/>
      <c r="G2949" s="9"/>
      <c r="H2949" s="9"/>
      <c r="I2949" s="9"/>
      <c r="J2949" s="9"/>
      <c r="K2949" s="9"/>
      <c r="L2949" s="9"/>
      <c r="M2949" s="9"/>
      <c r="N2949" s="9"/>
      <c r="O2949" s="9"/>
      <c r="P2949" s="9"/>
      <c r="Q2949" s="9"/>
      <c r="R2949" s="9"/>
      <c r="S2949" s="9"/>
      <c r="T2949" s="9"/>
      <c r="U2949" s="9"/>
      <c r="V2949" s="9"/>
      <c r="W2949" s="9"/>
      <c r="X2949" s="9"/>
      <c r="Y2949" s="9"/>
      <c r="Z2949" s="9"/>
      <c r="AA2949" s="6"/>
    </row>
    <row r="2950" spans="1:27" x14ac:dyDescent="0.25">
      <c r="A2950" s="9"/>
      <c r="B2950" s="9"/>
      <c r="C2950" s="9"/>
      <c r="D2950" s="9"/>
      <c r="E2950" s="9"/>
      <c r="F2950" s="9"/>
      <c r="G2950" s="9"/>
      <c r="H2950" s="9"/>
      <c r="I2950" s="9"/>
      <c r="J2950" s="9"/>
      <c r="K2950" s="9"/>
      <c r="L2950" s="9"/>
      <c r="M2950" s="9"/>
      <c r="N2950" s="9"/>
      <c r="O2950" s="9"/>
      <c r="P2950" s="9"/>
      <c r="Q2950" s="9"/>
      <c r="R2950" s="9"/>
      <c r="S2950" s="9"/>
      <c r="T2950" s="9"/>
      <c r="U2950" s="9"/>
      <c r="V2950" s="9"/>
      <c r="W2950" s="9"/>
      <c r="X2950" s="9"/>
      <c r="Y2950" s="9"/>
      <c r="Z2950" s="9"/>
      <c r="AA2950" s="6"/>
    </row>
    <row r="2951" spans="1:27" x14ac:dyDescent="0.25">
      <c r="A2951" s="9"/>
      <c r="B2951" s="9"/>
      <c r="C2951" s="9"/>
      <c r="D2951" s="9"/>
      <c r="E2951" s="9"/>
      <c r="F2951" s="9"/>
      <c r="G2951" s="9"/>
      <c r="H2951" s="9"/>
      <c r="I2951" s="9"/>
      <c r="J2951" s="9"/>
      <c r="K2951" s="9"/>
      <c r="L2951" s="9"/>
      <c r="M2951" s="9"/>
      <c r="N2951" s="9"/>
      <c r="O2951" s="9"/>
      <c r="P2951" s="9"/>
      <c r="Q2951" s="9"/>
      <c r="R2951" s="9"/>
      <c r="S2951" s="9"/>
      <c r="T2951" s="9"/>
      <c r="U2951" s="9"/>
      <c r="V2951" s="9"/>
      <c r="W2951" s="9"/>
      <c r="X2951" s="9"/>
      <c r="Y2951" s="9"/>
      <c r="Z2951" s="9"/>
      <c r="AA2951" s="6"/>
    </row>
    <row r="2952" spans="1:27" x14ac:dyDescent="0.25">
      <c r="A2952" s="9"/>
      <c r="B2952" s="9"/>
      <c r="C2952" s="9"/>
      <c r="D2952" s="9"/>
      <c r="E2952" s="9"/>
      <c r="F2952" s="9"/>
      <c r="G2952" s="9"/>
      <c r="H2952" s="9"/>
      <c r="I2952" s="9"/>
      <c r="J2952" s="9"/>
      <c r="K2952" s="9"/>
      <c r="L2952" s="9"/>
      <c r="M2952" s="9"/>
      <c r="N2952" s="9"/>
      <c r="O2952" s="9"/>
      <c r="P2952" s="9"/>
      <c r="Q2952" s="9"/>
      <c r="R2952" s="9"/>
      <c r="S2952" s="9"/>
      <c r="T2952" s="9"/>
      <c r="U2952" s="9"/>
      <c r="V2952" s="9"/>
      <c r="W2952" s="9"/>
      <c r="X2952" s="9"/>
      <c r="Y2952" s="9"/>
      <c r="Z2952" s="9"/>
      <c r="AA2952" s="6"/>
    </row>
    <row r="2953" spans="1:27" x14ac:dyDescent="0.25">
      <c r="A2953" s="9"/>
      <c r="B2953" s="9"/>
      <c r="C2953" s="9"/>
      <c r="D2953" s="9"/>
      <c r="E2953" s="9"/>
      <c r="F2953" s="9"/>
      <c r="G2953" s="9"/>
      <c r="H2953" s="9"/>
      <c r="I2953" s="9"/>
      <c r="J2953" s="9"/>
      <c r="K2953" s="9"/>
      <c r="L2953" s="9"/>
      <c r="M2953" s="9"/>
      <c r="N2953" s="9"/>
      <c r="O2953" s="9"/>
      <c r="P2953" s="9"/>
      <c r="Q2953" s="9"/>
      <c r="R2953" s="9"/>
      <c r="S2953" s="9"/>
      <c r="T2953" s="9"/>
      <c r="U2953" s="9"/>
      <c r="V2953" s="9"/>
      <c r="W2953" s="9"/>
      <c r="X2953" s="9"/>
      <c r="Y2953" s="9"/>
      <c r="Z2953" s="9"/>
      <c r="AA2953" s="6"/>
    </row>
    <row r="2954" spans="1:27" x14ac:dyDescent="0.25">
      <c r="A2954" s="9"/>
      <c r="B2954" s="9"/>
      <c r="C2954" s="9"/>
      <c r="D2954" s="9"/>
      <c r="E2954" s="9"/>
      <c r="F2954" s="9"/>
      <c r="G2954" s="9"/>
      <c r="H2954" s="9"/>
      <c r="I2954" s="9"/>
      <c r="J2954" s="9"/>
      <c r="K2954" s="9"/>
      <c r="L2954" s="9"/>
      <c r="M2954" s="9"/>
      <c r="N2954" s="9"/>
      <c r="O2954" s="9"/>
      <c r="P2954" s="9"/>
      <c r="Q2954" s="9"/>
      <c r="R2954" s="9"/>
      <c r="S2954" s="9"/>
      <c r="T2954" s="9"/>
      <c r="U2954" s="9"/>
      <c r="V2954" s="9"/>
      <c r="W2954" s="9"/>
      <c r="X2954" s="9"/>
      <c r="Y2954" s="9"/>
      <c r="Z2954" s="9"/>
      <c r="AA2954" s="6"/>
    </row>
    <row r="2955" spans="1:27" x14ac:dyDescent="0.25">
      <c r="A2955" s="9"/>
      <c r="B2955" s="9"/>
      <c r="C2955" s="9"/>
      <c r="D2955" s="9"/>
      <c r="E2955" s="9"/>
      <c r="F2955" s="9"/>
      <c r="G2955" s="9"/>
      <c r="H2955" s="9"/>
      <c r="I2955" s="9"/>
      <c r="J2955" s="9"/>
      <c r="K2955" s="9"/>
      <c r="L2955" s="9"/>
      <c r="M2955" s="9"/>
      <c r="N2955" s="9"/>
      <c r="O2955" s="9"/>
      <c r="P2955" s="9"/>
      <c r="Q2955" s="9"/>
      <c r="R2955" s="9"/>
      <c r="S2955" s="9"/>
      <c r="T2955" s="9"/>
      <c r="U2955" s="9"/>
      <c r="V2955" s="9"/>
      <c r="W2955" s="9"/>
      <c r="X2955" s="9"/>
      <c r="Y2955" s="9"/>
      <c r="Z2955" s="9"/>
      <c r="AA2955" s="6"/>
    </row>
    <row r="2956" spans="1:27" x14ac:dyDescent="0.25">
      <c r="A2956" s="9"/>
      <c r="B2956" s="9"/>
      <c r="C2956" s="9"/>
      <c r="D2956" s="9"/>
      <c r="E2956" s="9"/>
      <c r="F2956" s="9"/>
      <c r="G2956" s="9"/>
      <c r="H2956" s="9"/>
      <c r="I2956" s="9"/>
      <c r="J2956" s="9"/>
      <c r="K2956" s="9"/>
      <c r="L2956" s="9"/>
      <c r="M2956" s="9"/>
      <c r="N2956" s="9"/>
      <c r="O2956" s="9"/>
      <c r="P2956" s="9"/>
      <c r="Q2956" s="9"/>
      <c r="R2956" s="9"/>
      <c r="S2956" s="9"/>
      <c r="T2956" s="9"/>
      <c r="U2956" s="9"/>
      <c r="V2956" s="9"/>
      <c r="W2956" s="9"/>
      <c r="X2956" s="9"/>
      <c r="Y2956" s="9"/>
      <c r="Z2956" s="9"/>
      <c r="AA2956" s="6"/>
    </row>
    <row r="2957" spans="1:27" x14ac:dyDescent="0.25">
      <c r="A2957" s="9"/>
      <c r="B2957" s="9"/>
      <c r="C2957" s="9"/>
      <c r="D2957" s="9"/>
      <c r="E2957" s="9"/>
      <c r="F2957" s="9"/>
      <c r="G2957" s="9"/>
      <c r="H2957" s="9"/>
      <c r="I2957" s="9"/>
      <c r="J2957" s="9"/>
      <c r="K2957" s="9"/>
      <c r="L2957" s="9"/>
      <c r="M2957" s="9"/>
      <c r="N2957" s="9"/>
      <c r="O2957" s="9"/>
      <c r="P2957" s="9"/>
      <c r="Q2957" s="9"/>
      <c r="R2957" s="9"/>
      <c r="S2957" s="9"/>
      <c r="T2957" s="9"/>
      <c r="U2957" s="9"/>
      <c r="V2957" s="9"/>
      <c r="W2957" s="9"/>
      <c r="X2957" s="9"/>
      <c r="Y2957" s="9"/>
      <c r="Z2957" s="9"/>
      <c r="AA2957" s="6"/>
    </row>
    <row r="2958" spans="1:27" x14ac:dyDescent="0.25">
      <c r="A2958" s="9"/>
      <c r="B2958" s="9"/>
      <c r="C2958" s="9"/>
      <c r="D2958" s="9"/>
      <c r="E2958" s="9"/>
      <c r="F2958" s="9"/>
      <c r="G2958" s="9"/>
      <c r="H2958" s="9"/>
      <c r="I2958" s="9"/>
      <c r="J2958" s="9"/>
      <c r="K2958" s="9"/>
      <c r="L2958" s="9"/>
      <c r="M2958" s="9"/>
      <c r="N2958" s="9"/>
      <c r="O2958" s="9"/>
      <c r="P2958" s="9"/>
      <c r="Q2958" s="9"/>
      <c r="R2958" s="9"/>
      <c r="S2958" s="9"/>
      <c r="T2958" s="9"/>
      <c r="U2958" s="9"/>
      <c r="V2958" s="9"/>
      <c r="W2958" s="9"/>
      <c r="X2958" s="9"/>
      <c r="Y2958" s="9"/>
      <c r="Z2958" s="9"/>
      <c r="AA2958" s="6"/>
    </row>
    <row r="2959" spans="1:27" x14ac:dyDescent="0.25">
      <c r="A2959" s="9"/>
      <c r="B2959" s="9"/>
      <c r="C2959" s="9"/>
      <c r="D2959" s="9"/>
      <c r="E2959" s="9"/>
      <c r="F2959" s="9"/>
      <c r="G2959" s="9"/>
      <c r="H2959" s="9"/>
      <c r="I2959" s="9"/>
      <c r="J2959" s="9"/>
      <c r="K2959" s="9"/>
      <c r="L2959" s="9"/>
      <c r="M2959" s="9"/>
      <c r="N2959" s="9"/>
      <c r="O2959" s="9"/>
      <c r="P2959" s="9"/>
      <c r="Q2959" s="9"/>
      <c r="R2959" s="9"/>
      <c r="S2959" s="9"/>
      <c r="T2959" s="9"/>
      <c r="U2959" s="9"/>
      <c r="V2959" s="9"/>
      <c r="W2959" s="9"/>
      <c r="X2959" s="9"/>
      <c r="Y2959" s="9"/>
      <c r="Z2959" s="9"/>
      <c r="AA2959" s="6"/>
    </row>
    <row r="2960" spans="1:27" x14ac:dyDescent="0.25">
      <c r="A2960" s="9"/>
      <c r="B2960" s="9"/>
      <c r="C2960" s="9"/>
      <c r="D2960" s="9"/>
      <c r="E2960" s="9"/>
      <c r="F2960" s="9"/>
      <c r="G2960" s="9"/>
      <c r="H2960" s="9"/>
      <c r="I2960" s="9"/>
      <c r="J2960" s="9"/>
      <c r="K2960" s="9"/>
      <c r="L2960" s="9"/>
      <c r="M2960" s="9"/>
      <c r="N2960" s="9"/>
      <c r="O2960" s="9"/>
      <c r="P2960" s="9"/>
      <c r="Q2960" s="9"/>
      <c r="R2960" s="9"/>
      <c r="S2960" s="9"/>
      <c r="T2960" s="9"/>
      <c r="U2960" s="9"/>
      <c r="V2960" s="9"/>
      <c r="W2960" s="9"/>
      <c r="X2960" s="9"/>
      <c r="Y2960" s="9"/>
      <c r="Z2960" s="9"/>
      <c r="AA2960" s="6"/>
    </row>
    <row r="2961" spans="1:27" x14ac:dyDescent="0.25">
      <c r="A2961" s="9"/>
      <c r="B2961" s="9"/>
      <c r="C2961" s="9"/>
      <c r="D2961" s="9"/>
      <c r="E2961" s="9"/>
      <c r="F2961" s="9"/>
      <c r="G2961" s="9"/>
      <c r="H2961" s="9"/>
      <c r="I2961" s="9"/>
      <c r="J2961" s="9"/>
      <c r="K2961" s="9"/>
      <c r="L2961" s="9"/>
      <c r="M2961" s="9"/>
      <c r="N2961" s="9"/>
      <c r="O2961" s="9"/>
      <c r="P2961" s="9"/>
      <c r="Q2961" s="9"/>
      <c r="R2961" s="9"/>
      <c r="S2961" s="9"/>
      <c r="T2961" s="9"/>
      <c r="U2961" s="9"/>
      <c r="V2961" s="9"/>
      <c r="W2961" s="9"/>
      <c r="X2961" s="9"/>
      <c r="Y2961" s="9"/>
      <c r="Z2961" s="9"/>
      <c r="AA2961" s="6"/>
    </row>
    <row r="2962" spans="1:27" x14ac:dyDescent="0.25">
      <c r="A2962" s="9"/>
      <c r="B2962" s="9"/>
      <c r="C2962" s="9"/>
      <c r="D2962" s="9"/>
      <c r="E2962" s="9"/>
      <c r="F2962" s="9"/>
      <c r="G2962" s="9"/>
      <c r="H2962" s="9"/>
      <c r="I2962" s="9"/>
      <c r="J2962" s="9"/>
      <c r="K2962" s="9"/>
      <c r="L2962" s="9"/>
      <c r="M2962" s="9"/>
      <c r="N2962" s="9"/>
      <c r="O2962" s="9"/>
      <c r="P2962" s="9"/>
      <c r="Q2962" s="9"/>
      <c r="R2962" s="9"/>
      <c r="S2962" s="9"/>
      <c r="T2962" s="9"/>
      <c r="U2962" s="9"/>
      <c r="V2962" s="9"/>
      <c r="W2962" s="9"/>
      <c r="X2962" s="9"/>
      <c r="Y2962" s="9"/>
      <c r="Z2962" s="9"/>
      <c r="AA2962" s="6"/>
    </row>
    <row r="2963" spans="1:27" x14ac:dyDescent="0.25">
      <c r="A2963" s="9"/>
      <c r="B2963" s="9"/>
      <c r="C2963" s="9"/>
      <c r="D2963" s="9"/>
      <c r="E2963" s="9"/>
      <c r="F2963" s="9"/>
      <c r="G2963" s="9"/>
      <c r="H2963" s="9"/>
      <c r="I2963" s="9"/>
      <c r="J2963" s="9"/>
      <c r="K2963" s="9"/>
      <c r="L2963" s="9"/>
      <c r="M2963" s="9"/>
      <c r="N2963" s="9"/>
      <c r="O2963" s="9"/>
      <c r="P2963" s="9"/>
      <c r="Q2963" s="9"/>
      <c r="R2963" s="9"/>
      <c r="S2963" s="9"/>
      <c r="T2963" s="9"/>
      <c r="U2963" s="9"/>
      <c r="V2963" s="9"/>
      <c r="W2963" s="9"/>
      <c r="X2963" s="9"/>
      <c r="Y2963" s="9"/>
      <c r="Z2963" s="9"/>
      <c r="AA2963" s="6"/>
    </row>
    <row r="2964" spans="1:27" x14ac:dyDescent="0.25">
      <c r="A2964" s="9"/>
      <c r="B2964" s="9"/>
      <c r="C2964" s="9"/>
      <c r="D2964" s="9"/>
      <c r="E2964" s="9"/>
      <c r="F2964" s="9"/>
      <c r="G2964" s="9"/>
      <c r="H2964" s="9"/>
      <c r="I2964" s="9"/>
      <c r="J2964" s="9"/>
      <c r="K2964" s="9"/>
      <c r="L2964" s="9"/>
      <c r="M2964" s="9"/>
      <c r="N2964" s="9"/>
      <c r="O2964" s="9"/>
      <c r="P2964" s="9"/>
      <c r="Q2964" s="9"/>
      <c r="R2964" s="9"/>
      <c r="S2964" s="9"/>
      <c r="T2964" s="9"/>
      <c r="U2964" s="9"/>
      <c r="V2964" s="9"/>
      <c r="W2964" s="9"/>
      <c r="X2964" s="9"/>
      <c r="Y2964" s="9"/>
      <c r="Z2964" s="9"/>
      <c r="AA2964" s="6"/>
    </row>
    <row r="2965" spans="1:27" x14ac:dyDescent="0.25">
      <c r="A2965" s="9"/>
      <c r="B2965" s="9"/>
      <c r="C2965" s="9"/>
      <c r="D2965" s="9"/>
      <c r="E2965" s="9"/>
      <c r="F2965" s="9"/>
      <c r="G2965" s="9"/>
      <c r="H2965" s="9"/>
      <c r="I2965" s="9"/>
      <c r="J2965" s="9"/>
      <c r="K2965" s="9"/>
      <c r="L2965" s="9"/>
      <c r="M2965" s="9"/>
      <c r="N2965" s="9"/>
      <c r="O2965" s="9"/>
      <c r="P2965" s="9"/>
      <c r="Q2965" s="9"/>
      <c r="R2965" s="9"/>
      <c r="S2965" s="9"/>
      <c r="T2965" s="9"/>
      <c r="U2965" s="9"/>
      <c r="V2965" s="9"/>
      <c r="W2965" s="9"/>
      <c r="X2965" s="9"/>
      <c r="Y2965" s="9"/>
      <c r="Z2965" s="9"/>
      <c r="AA2965" s="6"/>
    </row>
    <row r="2966" spans="1:27" x14ac:dyDescent="0.25">
      <c r="A2966" s="9"/>
      <c r="B2966" s="9"/>
      <c r="C2966" s="9"/>
      <c r="D2966" s="9"/>
      <c r="E2966" s="9"/>
      <c r="F2966" s="9"/>
      <c r="G2966" s="9"/>
      <c r="H2966" s="9"/>
      <c r="I2966" s="9"/>
      <c r="J2966" s="9"/>
      <c r="K2966" s="9"/>
      <c r="L2966" s="9"/>
      <c r="M2966" s="9"/>
      <c r="N2966" s="9"/>
      <c r="O2966" s="9"/>
      <c r="P2966" s="9"/>
      <c r="Q2966" s="9"/>
      <c r="R2966" s="9"/>
      <c r="S2966" s="9"/>
      <c r="T2966" s="9"/>
      <c r="U2966" s="9"/>
      <c r="V2966" s="9"/>
      <c r="W2966" s="9"/>
      <c r="X2966" s="9"/>
      <c r="Y2966" s="9"/>
      <c r="Z2966" s="9"/>
      <c r="AA2966" s="6"/>
    </row>
    <row r="2967" spans="1:27" x14ac:dyDescent="0.25">
      <c r="A2967" s="9"/>
      <c r="B2967" s="9"/>
      <c r="C2967" s="9"/>
      <c r="D2967" s="9"/>
      <c r="E2967" s="9"/>
      <c r="F2967" s="9"/>
      <c r="G2967" s="9"/>
      <c r="H2967" s="9"/>
      <c r="I2967" s="9"/>
      <c r="J2967" s="9"/>
      <c r="K2967" s="9"/>
      <c r="L2967" s="9"/>
      <c r="M2967" s="9"/>
      <c r="N2967" s="9"/>
      <c r="O2967" s="9"/>
      <c r="P2967" s="9"/>
      <c r="Q2967" s="9"/>
      <c r="R2967" s="9"/>
      <c r="S2967" s="9"/>
      <c r="T2967" s="9"/>
      <c r="U2967" s="9"/>
      <c r="V2967" s="9"/>
      <c r="W2967" s="9"/>
      <c r="X2967" s="9"/>
      <c r="Y2967" s="9"/>
      <c r="Z2967" s="9"/>
      <c r="AA2967" s="6"/>
    </row>
    <row r="2968" spans="1:27" x14ac:dyDescent="0.25">
      <c r="A2968" s="9"/>
      <c r="B2968" s="9"/>
      <c r="C2968" s="9"/>
      <c r="D2968" s="9"/>
      <c r="E2968" s="9"/>
      <c r="F2968" s="9"/>
      <c r="G2968" s="9"/>
      <c r="H2968" s="9"/>
      <c r="I2968" s="9"/>
      <c r="J2968" s="9"/>
      <c r="K2968" s="9"/>
      <c r="L2968" s="9"/>
      <c r="M2968" s="9"/>
      <c r="N2968" s="9"/>
      <c r="O2968" s="9"/>
      <c r="P2968" s="9"/>
      <c r="Q2968" s="9"/>
      <c r="R2968" s="9"/>
      <c r="S2968" s="9"/>
      <c r="T2968" s="9"/>
      <c r="U2968" s="9"/>
      <c r="V2968" s="9"/>
      <c r="W2968" s="9"/>
      <c r="X2968" s="9"/>
      <c r="Y2968" s="9"/>
      <c r="Z2968" s="9"/>
      <c r="AA2968" s="6"/>
    </row>
    <row r="2969" spans="1:27" x14ac:dyDescent="0.25">
      <c r="A2969" s="9"/>
      <c r="B2969" s="9"/>
      <c r="C2969" s="9"/>
      <c r="D2969" s="9"/>
      <c r="E2969" s="9"/>
      <c r="F2969" s="9"/>
      <c r="G2969" s="9"/>
      <c r="H2969" s="9"/>
      <c r="I2969" s="9"/>
      <c r="J2969" s="9"/>
      <c r="K2969" s="9"/>
      <c r="L2969" s="9"/>
      <c r="M2969" s="9"/>
      <c r="N2969" s="9"/>
      <c r="O2969" s="9"/>
      <c r="P2969" s="9"/>
      <c r="Q2969" s="9"/>
      <c r="R2969" s="9"/>
      <c r="S2969" s="9"/>
      <c r="T2969" s="9"/>
      <c r="U2969" s="9"/>
      <c r="V2969" s="9"/>
      <c r="W2969" s="9"/>
      <c r="X2969" s="9"/>
      <c r="Y2969" s="9"/>
      <c r="Z2969" s="9"/>
      <c r="AA2969" s="6"/>
    </row>
    <row r="2970" spans="1:27" x14ac:dyDescent="0.25">
      <c r="A2970" s="9"/>
      <c r="B2970" s="9"/>
      <c r="C2970" s="9"/>
      <c r="D2970" s="9"/>
      <c r="E2970" s="9"/>
      <c r="F2970" s="9"/>
      <c r="G2970" s="9"/>
      <c r="H2970" s="9"/>
      <c r="I2970" s="9"/>
      <c r="J2970" s="9"/>
      <c r="K2970" s="9"/>
      <c r="L2970" s="9"/>
      <c r="M2970" s="9"/>
      <c r="N2970" s="9"/>
      <c r="O2970" s="9"/>
      <c r="P2970" s="9"/>
      <c r="Q2970" s="9"/>
      <c r="R2970" s="9"/>
      <c r="S2970" s="9"/>
      <c r="T2970" s="9"/>
      <c r="U2970" s="9"/>
      <c r="V2970" s="9"/>
      <c r="W2970" s="9"/>
      <c r="X2970" s="9"/>
      <c r="Y2970" s="9"/>
      <c r="Z2970" s="9"/>
      <c r="AA2970" s="6"/>
    </row>
    <row r="2971" spans="1:27" x14ac:dyDescent="0.25">
      <c r="A2971" s="9"/>
      <c r="B2971" s="9"/>
      <c r="C2971" s="9"/>
      <c r="D2971" s="9"/>
      <c r="E2971" s="9"/>
      <c r="F2971" s="9"/>
      <c r="G2971" s="9"/>
      <c r="H2971" s="9"/>
      <c r="I2971" s="9"/>
      <c r="J2971" s="9"/>
      <c r="K2971" s="9"/>
      <c r="L2971" s="9"/>
      <c r="M2971" s="9"/>
      <c r="N2971" s="9"/>
      <c r="O2971" s="9"/>
      <c r="P2971" s="9"/>
      <c r="Q2971" s="9"/>
      <c r="R2971" s="9"/>
      <c r="S2971" s="9"/>
      <c r="T2971" s="9"/>
      <c r="U2971" s="9"/>
      <c r="V2971" s="9"/>
      <c r="W2971" s="9"/>
      <c r="X2971" s="9"/>
      <c r="Y2971" s="9"/>
      <c r="Z2971" s="9"/>
      <c r="AA2971" s="6"/>
    </row>
    <row r="2972" spans="1:27" x14ac:dyDescent="0.25">
      <c r="A2972" s="9"/>
      <c r="B2972" s="9"/>
      <c r="C2972" s="9"/>
      <c r="D2972" s="9"/>
      <c r="E2972" s="9"/>
      <c r="F2972" s="9"/>
      <c r="G2972" s="9"/>
      <c r="H2972" s="9"/>
      <c r="I2972" s="9"/>
      <c r="J2972" s="9"/>
      <c r="K2972" s="9"/>
      <c r="L2972" s="9"/>
      <c r="M2972" s="9"/>
      <c r="N2972" s="9"/>
      <c r="O2972" s="9"/>
      <c r="P2972" s="9"/>
      <c r="Q2972" s="9"/>
      <c r="R2972" s="9"/>
      <c r="S2972" s="9"/>
      <c r="T2972" s="9"/>
      <c r="U2972" s="9"/>
      <c r="V2972" s="9"/>
      <c r="W2972" s="9"/>
      <c r="X2972" s="9"/>
      <c r="Y2972" s="9"/>
      <c r="Z2972" s="9"/>
      <c r="AA2972" s="6"/>
    </row>
    <row r="2973" spans="1:27" x14ac:dyDescent="0.25">
      <c r="A2973" s="9"/>
      <c r="B2973" s="9"/>
      <c r="C2973" s="9"/>
      <c r="D2973" s="9"/>
      <c r="E2973" s="9"/>
      <c r="F2973" s="9"/>
      <c r="G2973" s="9"/>
      <c r="H2973" s="9"/>
      <c r="I2973" s="9"/>
      <c r="J2973" s="9"/>
      <c r="K2973" s="9"/>
      <c r="L2973" s="9"/>
      <c r="M2973" s="9"/>
      <c r="N2973" s="9"/>
      <c r="O2973" s="9"/>
      <c r="P2973" s="9"/>
      <c r="Q2973" s="9"/>
      <c r="R2973" s="9"/>
      <c r="S2973" s="9"/>
      <c r="T2973" s="9"/>
      <c r="U2973" s="9"/>
      <c r="V2973" s="9"/>
      <c r="W2973" s="9"/>
      <c r="X2973" s="9"/>
      <c r="Y2973" s="9"/>
      <c r="Z2973" s="9"/>
      <c r="AA2973" s="6"/>
    </row>
    <row r="2974" spans="1:27" x14ac:dyDescent="0.25">
      <c r="A2974" s="9"/>
      <c r="B2974" s="9"/>
      <c r="C2974" s="9"/>
      <c r="D2974" s="9"/>
      <c r="E2974" s="9"/>
      <c r="F2974" s="9"/>
      <c r="G2974" s="9"/>
      <c r="H2974" s="9"/>
      <c r="I2974" s="9"/>
      <c r="J2974" s="9"/>
      <c r="K2974" s="9"/>
      <c r="L2974" s="9"/>
      <c r="M2974" s="9"/>
      <c r="N2974" s="9"/>
      <c r="O2974" s="9"/>
      <c r="P2974" s="9"/>
      <c r="Q2974" s="9"/>
      <c r="R2974" s="9"/>
      <c r="S2974" s="9"/>
      <c r="T2974" s="9"/>
      <c r="U2974" s="9"/>
      <c r="V2974" s="9"/>
      <c r="W2974" s="9"/>
      <c r="X2974" s="9"/>
      <c r="Y2974" s="9"/>
      <c r="Z2974" s="9"/>
      <c r="AA2974" s="6"/>
    </row>
    <row r="2975" spans="1:27" x14ac:dyDescent="0.25">
      <c r="A2975" s="9"/>
      <c r="B2975" s="9"/>
      <c r="C2975" s="9"/>
      <c r="D2975" s="9"/>
      <c r="E2975" s="9"/>
      <c r="F2975" s="9"/>
      <c r="G2975" s="9"/>
      <c r="H2975" s="9"/>
      <c r="I2975" s="9"/>
      <c r="J2975" s="9"/>
      <c r="K2975" s="9"/>
      <c r="L2975" s="9"/>
      <c r="M2975" s="9"/>
      <c r="N2975" s="9"/>
      <c r="O2975" s="9"/>
      <c r="P2975" s="9"/>
      <c r="Q2975" s="9"/>
      <c r="R2975" s="9"/>
      <c r="S2975" s="9"/>
      <c r="T2975" s="9"/>
      <c r="U2975" s="9"/>
      <c r="V2975" s="9"/>
      <c r="W2975" s="9"/>
      <c r="X2975" s="9"/>
      <c r="Y2975" s="9"/>
      <c r="Z2975" s="9"/>
      <c r="AA2975" s="6"/>
    </row>
    <row r="2976" spans="1:27" x14ac:dyDescent="0.25">
      <c r="A2976" s="9"/>
      <c r="B2976" s="9"/>
      <c r="C2976" s="9"/>
      <c r="D2976" s="9"/>
      <c r="E2976" s="9"/>
      <c r="F2976" s="9"/>
      <c r="G2976" s="9"/>
      <c r="H2976" s="9"/>
      <c r="I2976" s="9"/>
      <c r="J2976" s="9"/>
      <c r="K2976" s="9"/>
      <c r="L2976" s="9"/>
      <c r="M2976" s="9"/>
      <c r="N2976" s="9"/>
      <c r="O2976" s="9"/>
      <c r="P2976" s="9"/>
      <c r="Q2976" s="9"/>
      <c r="R2976" s="9"/>
      <c r="S2976" s="9"/>
      <c r="T2976" s="9"/>
      <c r="U2976" s="9"/>
      <c r="V2976" s="9"/>
      <c r="W2976" s="9"/>
      <c r="X2976" s="9"/>
      <c r="Y2976" s="9"/>
      <c r="Z2976" s="9"/>
      <c r="AA2976" s="6"/>
    </row>
    <row r="2977" spans="1:27" x14ac:dyDescent="0.25">
      <c r="A2977" s="9"/>
      <c r="B2977" s="9"/>
      <c r="C2977" s="9"/>
      <c r="D2977" s="9"/>
      <c r="E2977" s="9"/>
      <c r="F2977" s="9"/>
      <c r="G2977" s="9"/>
      <c r="H2977" s="9"/>
      <c r="I2977" s="9"/>
      <c r="J2977" s="9"/>
      <c r="K2977" s="9"/>
      <c r="L2977" s="9"/>
      <c r="M2977" s="9"/>
      <c r="N2977" s="9"/>
      <c r="O2977" s="9"/>
      <c r="P2977" s="9"/>
      <c r="Q2977" s="9"/>
      <c r="R2977" s="9"/>
      <c r="S2977" s="9"/>
      <c r="T2977" s="9"/>
      <c r="U2977" s="9"/>
      <c r="V2977" s="9"/>
      <c r="W2977" s="9"/>
      <c r="X2977" s="9"/>
      <c r="Y2977" s="9"/>
      <c r="Z2977" s="9"/>
      <c r="AA2977" s="6"/>
    </row>
    <row r="2978" spans="1:27" x14ac:dyDescent="0.25">
      <c r="A2978" s="9"/>
      <c r="B2978" s="9"/>
      <c r="C2978" s="9"/>
      <c r="D2978" s="9"/>
      <c r="E2978" s="9"/>
      <c r="F2978" s="9"/>
      <c r="G2978" s="9"/>
      <c r="H2978" s="9"/>
      <c r="I2978" s="9"/>
      <c r="J2978" s="9"/>
      <c r="K2978" s="9"/>
      <c r="L2978" s="9"/>
      <c r="M2978" s="9"/>
      <c r="N2978" s="9"/>
      <c r="O2978" s="9"/>
      <c r="P2978" s="9"/>
      <c r="Q2978" s="9"/>
      <c r="R2978" s="9"/>
      <c r="S2978" s="9"/>
      <c r="T2978" s="9"/>
      <c r="U2978" s="9"/>
      <c r="V2978" s="9"/>
      <c r="W2978" s="9"/>
      <c r="X2978" s="9"/>
      <c r="Y2978" s="9"/>
      <c r="Z2978" s="9"/>
      <c r="AA2978" s="6"/>
    </row>
    <row r="2979" spans="1:27" x14ac:dyDescent="0.25">
      <c r="A2979" s="9"/>
      <c r="B2979" s="9"/>
      <c r="C2979" s="9"/>
      <c r="D2979" s="9"/>
      <c r="E2979" s="9"/>
      <c r="F2979" s="9"/>
      <c r="G2979" s="9"/>
      <c r="H2979" s="9"/>
      <c r="I2979" s="9"/>
      <c r="J2979" s="9"/>
      <c r="K2979" s="9"/>
      <c r="L2979" s="9"/>
      <c r="M2979" s="9"/>
      <c r="N2979" s="9"/>
      <c r="O2979" s="9"/>
      <c r="P2979" s="9"/>
      <c r="Q2979" s="9"/>
      <c r="R2979" s="9"/>
      <c r="S2979" s="9"/>
      <c r="T2979" s="9"/>
      <c r="U2979" s="9"/>
      <c r="V2979" s="9"/>
      <c r="W2979" s="9"/>
      <c r="X2979" s="9"/>
      <c r="Y2979" s="9"/>
      <c r="Z2979" s="9"/>
      <c r="AA2979" s="6"/>
    </row>
    <row r="2980" spans="1:27" x14ac:dyDescent="0.25">
      <c r="A2980" s="9"/>
      <c r="B2980" s="9"/>
      <c r="C2980" s="9"/>
      <c r="D2980" s="9"/>
      <c r="E2980" s="9"/>
      <c r="F2980" s="9"/>
      <c r="G2980" s="9"/>
      <c r="H2980" s="9"/>
      <c r="I2980" s="9"/>
      <c r="J2980" s="9"/>
      <c r="K2980" s="9"/>
      <c r="L2980" s="9"/>
      <c r="M2980" s="9"/>
      <c r="N2980" s="9"/>
      <c r="O2980" s="9"/>
      <c r="P2980" s="9"/>
      <c r="Q2980" s="9"/>
      <c r="R2980" s="9"/>
      <c r="S2980" s="9"/>
      <c r="T2980" s="9"/>
      <c r="U2980" s="9"/>
      <c r="V2980" s="9"/>
      <c r="W2980" s="9"/>
      <c r="X2980" s="9"/>
      <c r="Y2980" s="9"/>
      <c r="Z2980" s="9"/>
      <c r="AA2980" s="6"/>
    </row>
    <row r="2981" spans="1:27" x14ac:dyDescent="0.25">
      <c r="A2981" s="9"/>
      <c r="B2981" s="9"/>
      <c r="C2981" s="9"/>
      <c r="D2981" s="9"/>
      <c r="E2981" s="9"/>
      <c r="F2981" s="9"/>
      <c r="G2981" s="9"/>
      <c r="H2981" s="9"/>
      <c r="I2981" s="9"/>
      <c r="J2981" s="9"/>
      <c r="K2981" s="9"/>
      <c r="L2981" s="9"/>
      <c r="M2981" s="9"/>
      <c r="N2981" s="9"/>
      <c r="O2981" s="9"/>
      <c r="P2981" s="9"/>
      <c r="Q2981" s="9"/>
      <c r="R2981" s="9"/>
      <c r="S2981" s="9"/>
      <c r="T2981" s="9"/>
      <c r="U2981" s="9"/>
      <c r="V2981" s="9"/>
      <c r="W2981" s="9"/>
      <c r="X2981" s="9"/>
      <c r="Y2981" s="9"/>
      <c r="Z2981" s="9"/>
      <c r="AA2981" s="6"/>
    </row>
    <row r="2982" spans="1:27" x14ac:dyDescent="0.25">
      <c r="A2982" s="9"/>
      <c r="B2982" s="9"/>
      <c r="C2982" s="9"/>
      <c r="D2982" s="9"/>
      <c r="E2982" s="9"/>
      <c r="F2982" s="9"/>
      <c r="G2982" s="9"/>
      <c r="H2982" s="9"/>
      <c r="I2982" s="9"/>
      <c r="J2982" s="9"/>
      <c r="K2982" s="9"/>
      <c r="L2982" s="9"/>
      <c r="M2982" s="9"/>
      <c r="N2982" s="9"/>
      <c r="O2982" s="9"/>
      <c r="P2982" s="9"/>
      <c r="Q2982" s="9"/>
      <c r="R2982" s="9"/>
      <c r="S2982" s="9"/>
      <c r="T2982" s="9"/>
      <c r="U2982" s="9"/>
      <c r="V2982" s="9"/>
      <c r="W2982" s="9"/>
      <c r="X2982" s="9"/>
      <c r="Y2982" s="9"/>
      <c r="Z2982" s="9"/>
      <c r="AA2982" s="6"/>
    </row>
    <row r="2983" spans="1:27" x14ac:dyDescent="0.25">
      <c r="A2983" s="9"/>
      <c r="B2983" s="9"/>
      <c r="C2983" s="9"/>
      <c r="D2983" s="9"/>
      <c r="E2983" s="9"/>
      <c r="F2983" s="9"/>
      <c r="G2983" s="9"/>
      <c r="H2983" s="9"/>
      <c r="I2983" s="9"/>
      <c r="J2983" s="9"/>
      <c r="K2983" s="9"/>
      <c r="L2983" s="9"/>
      <c r="M2983" s="9"/>
      <c r="N2983" s="9"/>
      <c r="O2983" s="9"/>
      <c r="P2983" s="9"/>
      <c r="Q2983" s="9"/>
      <c r="R2983" s="9"/>
      <c r="S2983" s="9"/>
      <c r="T2983" s="9"/>
      <c r="U2983" s="9"/>
      <c r="V2983" s="9"/>
      <c r="W2983" s="9"/>
      <c r="X2983" s="9"/>
      <c r="Y2983" s="9"/>
      <c r="Z2983" s="9"/>
      <c r="AA2983" s="6"/>
    </row>
    <row r="2984" spans="1:27" x14ac:dyDescent="0.25">
      <c r="A2984" s="9"/>
      <c r="B2984" s="9"/>
      <c r="C2984" s="9"/>
      <c r="D2984" s="9"/>
      <c r="E2984" s="9"/>
      <c r="F2984" s="9"/>
      <c r="G2984" s="9"/>
      <c r="H2984" s="9"/>
      <c r="I2984" s="9"/>
      <c r="J2984" s="9"/>
      <c r="K2984" s="9"/>
      <c r="L2984" s="9"/>
      <c r="M2984" s="9"/>
      <c r="N2984" s="9"/>
      <c r="O2984" s="9"/>
      <c r="P2984" s="9"/>
      <c r="Q2984" s="9"/>
      <c r="R2984" s="9"/>
      <c r="S2984" s="9"/>
      <c r="T2984" s="9"/>
      <c r="U2984" s="9"/>
      <c r="V2984" s="9"/>
      <c r="W2984" s="9"/>
      <c r="X2984" s="9"/>
      <c r="Y2984" s="9"/>
      <c r="Z2984" s="9"/>
      <c r="AA2984" s="6"/>
    </row>
    <row r="2985" spans="1:27" x14ac:dyDescent="0.25">
      <c r="A2985" s="9"/>
      <c r="B2985" s="9"/>
      <c r="C2985" s="9"/>
      <c r="D2985" s="9"/>
      <c r="E2985" s="9"/>
      <c r="F2985" s="9"/>
      <c r="G2985" s="9"/>
      <c r="H2985" s="9"/>
      <c r="I2985" s="9"/>
      <c r="J2985" s="9"/>
      <c r="K2985" s="9"/>
      <c r="L2985" s="9"/>
      <c r="M2985" s="9"/>
      <c r="N2985" s="9"/>
      <c r="O2985" s="9"/>
      <c r="P2985" s="9"/>
      <c r="Q2985" s="9"/>
      <c r="R2985" s="9"/>
      <c r="S2985" s="9"/>
      <c r="T2985" s="9"/>
      <c r="U2985" s="9"/>
      <c r="V2985" s="9"/>
      <c r="W2985" s="9"/>
      <c r="X2985" s="9"/>
      <c r="Y2985" s="9"/>
      <c r="Z2985" s="9"/>
      <c r="AA2985" s="6"/>
    </row>
    <row r="2986" spans="1:27" x14ac:dyDescent="0.25">
      <c r="A2986" s="9"/>
      <c r="B2986" s="9"/>
      <c r="C2986" s="9"/>
      <c r="D2986" s="9"/>
      <c r="E2986" s="9"/>
      <c r="F2986" s="9"/>
      <c r="G2986" s="9"/>
      <c r="H2986" s="9"/>
      <c r="I2986" s="9"/>
      <c r="J2986" s="9"/>
      <c r="K2986" s="9"/>
      <c r="L2986" s="9"/>
      <c r="M2986" s="9"/>
      <c r="N2986" s="9"/>
      <c r="O2986" s="9"/>
      <c r="P2986" s="9"/>
      <c r="Q2986" s="9"/>
      <c r="R2986" s="9"/>
      <c r="S2986" s="9"/>
      <c r="T2986" s="9"/>
      <c r="U2986" s="9"/>
      <c r="V2986" s="9"/>
      <c r="W2986" s="9"/>
      <c r="X2986" s="9"/>
      <c r="Y2986" s="9"/>
      <c r="Z2986" s="9"/>
      <c r="AA2986" s="6"/>
    </row>
    <row r="2987" spans="1:27" x14ac:dyDescent="0.25">
      <c r="A2987" s="9"/>
      <c r="B2987" s="9"/>
      <c r="C2987" s="9"/>
      <c r="D2987" s="9"/>
      <c r="E2987" s="9"/>
      <c r="F2987" s="9"/>
      <c r="G2987" s="9"/>
      <c r="H2987" s="9"/>
      <c r="I2987" s="9"/>
      <c r="J2987" s="9"/>
      <c r="K2987" s="9"/>
      <c r="L2987" s="9"/>
      <c r="M2987" s="9"/>
      <c r="N2987" s="9"/>
      <c r="O2987" s="9"/>
      <c r="P2987" s="9"/>
      <c r="Q2987" s="9"/>
      <c r="R2987" s="9"/>
      <c r="S2987" s="9"/>
      <c r="T2987" s="9"/>
      <c r="U2987" s="9"/>
      <c r="V2987" s="9"/>
      <c r="W2987" s="9"/>
      <c r="X2987" s="9"/>
      <c r="Y2987" s="9"/>
      <c r="Z2987" s="9"/>
      <c r="AA2987" s="6"/>
    </row>
    <row r="2988" spans="1:27" x14ac:dyDescent="0.25">
      <c r="A2988" s="9"/>
      <c r="B2988" s="9"/>
      <c r="C2988" s="9"/>
      <c r="D2988" s="9"/>
      <c r="E2988" s="9"/>
      <c r="F2988" s="9"/>
      <c r="G2988" s="9"/>
      <c r="H2988" s="9"/>
      <c r="I2988" s="9"/>
      <c r="J2988" s="9"/>
      <c r="K2988" s="9"/>
      <c r="L2988" s="9"/>
      <c r="M2988" s="9"/>
      <c r="N2988" s="9"/>
      <c r="O2988" s="9"/>
      <c r="P2988" s="9"/>
      <c r="Q2988" s="9"/>
      <c r="R2988" s="9"/>
      <c r="S2988" s="9"/>
      <c r="T2988" s="9"/>
      <c r="U2988" s="9"/>
      <c r="V2988" s="9"/>
      <c r="W2988" s="9"/>
      <c r="X2988" s="9"/>
      <c r="Y2988" s="9"/>
      <c r="Z2988" s="9"/>
      <c r="AA2988" s="6"/>
    </row>
    <row r="2989" spans="1:27" x14ac:dyDescent="0.25">
      <c r="A2989" s="9"/>
      <c r="B2989" s="9"/>
      <c r="C2989" s="9"/>
      <c r="D2989" s="9"/>
      <c r="E2989" s="9"/>
      <c r="F2989" s="9"/>
      <c r="G2989" s="9"/>
      <c r="H2989" s="9"/>
      <c r="I2989" s="9"/>
      <c r="J2989" s="9"/>
      <c r="K2989" s="9"/>
      <c r="L2989" s="9"/>
      <c r="M2989" s="9"/>
      <c r="N2989" s="9"/>
      <c r="O2989" s="9"/>
      <c r="P2989" s="9"/>
      <c r="Q2989" s="9"/>
      <c r="R2989" s="9"/>
      <c r="S2989" s="9"/>
      <c r="T2989" s="9"/>
      <c r="U2989" s="9"/>
      <c r="V2989" s="9"/>
      <c r="W2989" s="9"/>
      <c r="X2989" s="9"/>
      <c r="Y2989" s="9"/>
      <c r="Z2989" s="9"/>
      <c r="AA2989" s="6"/>
    </row>
    <row r="2990" spans="1:27" x14ac:dyDescent="0.25">
      <c r="A2990" s="9"/>
      <c r="B2990" s="9"/>
      <c r="C2990" s="9"/>
      <c r="D2990" s="9"/>
      <c r="E2990" s="9"/>
      <c r="F2990" s="9"/>
      <c r="G2990" s="9"/>
      <c r="H2990" s="9"/>
      <c r="I2990" s="9"/>
      <c r="J2990" s="9"/>
      <c r="K2990" s="9"/>
      <c r="L2990" s="9"/>
      <c r="M2990" s="9"/>
      <c r="N2990" s="9"/>
      <c r="O2990" s="9"/>
      <c r="P2990" s="9"/>
      <c r="Q2990" s="9"/>
      <c r="R2990" s="9"/>
      <c r="S2990" s="9"/>
      <c r="T2990" s="9"/>
      <c r="U2990" s="9"/>
      <c r="V2990" s="9"/>
      <c r="W2990" s="9"/>
      <c r="X2990" s="9"/>
      <c r="Y2990" s="9"/>
      <c r="Z2990" s="9"/>
      <c r="AA2990" s="6"/>
    </row>
    <row r="2991" spans="1:27" x14ac:dyDescent="0.25">
      <c r="A2991" s="9"/>
      <c r="B2991" s="9"/>
      <c r="C2991" s="9"/>
      <c r="D2991" s="9"/>
      <c r="E2991" s="9"/>
      <c r="F2991" s="9"/>
      <c r="G2991" s="9"/>
      <c r="H2991" s="9"/>
      <c r="I2991" s="9"/>
      <c r="J2991" s="9"/>
      <c r="K2991" s="9"/>
      <c r="L2991" s="9"/>
      <c r="M2991" s="9"/>
      <c r="N2991" s="9"/>
      <c r="O2991" s="9"/>
      <c r="P2991" s="9"/>
      <c r="Q2991" s="9"/>
      <c r="R2991" s="9"/>
      <c r="S2991" s="9"/>
      <c r="T2991" s="9"/>
      <c r="U2991" s="9"/>
      <c r="V2991" s="9"/>
      <c r="W2991" s="9"/>
      <c r="X2991" s="9"/>
      <c r="Y2991" s="9"/>
      <c r="Z2991" s="9"/>
      <c r="AA2991" s="6"/>
    </row>
    <row r="2992" spans="1:27" x14ac:dyDescent="0.25">
      <c r="A2992" s="9"/>
      <c r="B2992" s="9"/>
      <c r="C2992" s="9"/>
      <c r="D2992" s="9"/>
      <c r="E2992" s="9"/>
      <c r="F2992" s="9"/>
      <c r="G2992" s="9"/>
      <c r="H2992" s="9"/>
      <c r="I2992" s="9"/>
      <c r="J2992" s="9"/>
      <c r="K2992" s="9"/>
      <c r="L2992" s="9"/>
      <c r="M2992" s="9"/>
      <c r="N2992" s="9"/>
      <c r="O2992" s="9"/>
      <c r="P2992" s="9"/>
      <c r="Q2992" s="9"/>
      <c r="R2992" s="9"/>
      <c r="S2992" s="9"/>
      <c r="T2992" s="9"/>
      <c r="U2992" s="9"/>
      <c r="V2992" s="9"/>
      <c r="W2992" s="9"/>
      <c r="X2992" s="9"/>
      <c r="Y2992" s="9"/>
      <c r="Z2992" s="9"/>
      <c r="AA2992" s="6"/>
    </row>
    <row r="2993" spans="1:27" x14ac:dyDescent="0.25">
      <c r="A2993" s="9"/>
      <c r="B2993" s="9"/>
      <c r="C2993" s="9"/>
      <c r="D2993" s="9"/>
      <c r="E2993" s="9"/>
      <c r="F2993" s="9"/>
      <c r="G2993" s="9"/>
      <c r="H2993" s="9"/>
      <c r="I2993" s="9"/>
      <c r="J2993" s="9"/>
      <c r="K2993" s="9"/>
      <c r="L2993" s="9"/>
      <c r="M2993" s="9"/>
      <c r="N2993" s="9"/>
      <c r="O2993" s="9"/>
      <c r="P2993" s="9"/>
      <c r="Q2993" s="9"/>
      <c r="R2993" s="9"/>
      <c r="S2993" s="9"/>
      <c r="T2993" s="9"/>
      <c r="U2993" s="9"/>
      <c r="V2993" s="9"/>
      <c r="W2993" s="9"/>
      <c r="X2993" s="9"/>
      <c r="Y2993" s="9"/>
      <c r="Z2993" s="9"/>
      <c r="AA2993" s="6"/>
    </row>
    <row r="2994" spans="1:27" x14ac:dyDescent="0.25">
      <c r="A2994" s="9"/>
      <c r="B2994" s="9"/>
      <c r="C2994" s="9"/>
      <c r="D2994" s="9"/>
      <c r="E2994" s="9"/>
      <c r="F2994" s="9"/>
      <c r="G2994" s="9"/>
      <c r="H2994" s="9"/>
      <c r="I2994" s="9"/>
      <c r="J2994" s="9"/>
      <c r="K2994" s="9"/>
      <c r="L2994" s="9"/>
      <c r="M2994" s="9"/>
      <c r="N2994" s="9"/>
      <c r="O2994" s="9"/>
      <c r="P2994" s="9"/>
      <c r="Q2994" s="9"/>
      <c r="R2994" s="9"/>
      <c r="S2994" s="9"/>
      <c r="T2994" s="9"/>
      <c r="U2994" s="9"/>
      <c r="V2994" s="9"/>
      <c r="W2994" s="9"/>
      <c r="X2994" s="9"/>
      <c r="Y2994" s="9"/>
      <c r="Z2994" s="9"/>
      <c r="AA2994" s="6"/>
    </row>
    <row r="2995" spans="1:27" x14ac:dyDescent="0.25">
      <c r="A2995" s="9"/>
      <c r="B2995" s="9"/>
      <c r="C2995" s="9"/>
      <c r="D2995" s="9"/>
      <c r="E2995" s="9"/>
      <c r="F2995" s="9"/>
      <c r="G2995" s="9"/>
      <c r="H2995" s="9"/>
      <c r="I2995" s="9"/>
      <c r="J2995" s="9"/>
      <c r="K2995" s="9"/>
      <c r="L2995" s="9"/>
      <c r="M2995" s="9"/>
      <c r="N2995" s="9"/>
      <c r="O2995" s="9"/>
      <c r="P2995" s="9"/>
      <c r="Q2995" s="9"/>
      <c r="R2995" s="9"/>
      <c r="S2995" s="9"/>
      <c r="T2995" s="9"/>
      <c r="U2995" s="9"/>
      <c r="V2995" s="9"/>
      <c r="W2995" s="9"/>
      <c r="X2995" s="9"/>
      <c r="Y2995" s="9"/>
      <c r="Z2995" s="9"/>
      <c r="AA2995" s="6"/>
    </row>
    <row r="2996" spans="1:27" x14ac:dyDescent="0.25">
      <c r="A2996" s="9"/>
      <c r="B2996" s="9"/>
      <c r="C2996" s="9"/>
      <c r="D2996" s="9"/>
      <c r="E2996" s="9"/>
      <c r="F2996" s="9"/>
      <c r="G2996" s="9"/>
      <c r="H2996" s="9"/>
      <c r="I2996" s="9"/>
      <c r="J2996" s="9"/>
      <c r="K2996" s="9"/>
      <c r="L2996" s="9"/>
      <c r="M2996" s="9"/>
      <c r="N2996" s="9"/>
      <c r="O2996" s="9"/>
      <c r="P2996" s="9"/>
      <c r="Q2996" s="9"/>
      <c r="R2996" s="9"/>
      <c r="S2996" s="9"/>
      <c r="T2996" s="9"/>
      <c r="U2996" s="9"/>
      <c r="V2996" s="9"/>
      <c r="W2996" s="9"/>
      <c r="X2996" s="9"/>
      <c r="Y2996" s="9"/>
      <c r="Z2996" s="9"/>
      <c r="AA2996" s="6"/>
    </row>
    <row r="2997" spans="1:27" x14ac:dyDescent="0.25">
      <c r="A2997" s="9"/>
      <c r="B2997" s="9"/>
      <c r="C2997" s="9"/>
      <c r="D2997" s="9"/>
      <c r="E2997" s="9"/>
      <c r="F2997" s="9"/>
      <c r="G2997" s="9"/>
      <c r="H2997" s="9"/>
      <c r="I2997" s="9"/>
      <c r="J2997" s="9"/>
      <c r="K2997" s="9"/>
      <c r="L2997" s="9"/>
      <c r="M2997" s="9"/>
      <c r="N2997" s="9"/>
      <c r="O2997" s="9"/>
      <c r="P2997" s="9"/>
      <c r="Q2997" s="9"/>
      <c r="R2997" s="9"/>
      <c r="S2997" s="9"/>
      <c r="T2997" s="9"/>
      <c r="U2997" s="9"/>
      <c r="V2997" s="9"/>
      <c r="W2997" s="9"/>
      <c r="X2997" s="9"/>
      <c r="Y2997" s="9"/>
      <c r="Z2997" s="9"/>
      <c r="AA2997" s="6"/>
    </row>
    <row r="2998" spans="1:27" x14ac:dyDescent="0.25">
      <c r="A2998" s="9"/>
      <c r="B2998" s="9"/>
      <c r="C2998" s="9"/>
      <c r="D2998" s="9"/>
      <c r="E2998" s="9"/>
      <c r="F2998" s="9"/>
      <c r="G2998" s="9"/>
      <c r="H2998" s="9"/>
      <c r="I2998" s="9"/>
      <c r="J2998" s="9"/>
      <c r="K2998" s="9"/>
      <c r="L2998" s="9"/>
      <c r="M2998" s="9"/>
      <c r="N2998" s="9"/>
      <c r="O2998" s="9"/>
      <c r="P2998" s="9"/>
      <c r="Q2998" s="9"/>
      <c r="R2998" s="9"/>
      <c r="S2998" s="9"/>
      <c r="T2998" s="9"/>
      <c r="U2998" s="9"/>
      <c r="V2998" s="9"/>
      <c r="W2998" s="9"/>
      <c r="X2998" s="9"/>
      <c r="Y2998" s="9"/>
      <c r="Z2998" s="9"/>
      <c r="AA2998" s="6"/>
    </row>
    <row r="2999" spans="1:27" x14ac:dyDescent="0.25">
      <c r="A2999" s="9"/>
      <c r="B2999" s="9"/>
      <c r="C2999" s="9"/>
      <c r="D2999" s="9"/>
      <c r="E2999" s="9"/>
      <c r="F2999" s="9"/>
      <c r="G2999" s="9"/>
      <c r="H2999" s="9"/>
      <c r="I2999" s="9"/>
      <c r="J2999" s="9"/>
      <c r="K2999" s="9"/>
      <c r="L2999" s="9"/>
      <c r="M2999" s="9"/>
      <c r="N2999" s="9"/>
      <c r="O2999" s="9"/>
      <c r="P2999" s="9"/>
      <c r="Q2999" s="9"/>
      <c r="R2999" s="9"/>
      <c r="S2999" s="9"/>
      <c r="T2999" s="9"/>
      <c r="U2999" s="9"/>
      <c r="V2999" s="9"/>
      <c r="W2999" s="9"/>
      <c r="X2999" s="9"/>
      <c r="Y2999" s="9"/>
      <c r="Z2999" s="9"/>
      <c r="AA2999" s="6"/>
    </row>
    <row r="3000" spans="1:27" x14ac:dyDescent="0.25">
      <c r="A3000" s="9"/>
      <c r="B3000" s="9"/>
      <c r="C3000" s="9"/>
      <c r="D3000" s="9"/>
      <c r="E3000" s="9"/>
      <c r="F3000" s="9"/>
      <c r="G3000" s="9"/>
      <c r="H3000" s="9"/>
      <c r="I3000" s="9"/>
      <c r="J3000" s="9"/>
      <c r="K3000" s="9"/>
      <c r="L3000" s="9"/>
      <c r="M3000" s="9"/>
      <c r="N3000" s="9"/>
      <c r="O3000" s="9"/>
      <c r="P3000" s="9"/>
      <c r="Q3000" s="9"/>
      <c r="R3000" s="9"/>
      <c r="S3000" s="9"/>
      <c r="T3000" s="9"/>
      <c r="U3000" s="9"/>
      <c r="V3000" s="9"/>
      <c r="W3000" s="9"/>
      <c r="X3000" s="9"/>
      <c r="Y3000" s="9"/>
      <c r="Z3000" s="9"/>
      <c r="AA3000" s="6"/>
    </row>
    <row r="3001" spans="1:27" x14ac:dyDescent="0.25">
      <c r="A3001" s="9"/>
      <c r="B3001" s="9"/>
      <c r="C3001" s="9"/>
      <c r="D3001" s="9"/>
      <c r="E3001" s="9"/>
      <c r="F3001" s="9"/>
      <c r="G3001" s="9"/>
      <c r="H3001" s="9"/>
      <c r="I3001" s="9"/>
      <c r="J3001" s="9"/>
      <c r="K3001" s="9"/>
      <c r="L3001" s="9"/>
      <c r="M3001" s="9"/>
      <c r="N3001" s="9"/>
      <c r="O3001" s="9"/>
      <c r="P3001" s="9"/>
      <c r="Q3001" s="9"/>
      <c r="R3001" s="9"/>
      <c r="S3001" s="9"/>
      <c r="T3001" s="9"/>
      <c r="U3001" s="9"/>
      <c r="V3001" s="9"/>
      <c r="W3001" s="9"/>
      <c r="X3001" s="9"/>
      <c r="Y3001" s="9"/>
      <c r="Z3001" s="9"/>
      <c r="AA3001" s="6"/>
    </row>
    <row r="3002" spans="1:27" x14ac:dyDescent="0.25">
      <c r="A3002" s="9"/>
      <c r="B3002" s="9"/>
      <c r="C3002" s="9"/>
      <c r="D3002" s="9"/>
      <c r="E3002" s="9"/>
      <c r="F3002" s="9"/>
      <c r="G3002" s="9"/>
      <c r="H3002" s="9"/>
      <c r="I3002" s="9"/>
      <c r="J3002" s="9"/>
      <c r="K3002" s="9"/>
      <c r="L3002" s="9"/>
      <c r="M3002" s="9"/>
      <c r="N3002" s="9"/>
      <c r="O3002" s="9"/>
      <c r="P3002" s="9"/>
      <c r="Q3002" s="9"/>
      <c r="R3002" s="9"/>
      <c r="S3002" s="9"/>
      <c r="T3002" s="9"/>
      <c r="U3002" s="9"/>
      <c r="V3002" s="9"/>
      <c r="W3002" s="9"/>
      <c r="X3002" s="9"/>
      <c r="Y3002" s="9"/>
      <c r="Z3002" s="9"/>
      <c r="AA3002" s="6"/>
    </row>
    <row r="3003" spans="1:27" x14ac:dyDescent="0.25">
      <c r="A3003" s="9"/>
      <c r="B3003" s="9"/>
      <c r="C3003" s="9"/>
      <c r="D3003" s="9"/>
      <c r="E3003" s="9"/>
      <c r="F3003" s="9"/>
      <c r="G3003" s="9"/>
      <c r="H3003" s="9"/>
      <c r="I3003" s="9"/>
      <c r="J3003" s="9"/>
      <c r="K3003" s="9"/>
      <c r="L3003" s="9"/>
      <c r="M3003" s="9"/>
      <c r="N3003" s="9"/>
      <c r="O3003" s="9"/>
      <c r="P3003" s="9"/>
      <c r="Q3003" s="9"/>
      <c r="R3003" s="9"/>
      <c r="S3003" s="9"/>
      <c r="T3003" s="9"/>
      <c r="U3003" s="9"/>
      <c r="V3003" s="9"/>
      <c r="W3003" s="9"/>
      <c r="X3003" s="9"/>
      <c r="Y3003" s="9"/>
      <c r="Z3003" s="9"/>
      <c r="AA3003" s="6"/>
    </row>
    <row r="3004" spans="1:27" x14ac:dyDescent="0.25">
      <c r="A3004" s="9"/>
      <c r="B3004" s="9"/>
      <c r="C3004" s="9"/>
      <c r="D3004" s="9"/>
      <c r="E3004" s="9"/>
      <c r="F3004" s="9"/>
      <c r="G3004" s="9"/>
      <c r="H3004" s="9"/>
      <c r="I3004" s="9"/>
      <c r="J3004" s="9"/>
      <c r="K3004" s="9"/>
      <c r="L3004" s="9"/>
      <c r="M3004" s="9"/>
      <c r="N3004" s="9"/>
      <c r="O3004" s="9"/>
      <c r="P3004" s="9"/>
      <c r="Q3004" s="9"/>
      <c r="R3004" s="9"/>
      <c r="S3004" s="9"/>
      <c r="T3004" s="9"/>
      <c r="U3004" s="9"/>
      <c r="V3004" s="9"/>
      <c r="W3004" s="9"/>
      <c r="X3004" s="9"/>
      <c r="Y3004" s="9"/>
      <c r="Z3004" s="9"/>
      <c r="AA3004" s="6"/>
    </row>
    <row r="3005" spans="1:27" x14ac:dyDescent="0.25">
      <c r="A3005" s="9"/>
      <c r="B3005" s="9"/>
      <c r="C3005" s="9"/>
      <c r="D3005" s="9"/>
      <c r="E3005" s="9"/>
      <c r="F3005" s="9"/>
      <c r="G3005" s="9"/>
      <c r="H3005" s="9"/>
      <c r="I3005" s="9"/>
      <c r="J3005" s="9"/>
      <c r="K3005" s="9"/>
      <c r="L3005" s="9"/>
      <c r="M3005" s="9"/>
      <c r="N3005" s="9"/>
      <c r="O3005" s="9"/>
      <c r="P3005" s="9"/>
      <c r="Q3005" s="9"/>
      <c r="R3005" s="9"/>
      <c r="S3005" s="9"/>
      <c r="T3005" s="9"/>
      <c r="U3005" s="9"/>
      <c r="V3005" s="9"/>
      <c r="W3005" s="9"/>
      <c r="X3005" s="9"/>
      <c r="Y3005" s="9"/>
      <c r="Z3005" s="9"/>
      <c r="AA3005" s="6"/>
    </row>
    <row r="3006" spans="1:27" x14ac:dyDescent="0.25">
      <c r="A3006" s="9"/>
      <c r="B3006" s="9"/>
      <c r="C3006" s="9"/>
      <c r="D3006" s="9"/>
      <c r="E3006" s="9"/>
      <c r="F3006" s="9"/>
      <c r="G3006" s="9"/>
      <c r="H3006" s="9"/>
      <c r="I3006" s="9"/>
      <c r="J3006" s="9"/>
      <c r="K3006" s="9"/>
      <c r="L3006" s="9"/>
      <c r="M3006" s="9"/>
      <c r="N3006" s="9"/>
      <c r="O3006" s="9"/>
      <c r="P3006" s="9"/>
      <c r="Q3006" s="9"/>
      <c r="R3006" s="9"/>
      <c r="S3006" s="9"/>
      <c r="T3006" s="9"/>
      <c r="U3006" s="9"/>
      <c r="V3006" s="9"/>
      <c r="W3006" s="9"/>
      <c r="X3006" s="9"/>
      <c r="Y3006" s="9"/>
      <c r="Z3006" s="9"/>
      <c r="AA3006" s="6"/>
    </row>
    <row r="3007" spans="1:27" x14ac:dyDescent="0.25">
      <c r="A3007" s="9"/>
      <c r="B3007" s="9"/>
      <c r="C3007" s="9"/>
      <c r="D3007" s="9"/>
      <c r="E3007" s="9"/>
      <c r="F3007" s="9"/>
      <c r="G3007" s="9"/>
      <c r="H3007" s="9"/>
      <c r="I3007" s="9"/>
      <c r="J3007" s="9"/>
      <c r="K3007" s="9"/>
      <c r="L3007" s="9"/>
      <c r="M3007" s="9"/>
      <c r="N3007" s="9"/>
      <c r="O3007" s="9"/>
      <c r="P3007" s="9"/>
      <c r="Q3007" s="9"/>
      <c r="R3007" s="9"/>
      <c r="S3007" s="9"/>
      <c r="T3007" s="9"/>
      <c r="U3007" s="9"/>
      <c r="V3007" s="9"/>
      <c r="W3007" s="9"/>
      <c r="X3007" s="9"/>
      <c r="Y3007" s="9"/>
      <c r="Z3007" s="9"/>
      <c r="AA3007" s="6"/>
    </row>
    <row r="3008" spans="1:27" x14ac:dyDescent="0.25">
      <c r="A3008" s="9"/>
      <c r="B3008" s="9"/>
      <c r="C3008" s="9"/>
      <c r="D3008" s="9"/>
      <c r="E3008" s="9"/>
      <c r="F3008" s="9"/>
      <c r="G3008" s="9"/>
      <c r="H3008" s="9"/>
      <c r="I3008" s="9"/>
      <c r="J3008" s="9"/>
      <c r="K3008" s="9"/>
      <c r="L3008" s="9"/>
      <c r="M3008" s="9"/>
      <c r="N3008" s="9"/>
      <c r="O3008" s="9"/>
      <c r="P3008" s="9"/>
      <c r="Q3008" s="9"/>
      <c r="R3008" s="9"/>
      <c r="S3008" s="9"/>
      <c r="T3008" s="9"/>
      <c r="U3008" s="9"/>
      <c r="V3008" s="9"/>
      <c r="W3008" s="9"/>
      <c r="X3008" s="9"/>
      <c r="Y3008" s="9"/>
      <c r="Z3008" s="9"/>
      <c r="AA3008" s="6"/>
    </row>
    <row r="3009" spans="1:27" x14ac:dyDescent="0.25">
      <c r="A3009" s="9"/>
      <c r="B3009" s="9"/>
      <c r="C3009" s="9"/>
      <c r="D3009" s="9"/>
      <c r="E3009" s="9"/>
      <c r="F3009" s="9"/>
      <c r="G3009" s="9"/>
      <c r="H3009" s="9"/>
      <c r="I3009" s="9"/>
      <c r="J3009" s="9"/>
      <c r="K3009" s="9"/>
      <c r="L3009" s="9"/>
      <c r="M3009" s="9"/>
      <c r="N3009" s="9"/>
      <c r="O3009" s="9"/>
      <c r="P3009" s="9"/>
      <c r="Q3009" s="9"/>
      <c r="R3009" s="9"/>
      <c r="S3009" s="9"/>
      <c r="T3009" s="9"/>
      <c r="U3009" s="9"/>
      <c r="V3009" s="9"/>
      <c r="W3009" s="9"/>
      <c r="X3009" s="9"/>
      <c r="Y3009" s="9"/>
      <c r="Z3009" s="9"/>
      <c r="AA3009" s="6"/>
    </row>
    <row r="3010" spans="1:27" x14ac:dyDescent="0.25">
      <c r="A3010" s="9"/>
      <c r="B3010" s="9"/>
      <c r="C3010" s="9"/>
      <c r="D3010" s="9"/>
      <c r="E3010" s="9"/>
      <c r="F3010" s="9"/>
      <c r="G3010" s="9"/>
      <c r="H3010" s="9"/>
      <c r="I3010" s="9"/>
      <c r="J3010" s="9"/>
      <c r="K3010" s="9"/>
      <c r="L3010" s="9"/>
      <c r="M3010" s="9"/>
      <c r="N3010" s="9"/>
      <c r="O3010" s="9"/>
      <c r="P3010" s="9"/>
      <c r="Q3010" s="9"/>
      <c r="R3010" s="9"/>
      <c r="S3010" s="9"/>
      <c r="T3010" s="9"/>
      <c r="U3010" s="9"/>
      <c r="V3010" s="9"/>
      <c r="W3010" s="9"/>
      <c r="X3010" s="9"/>
      <c r="Y3010" s="9"/>
      <c r="Z3010" s="9"/>
      <c r="AA3010" s="6"/>
    </row>
    <row r="3011" spans="1:27" x14ac:dyDescent="0.25">
      <c r="A3011" s="9"/>
      <c r="B3011" s="9"/>
      <c r="C3011" s="9"/>
      <c r="D3011" s="9"/>
      <c r="E3011" s="9"/>
      <c r="F3011" s="9"/>
      <c r="G3011" s="9"/>
      <c r="H3011" s="9"/>
      <c r="I3011" s="9"/>
      <c r="J3011" s="9"/>
      <c r="K3011" s="9"/>
      <c r="L3011" s="9"/>
      <c r="M3011" s="9"/>
      <c r="N3011" s="9"/>
      <c r="O3011" s="9"/>
      <c r="P3011" s="9"/>
      <c r="Q3011" s="9"/>
      <c r="R3011" s="9"/>
      <c r="S3011" s="9"/>
      <c r="T3011" s="9"/>
      <c r="U3011" s="9"/>
      <c r="V3011" s="9"/>
      <c r="W3011" s="9"/>
      <c r="X3011" s="9"/>
      <c r="Y3011" s="9"/>
      <c r="Z3011" s="9"/>
      <c r="AA3011" s="6"/>
    </row>
    <row r="3012" spans="1:27" x14ac:dyDescent="0.25">
      <c r="A3012" s="9"/>
      <c r="B3012" s="9"/>
      <c r="C3012" s="9"/>
      <c r="D3012" s="9"/>
      <c r="E3012" s="9"/>
      <c r="F3012" s="9"/>
      <c r="G3012" s="9"/>
      <c r="H3012" s="9"/>
      <c r="I3012" s="9"/>
      <c r="J3012" s="9"/>
      <c r="K3012" s="9"/>
      <c r="L3012" s="9"/>
      <c r="M3012" s="9"/>
      <c r="N3012" s="9"/>
      <c r="O3012" s="9"/>
      <c r="P3012" s="9"/>
      <c r="Q3012" s="9"/>
      <c r="R3012" s="9"/>
      <c r="S3012" s="9"/>
      <c r="T3012" s="9"/>
      <c r="U3012" s="9"/>
      <c r="V3012" s="9"/>
      <c r="W3012" s="9"/>
      <c r="X3012" s="9"/>
      <c r="Y3012" s="9"/>
      <c r="Z3012" s="9"/>
      <c r="AA3012" s="6"/>
    </row>
    <row r="3013" spans="1:27" x14ac:dyDescent="0.25">
      <c r="A3013" s="9"/>
      <c r="B3013" s="9"/>
      <c r="C3013" s="9"/>
      <c r="D3013" s="9"/>
      <c r="E3013" s="9"/>
      <c r="F3013" s="9"/>
      <c r="G3013" s="9"/>
      <c r="H3013" s="9"/>
      <c r="I3013" s="9"/>
      <c r="J3013" s="9"/>
      <c r="K3013" s="9"/>
      <c r="L3013" s="9"/>
      <c r="M3013" s="9"/>
      <c r="N3013" s="9"/>
      <c r="O3013" s="9"/>
      <c r="P3013" s="9"/>
      <c r="Q3013" s="9"/>
      <c r="R3013" s="9"/>
      <c r="S3013" s="9"/>
      <c r="T3013" s="9"/>
      <c r="U3013" s="9"/>
      <c r="V3013" s="9"/>
      <c r="W3013" s="9"/>
      <c r="X3013" s="9"/>
      <c r="Y3013" s="9"/>
      <c r="Z3013" s="9"/>
      <c r="AA3013" s="6"/>
    </row>
    <row r="3014" spans="1:27" x14ac:dyDescent="0.25">
      <c r="A3014" s="9"/>
      <c r="B3014" s="9"/>
      <c r="C3014" s="9"/>
      <c r="D3014" s="9"/>
      <c r="E3014" s="9"/>
      <c r="F3014" s="9"/>
      <c r="G3014" s="9"/>
      <c r="H3014" s="9"/>
      <c r="I3014" s="9"/>
      <c r="J3014" s="9"/>
      <c r="K3014" s="9"/>
      <c r="L3014" s="9"/>
      <c r="M3014" s="9"/>
      <c r="N3014" s="9"/>
      <c r="O3014" s="9"/>
      <c r="P3014" s="9"/>
      <c r="Q3014" s="9"/>
      <c r="R3014" s="9"/>
      <c r="S3014" s="9"/>
      <c r="T3014" s="9"/>
      <c r="U3014" s="9"/>
      <c r="V3014" s="9"/>
      <c r="W3014" s="9"/>
      <c r="X3014" s="9"/>
      <c r="Y3014" s="9"/>
      <c r="Z3014" s="9"/>
      <c r="AA3014" s="6"/>
    </row>
    <row r="3015" spans="1:27" x14ac:dyDescent="0.25">
      <c r="A3015" s="9"/>
      <c r="B3015" s="9"/>
      <c r="C3015" s="9"/>
      <c r="D3015" s="9"/>
      <c r="E3015" s="9"/>
      <c r="F3015" s="9"/>
      <c r="G3015" s="9"/>
      <c r="H3015" s="9"/>
      <c r="I3015" s="9"/>
      <c r="J3015" s="9"/>
      <c r="K3015" s="9"/>
      <c r="L3015" s="9"/>
      <c r="M3015" s="9"/>
      <c r="N3015" s="9"/>
      <c r="O3015" s="9"/>
      <c r="P3015" s="9"/>
      <c r="Q3015" s="9"/>
      <c r="R3015" s="9"/>
      <c r="S3015" s="9"/>
      <c r="T3015" s="9"/>
      <c r="U3015" s="9"/>
      <c r="V3015" s="9"/>
      <c r="W3015" s="9"/>
      <c r="X3015" s="9"/>
      <c r="Y3015" s="9"/>
      <c r="Z3015" s="9"/>
      <c r="AA3015" s="6"/>
    </row>
    <row r="3016" spans="1:27" x14ac:dyDescent="0.25">
      <c r="A3016" s="9"/>
      <c r="B3016" s="9"/>
      <c r="C3016" s="9"/>
      <c r="D3016" s="9"/>
      <c r="E3016" s="9"/>
      <c r="F3016" s="9"/>
      <c r="G3016" s="9"/>
      <c r="H3016" s="9"/>
      <c r="I3016" s="9"/>
      <c r="J3016" s="9"/>
      <c r="K3016" s="9"/>
      <c r="L3016" s="9"/>
      <c r="M3016" s="9"/>
      <c r="N3016" s="9"/>
      <c r="O3016" s="9"/>
      <c r="P3016" s="9"/>
      <c r="Q3016" s="9"/>
      <c r="R3016" s="9"/>
      <c r="S3016" s="9"/>
      <c r="T3016" s="9"/>
      <c r="U3016" s="9"/>
      <c r="V3016" s="9"/>
      <c r="W3016" s="9"/>
      <c r="X3016" s="9"/>
      <c r="Y3016" s="9"/>
      <c r="Z3016" s="9"/>
      <c r="AA3016" s="6"/>
    </row>
    <row r="3017" spans="1:27" x14ac:dyDescent="0.25">
      <c r="A3017" s="9"/>
      <c r="B3017" s="9"/>
      <c r="C3017" s="9"/>
      <c r="D3017" s="9"/>
      <c r="E3017" s="9"/>
      <c r="F3017" s="9"/>
      <c r="G3017" s="9"/>
      <c r="H3017" s="9"/>
      <c r="I3017" s="9"/>
      <c r="J3017" s="9"/>
      <c r="K3017" s="9"/>
      <c r="L3017" s="9"/>
      <c r="M3017" s="9"/>
      <c r="N3017" s="9"/>
      <c r="O3017" s="9"/>
      <c r="P3017" s="9"/>
      <c r="Q3017" s="9"/>
      <c r="R3017" s="9"/>
      <c r="S3017" s="9"/>
      <c r="T3017" s="9"/>
      <c r="U3017" s="9"/>
      <c r="V3017" s="9"/>
      <c r="W3017" s="9"/>
      <c r="X3017" s="9"/>
      <c r="Y3017" s="9"/>
      <c r="Z3017" s="9"/>
      <c r="AA3017" s="6"/>
    </row>
    <row r="3018" spans="1:27" x14ac:dyDescent="0.25">
      <c r="A3018" s="9"/>
      <c r="B3018" s="9"/>
      <c r="C3018" s="9"/>
      <c r="D3018" s="9"/>
      <c r="E3018" s="9"/>
      <c r="F3018" s="9"/>
      <c r="G3018" s="9"/>
      <c r="H3018" s="9"/>
      <c r="I3018" s="9"/>
      <c r="J3018" s="9"/>
      <c r="K3018" s="9"/>
      <c r="L3018" s="9"/>
      <c r="M3018" s="9"/>
      <c r="N3018" s="9"/>
      <c r="O3018" s="9"/>
      <c r="P3018" s="9"/>
      <c r="Q3018" s="9"/>
      <c r="R3018" s="9"/>
      <c r="S3018" s="9"/>
      <c r="T3018" s="9"/>
      <c r="U3018" s="9"/>
      <c r="V3018" s="9"/>
      <c r="W3018" s="9"/>
      <c r="X3018" s="9"/>
      <c r="Y3018" s="9"/>
      <c r="Z3018" s="9"/>
      <c r="AA3018" s="6"/>
    </row>
    <row r="3019" spans="1:27" x14ac:dyDescent="0.25">
      <c r="A3019" s="9"/>
      <c r="B3019" s="9"/>
      <c r="C3019" s="9"/>
      <c r="D3019" s="9"/>
      <c r="E3019" s="9"/>
      <c r="F3019" s="9"/>
      <c r="G3019" s="9"/>
      <c r="H3019" s="9"/>
      <c r="I3019" s="9"/>
      <c r="J3019" s="9"/>
      <c r="K3019" s="9"/>
      <c r="L3019" s="9"/>
      <c r="M3019" s="9"/>
      <c r="N3019" s="9"/>
      <c r="O3019" s="9"/>
      <c r="P3019" s="9"/>
      <c r="Q3019" s="9"/>
      <c r="R3019" s="9"/>
      <c r="S3019" s="9"/>
      <c r="T3019" s="9"/>
      <c r="U3019" s="9"/>
      <c r="V3019" s="9"/>
      <c r="W3019" s="9"/>
      <c r="X3019" s="9"/>
      <c r="Y3019" s="9"/>
      <c r="Z3019" s="9"/>
      <c r="AA3019" s="6"/>
    </row>
    <row r="3020" spans="1:27" x14ac:dyDescent="0.25">
      <c r="A3020" s="9"/>
      <c r="B3020" s="9"/>
      <c r="C3020" s="9"/>
      <c r="D3020" s="9"/>
      <c r="E3020" s="9"/>
      <c r="F3020" s="9"/>
      <c r="G3020" s="9"/>
      <c r="H3020" s="9"/>
      <c r="I3020" s="9"/>
      <c r="J3020" s="9"/>
      <c r="K3020" s="9"/>
      <c r="L3020" s="9"/>
      <c r="M3020" s="9"/>
      <c r="N3020" s="9"/>
      <c r="O3020" s="9"/>
      <c r="P3020" s="9"/>
      <c r="Q3020" s="9"/>
      <c r="R3020" s="9"/>
      <c r="S3020" s="9"/>
      <c r="T3020" s="9"/>
      <c r="U3020" s="9"/>
      <c r="V3020" s="9"/>
      <c r="W3020" s="9"/>
      <c r="X3020" s="9"/>
      <c r="Y3020" s="9"/>
      <c r="Z3020" s="9"/>
      <c r="AA3020" s="6"/>
    </row>
    <row r="3021" spans="1:27" x14ac:dyDescent="0.25">
      <c r="A3021" s="9"/>
      <c r="B3021" s="9"/>
      <c r="C3021" s="9"/>
      <c r="D3021" s="9"/>
      <c r="E3021" s="9"/>
      <c r="F3021" s="9"/>
      <c r="G3021" s="9"/>
      <c r="H3021" s="9"/>
      <c r="I3021" s="9"/>
      <c r="J3021" s="9"/>
      <c r="K3021" s="9"/>
      <c r="L3021" s="9"/>
      <c r="M3021" s="9"/>
      <c r="N3021" s="9"/>
      <c r="O3021" s="9"/>
      <c r="P3021" s="9"/>
      <c r="Q3021" s="9"/>
      <c r="R3021" s="9"/>
      <c r="S3021" s="9"/>
      <c r="T3021" s="9"/>
      <c r="U3021" s="9"/>
      <c r="V3021" s="9"/>
      <c r="W3021" s="9"/>
      <c r="X3021" s="9"/>
      <c r="Y3021" s="9"/>
      <c r="Z3021" s="9"/>
      <c r="AA3021" s="6"/>
    </row>
    <row r="3022" spans="1:27" x14ac:dyDescent="0.25">
      <c r="A3022" s="9"/>
      <c r="B3022" s="9"/>
      <c r="C3022" s="9"/>
      <c r="D3022" s="9"/>
      <c r="E3022" s="9"/>
      <c r="F3022" s="9"/>
      <c r="G3022" s="9"/>
      <c r="H3022" s="9"/>
      <c r="I3022" s="9"/>
      <c r="J3022" s="9"/>
      <c r="K3022" s="9"/>
      <c r="L3022" s="9"/>
      <c r="M3022" s="9"/>
      <c r="N3022" s="9"/>
      <c r="O3022" s="9"/>
      <c r="P3022" s="9"/>
      <c r="Q3022" s="9"/>
      <c r="R3022" s="9"/>
      <c r="S3022" s="9"/>
      <c r="T3022" s="9"/>
      <c r="U3022" s="9"/>
      <c r="V3022" s="9"/>
      <c r="W3022" s="9"/>
      <c r="X3022" s="9"/>
      <c r="Y3022" s="9"/>
      <c r="Z3022" s="9"/>
      <c r="AA3022" s="6"/>
    </row>
    <row r="3023" spans="1:27" x14ac:dyDescent="0.25">
      <c r="A3023" s="9"/>
      <c r="B3023" s="9"/>
      <c r="C3023" s="9"/>
      <c r="D3023" s="9"/>
      <c r="E3023" s="9"/>
      <c r="F3023" s="9"/>
      <c r="G3023" s="9"/>
      <c r="H3023" s="9"/>
      <c r="I3023" s="9"/>
      <c r="J3023" s="9"/>
      <c r="K3023" s="9"/>
      <c r="L3023" s="9"/>
      <c r="M3023" s="9"/>
      <c r="N3023" s="9"/>
      <c r="O3023" s="9"/>
      <c r="P3023" s="9"/>
      <c r="Q3023" s="9"/>
      <c r="R3023" s="9"/>
      <c r="S3023" s="9"/>
      <c r="T3023" s="9"/>
      <c r="U3023" s="9"/>
      <c r="V3023" s="9"/>
      <c r="W3023" s="9"/>
      <c r="X3023" s="9"/>
      <c r="Y3023" s="9"/>
      <c r="Z3023" s="9"/>
      <c r="AA3023" s="6"/>
    </row>
    <row r="3024" spans="1:27" x14ac:dyDescent="0.25">
      <c r="A3024" s="9"/>
      <c r="B3024" s="9"/>
      <c r="C3024" s="9"/>
      <c r="D3024" s="9"/>
      <c r="E3024" s="9"/>
      <c r="F3024" s="9"/>
      <c r="G3024" s="9"/>
      <c r="H3024" s="9"/>
      <c r="I3024" s="9"/>
      <c r="J3024" s="9"/>
      <c r="K3024" s="9"/>
      <c r="L3024" s="9"/>
      <c r="M3024" s="9"/>
      <c r="N3024" s="9"/>
      <c r="O3024" s="9"/>
      <c r="P3024" s="9"/>
      <c r="Q3024" s="9"/>
      <c r="R3024" s="9"/>
      <c r="S3024" s="9"/>
      <c r="T3024" s="9"/>
      <c r="U3024" s="9"/>
      <c r="V3024" s="9"/>
      <c r="W3024" s="9"/>
      <c r="X3024" s="9"/>
      <c r="Y3024" s="9"/>
      <c r="Z3024" s="9"/>
      <c r="AA3024" s="6"/>
    </row>
    <row r="3025" spans="1:27" x14ac:dyDescent="0.25">
      <c r="A3025" s="9"/>
      <c r="B3025" s="9"/>
      <c r="C3025" s="9"/>
      <c r="D3025" s="9"/>
      <c r="E3025" s="9"/>
      <c r="F3025" s="9"/>
      <c r="G3025" s="9"/>
      <c r="H3025" s="9"/>
      <c r="I3025" s="9"/>
      <c r="J3025" s="9"/>
      <c r="K3025" s="9"/>
      <c r="L3025" s="9"/>
      <c r="M3025" s="9"/>
      <c r="N3025" s="9"/>
      <c r="O3025" s="9"/>
      <c r="P3025" s="9"/>
      <c r="Q3025" s="9"/>
      <c r="R3025" s="9"/>
      <c r="S3025" s="9"/>
      <c r="T3025" s="9"/>
      <c r="U3025" s="9"/>
      <c r="V3025" s="9"/>
      <c r="W3025" s="9"/>
      <c r="X3025" s="9"/>
      <c r="Y3025" s="9"/>
      <c r="Z3025" s="9"/>
      <c r="AA3025" s="6"/>
    </row>
    <row r="3026" spans="1:27" x14ac:dyDescent="0.25">
      <c r="A3026" s="9"/>
      <c r="B3026" s="9"/>
      <c r="C3026" s="9"/>
      <c r="D3026" s="9"/>
      <c r="E3026" s="9"/>
      <c r="F3026" s="9"/>
      <c r="G3026" s="9"/>
      <c r="H3026" s="9"/>
      <c r="I3026" s="9"/>
      <c r="J3026" s="9"/>
      <c r="K3026" s="9"/>
      <c r="L3026" s="9"/>
      <c r="M3026" s="9"/>
      <c r="N3026" s="9"/>
      <c r="O3026" s="9"/>
      <c r="P3026" s="9"/>
      <c r="Q3026" s="9"/>
      <c r="R3026" s="9"/>
      <c r="S3026" s="9"/>
      <c r="T3026" s="9"/>
      <c r="U3026" s="9"/>
      <c r="V3026" s="9"/>
      <c r="W3026" s="9"/>
      <c r="X3026" s="9"/>
      <c r="Y3026" s="9"/>
      <c r="Z3026" s="9"/>
      <c r="AA3026" s="6"/>
    </row>
    <row r="3027" spans="1:27" x14ac:dyDescent="0.25">
      <c r="A3027" s="9"/>
      <c r="B3027" s="9"/>
      <c r="C3027" s="9"/>
      <c r="D3027" s="9"/>
      <c r="E3027" s="9"/>
      <c r="F3027" s="9"/>
      <c r="G3027" s="9"/>
      <c r="H3027" s="9"/>
      <c r="I3027" s="9"/>
      <c r="J3027" s="9"/>
      <c r="K3027" s="9"/>
      <c r="L3027" s="9"/>
      <c r="M3027" s="9"/>
      <c r="N3027" s="9"/>
      <c r="O3027" s="9"/>
      <c r="P3027" s="9"/>
      <c r="Q3027" s="9"/>
      <c r="R3027" s="9"/>
      <c r="S3027" s="9"/>
      <c r="T3027" s="9"/>
      <c r="U3027" s="9"/>
      <c r="V3027" s="9"/>
      <c r="W3027" s="9"/>
      <c r="X3027" s="9"/>
      <c r="Y3027" s="9"/>
      <c r="Z3027" s="9"/>
      <c r="AA3027" s="6"/>
    </row>
    <row r="3028" spans="1:27" x14ac:dyDescent="0.25">
      <c r="A3028" s="9"/>
      <c r="B3028" s="9"/>
      <c r="C3028" s="9"/>
      <c r="D3028" s="9"/>
      <c r="E3028" s="9"/>
      <c r="F3028" s="9"/>
      <c r="G3028" s="9"/>
      <c r="H3028" s="9"/>
      <c r="I3028" s="9"/>
      <c r="J3028" s="9"/>
      <c r="K3028" s="9"/>
      <c r="L3028" s="9"/>
      <c r="M3028" s="9"/>
      <c r="N3028" s="9"/>
      <c r="O3028" s="9"/>
      <c r="P3028" s="9"/>
      <c r="Q3028" s="9"/>
      <c r="R3028" s="9"/>
      <c r="S3028" s="9"/>
      <c r="T3028" s="9"/>
      <c r="U3028" s="9"/>
      <c r="V3028" s="9"/>
      <c r="W3028" s="9"/>
      <c r="X3028" s="9"/>
      <c r="Y3028" s="9"/>
      <c r="Z3028" s="9"/>
      <c r="AA3028" s="6"/>
    </row>
    <row r="3029" spans="1:27" x14ac:dyDescent="0.25">
      <c r="A3029" s="9"/>
      <c r="B3029" s="9"/>
      <c r="C3029" s="9"/>
      <c r="D3029" s="9"/>
      <c r="E3029" s="9"/>
      <c r="F3029" s="9"/>
      <c r="G3029" s="9"/>
      <c r="H3029" s="9"/>
      <c r="I3029" s="9"/>
      <c r="J3029" s="9"/>
      <c r="K3029" s="9"/>
      <c r="L3029" s="9"/>
      <c r="M3029" s="9"/>
      <c r="N3029" s="9"/>
      <c r="O3029" s="9"/>
      <c r="P3029" s="9"/>
      <c r="Q3029" s="9"/>
      <c r="R3029" s="9"/>
      <c r="S3029" s="9"/>
      <c r="T3029" s="9"/>
      <c r="U3029" s="9"/>
      <c r="V3029" s="9"/>
      <c r="W3029" s="9"/>
      <c r="X3029" s="9"/>
      <c r="Y3029" s="9"/>
      <c r="Z3029" s="9"/>
      <c r="AA3029" s="6"/>
    </row>
    <row r="3030" spans="1:27" x14ac:dyDescent="0.25">
      <c r="A3030" s="9"/>
      <c r="B3030" s="9"/>
      <c r="C3030" s="9"/>
      <c r="D3030" s="9"/>
      <c r="E3030" s="9"/>
      <c r="F3030" s="9"/>
      <c r="G3030" s="9"/>
      <c r="H3030" s="9"/>
      <c r="I3030" s="9"/>
      <c r="J3030" s="9"/>
      <c r="K3030" s="9"/>
      <c r="L3030" s="9"/>
      <c r="M3030" s="9"/>
      <c r="N3030" s="9"/>
      <c r="O3030" s="9"/>
      <c r="P3030" s="9"/>
      <c r="Q3030" s="9"/>
      <c r="R3030" s="9"/>
      <c r="S3030" s="9"/>
      <c r="T3030" s="9"/>
      <c r="U3030" s="9"/>
      <c r="V3030" s="9"/>
      <c r="W3030" s="9"/>
      <c r="X3030" s="9"/>
      <c r="Y3030" s="9"/>
      <c r="Z3030" s="9"/>
      <c r="AA3030" s="6"/>
    </row>
    <row r="3031" spans="1:27" x14ac:dyDescent="0.25">
      <c r="A3031" s="9"/>
      <c r="B3031" s="9"/>
      <c r="C3031" s="9"/>
      <c r="D3031" s="9"/>
      <c r="E3031" s="9"/>
      <c r="F3031" s="9"/>
      <c r="G3031" s="9"/>
      <c r="H3031" s="9"/>
      <c r="I3031" s="9"/>
      <c r="J3031" s="9"/>
      <c r="K3031" s="9"/>
      <c r="L3031" s="9"/>
      <c r="M3031" s="9"/>
      <c r="N3031" s="9"/>
      <c r="O3031" s="9"/>
      <c r="P3031" s="9"/>
      <c r="Q3031" s="9"/>
      <c r="R3031" s="9"/>
      <c r="S3031" s="9"/>
      <c r="T3031" s="9"/>
      <c r="U3031" s="9"/>
      <c r="V3031" s="9"/>
      <c r="W3031" s="9"/>
      <c r="X3031" s="9"/>
      <c r="Y3031" s="9"/>
      <c r="Z3031" s="9"/>
      <c r="AA3031" s="6"/>
    </row>
    <row r="3032" spans="1:27" x14ac:dyDescent="0.25">
      <c r="A3032" s="9"/>
      <c r="B3032" s="9"/>
      <c r="C3032" s="9"/>
      <c r="D3032" s="9"/>
      <c r="E3032" s="9"/>
      <c r="F3032" s="9"/>
      <c r="G3032" s="9"/>
      <c r="H3032" s="9"/>
      <c r="I3032" s="9"/>
      <c r="J3032" s="9"/>
      <c r="K3032" s="9"/>
      <c r="L3032" s="9"/>
      <c r="M3032" s="9"/>
      <c r="N3032" s="9"/>
      <c r="O3032" s="9"/>
      <c r="P3032" s="9"/>
      <c r="Q3032" s="9"/>
      <c r="R3032" s="9"/>
      <c r="S3032" s="9"/>
      <c r="T3032" s="9"/>
      <c r="U3032" s="9"/>
      <c r="V3032" s="9"/>
      <c r="W3032" s="9"/>
      <c r="X3032" s="9"/>
      <c r="Y3032" s="9"/>
      <c r="Z3032" s="9"/>
      <c r="AA3032" s="6"/>
    </row>
    <row r="3033" spans="1:27" x14ac:dyDescent="0.25">
      <c r="A3033" s="9"/>
      <c r="B3033" s="9"/>
      <c r="C3033" s="9"/>
      <c r="D3033" s="9"/>
      <c r="E3033" s="9"/>
      <c r="F3033" s="9"/>
      <c r="G3033" s="9"/>
      <c r="H3033" s="9"/>
      <c r="I3033" s="9"/>
      <c r="J3033" s="9"/>
      <c r="K3033" s="9"/>
      <c r="L3033" s="9"/>
      <c r="M3033" s="9"/>
      <c r="N3033" s="9"/>
      <c r="O3033" s="9"/>
      <c r="P3033" s="9"/>
      <c r="Q3033" s="9"/>
      <c r="R3033" s="9"/>
      <c r="S3033" s="9"/>
      <c r="T3033" s="9"/>
      <c r="U3033" s="9"/>
      <c r="V3033" s="9"/>
      <c r="W3033" s="9"/>
      <c r="X3033" s="9"/>
      <c r="Y3033" s="9"/>
      <c r="Z3033" s="9"/>
      <c r="AA3033" s="6"/>
    </row>
    <row r="3034" spans="1:27" x14ac:dyDescent="0.25">
      <c r="A3034" s="9"/>
      <c r="B3034" s="9"/>
      <c r="C3034" s="9"/>
      <c r="D3034" s="9"/>
      <c r="E3034" s="9"/>
      <c r="F3034" s="9"/>
      <c r="G3034" s="9"/>
      <c r="H3034" s="9"/>
      <c r="I3034" s="9"/>
      <c r="J3034" s="9"/>
      <c r="K3034" s="9"/>
      <c r="L3034" s="9"/>
      <c r="M3034" s="9"/>
      <c r="N3034" s="9"/>
      <c r="O3034" s="9"/>
      <c r="P3034" s="9"/>
      <c r="Q3034" s="9"/>
      <c r="R3034" s="9"/>
      <c r="S3034" s="9"/>
      <c r="T3034" s="9"/>
      <c r="U3034" s="9"/>
      <c r="V3034" s="9"/>
      <c r="W3034" s="9"/>
      <c r="X3034" s="9"/>
      <c r="Y3034" s="9"/>
      <c r="Z3034" s="9"/>
      <c r="AA3034" s="6"/>
    </row>
    <row r="3035" spans="1:27" x14ac:dyDescent="0.25">
      <c r="A3035" s="9"/>
      <c r="B3035" s="9"/>
      <c r="C3035" s="9"/>
      <c r="D3035" s="9"/>
      <c r="E3035" s="9"/>
      <c r="F3035" s="9"/>
      <c r="G3035" s="9"/>
      <c r="H3035" s="9"/>
      <c r="I3035" s="9"/>
      <c r="J3035" s="9"/>
      <c r="K3035" s="9"/>
      <c r="L3035" s="9"/>
      <c r="M3035" s="9"/>
      <c r="N3035" s="9"/>
      <c r="O3035" s="9"/>
      <c r="P3035" s="9"/>
      <c r="Q3035" s="9"/>
      <c r="R3035" s="9"/>
      <c r="S3035" s="9"/>
      <c r="T3035" s="9"/>
      <c r="U3035" s="9"/>
      <c r="V3035" s="9"/>
      <c r="W3035" s="9"/>
      <c r="X3035" s="9"/>
      <c r="Y3035" s="9"/>
      <c r="Z3035" s="9"/>
      <c r="AA3035" s="6"/>
    </row>
    <row r="3036" spans="1:27" x14ac:dyDescent="0.25">
      <c r="A3036" s="9"/>
      <c r="B3036" s="9"/>
      <c r="C3036" s="9"/>
      <c r="D3036" s="9"/>
      <c r="E3036" s="9"/>
      <c r="F3036" s="9"/>
      <c r="G3036" s="9"/>
      <c r="H3036" s="9"/>
      <c r="I3036" s="9"/>
      <c r="J3036" s="9"/>
      <c r="K3036" s="9"/>
      <c r="L3036" s="9"/>
      <c r="M3036" s="9"/>
      <c r="N3036" s="9"/>
      <c r="O3036" s="9"/>
      <c r="P3036" s="9"/>
      <c r="Q3036" s="9"/>
      <c r="R3036" s="9"/>
      <c r="S3036" s="9"/>
      <c r="T3036" s="9"/>
      <c r="U3036" s="9"/>
      <c r="V3036" s="9"/>
      <c r="W3036" s="9"/>
      <c r="X3036" s="9"/>
      <c r="Y3036" s="9"/>
      <c r="Z3036" s="9"/>
      <c r="AA3036" s="6"/>
    </row>
    <row r="3037" spans="1:27" x14ac:dyDescent="0.25">
      <c r="A3037" s="9"/>
      <c r="B3037" s="9"/>
      <c r="C3037" s="9"/>
      <c r="D3037" s="9"/>
      <c r="E3037" s="9"/>
      <c r="F3037" s="9"/>
      <c r="G3037" s="9"/>
      <c r="H3037" s="9"/>
      <c r="I3037" s="9"/>
      <c r="J3037" s="9"/>
      <c r="K3037" s="9"/>
      <c r="L3037" s="9"/>
      <c r="M3037" s="9"/>
      <c r="N3037" s="9"/>
      <c r="O3037" s="9"/>
      <c r="P3037" s="9"/>
      <c r="Q3037" s="9"/>
      <c r="R3037" s="9"/>
      <c r="S3037" s="9"/>
      <c r="T3037" s="9"/>
      <c r="U3037" s="9"/>
      <c r="V3037" s="9"/>
      <c r="W3037" s="9"/>
      <c r="X3037" s="9"/>
      <c r="Y3037" s="9"/>
      <c r="Z3037" s="9"/>
      <c r="AA3037" s="6"/>
    </row>
    <row r="3038" spans="1:27" x14ac:dyDescent="0.25">
      <c r="A3038" s="9"/>
      <c r="B3038" s="9"/>
      <c r="C3038" s="9"/>
      <c r="D3038" s="9"/>
      <c r="E3038" s="9"/>
      <c r="F3038" s="9"/>
      <c r="G3038" s="9"/>
      <c r="H3038" s="9"/>
      <c r="I3038" s="9"/>
      <c r="J3038" s="9"/>
      <c r="K3038" s="9"/>
      <c r="L3038" s="9"/>
      <c r="M3038" s="9"/>
      <c r="N3038" s="9"/>
      <c r="O3038" s="9"/>
      <c r="P3038" s="9"/>
      <c r="Q3038" s="9"/>
      <c r="R3038" s="9"/>
      <c r="S3038" s="9"/>
      <c r="T3038" s="9"/>
      <c r="U3038" s="9"/>
      <c r="V3038" s="9"/>
      <c r="W3038" s="9"/>
      <c r="X3038" s="9"/>
      <c r="Y3038" s="9"/>
      <c r="Z3038" s="9"/>
      <c r="AA3038" s="6"/>
    </row>
    <row r="3039" spans="1:27" x14ac:dyDescent="0.25">
      <c r="A3039" s="9"/>
      <c r="B3039" s="9"/>
      <c r="C3039" s="9"/>
      <c r="D3039" s="9"/>
      <c r="E3039" s="9"/>
      <c r="F3039" s="9"/>
      <c r="G3039" s="9"/>
      <c r="H3039" s="9"/>
      <c r="I3039" s="9"/>
      <c r="J3039" s="9"/>
      <c r="K3039" s="9"/>
      <c r="L3039" s="9"/>
      <c r="M3039" s="9"/>
      <c r="N3039" s="9"/>
      <c r="O3039" s="9"/>
      <c r="P3039" s="9"/>
      <c r="Q3039" s="9"/>
      <c r="R3039" s="9"/>
      <c r="S3039" s="9"/>
      <c r="T3039" s="9"/>
      <c r="U3039" s="9"/>
      <c r="V3039" s="9"/>
      <c r="W3039" s="9"/>
      <c r="X3039" s="9"/>
      <c r="Y3039" s="9"/>
      <c r="Z3039" s="9"/>
      <c r="AA3039" s="6"/>
    </row>
    <row r="3040" spans="1:27" x14ac:dyDescent="0.25">
      <c r="A3040" s="9"/>
      <c r="B3040" s="9"/>
      <c r="C3040" s="9"/>
      <c r="D3040" s="9"/>
      <c r="E3040" s="9"/>
      <c r="F3040" s="9"/>
      <c r="G3040" s="9"/>
      <c r="H3040" s="9"/>
      <c r="I3040" s="9"/>
      <c r="J3040" s="9"/>
      <c r="K3040" s="9"/>
      <c r="L3040" s="9"/>
      <c r="M3040" s="9"/>
      <c r="N3040" s="9"/>
      <c r="O3040" s="9"/>
      <c r="P3040" s="9"/>
      <c r="Q3040" s="9"/>
      <c r="R3040" s="9"/>
      <c r="S3040" s="9"/>
      <c r="T3040" s="9"/>
      <c r="U3040" s="9"/>
      <c r="V3040" s="9"/>
      <c r="W3040" s="9"/>
      <c r="X3040" s="9"/>
      <c r="Y3040" s="9"/>
      <c r="Z3040" s="9"/>
      <c r="AA3040" s="6"/>
    </row>
    <row r="3041" spans="1:27" x14ac:dyDescent="0.25">
      <c r="A3041" s="9"/>
      <c r="B3041" s="9"/>
      <c r="C3041" s="9"/>
      <c r="D3041" s="9"/>
      <c r="E3041" s="9"/>
      <c r="F3041" s="9"/>
      <c r="G3041" s="9"/>
      <c r="H3041" s="9"/>
      <c r="I3041" s="9"/>
      <c r="J3041" s="9"/>
      <c r="K3041" s="9"/>
      <c r="L3041" s="9"/>
      <c r="M3041" s="9"/>
      <c r="N3041" s="9"/>
      <c r="O3041" s="9"/>
      <c r="P3041" s="9"/>
      <c r="Q3041" s="9"/>
      <c r="R3041" s="9"/>
      <c r="S3041" s="9"/>
      <c r="T3041" s="9"/>
      <c r="U3041" s="9"/>
      <c r="V3041" s="9"/>
      <c r="W3041" s="9"/>
      <c r="X3041" s="9"/>
      <c r="Y3041" s="9"/>
      <c r="Z3041" s="9"/>
      <c r="AA3041" s="6"/>
    </row>
    <row r="3042" spans="1:27" x14ac:dyDescent="0.25">
      <c r="A3042" s="9"/>
      <c r="B3042" s="9"/>
      <c r="C3042" s="9"/>
      <c r="D3042" s="9"/>
      <c r="E3042" s="9"/>
      <c r="F3042" s="9"/>
      <c r="G3042" s="9"/>
      <c r="H3042" s="9"/>
      <c r="I3042" s="9"/>
      <c r="J3042" s="9"/>
      <c r="K3042" s="9"/>
      <c r="L3042" s="9"/>
      <c r="M3042" s="9"/>
      <c r="N3042" s="9"/>
      <c r="O3042" s="9"/>
      <c r="P3042" s="9"/>
      <c r="Q3042" s="9"/>
      <c r="R3042" s="9"/>
      <c r="S3042" s="9"/>
      <c r="T3042" s="9"/>
      <c r="U3042" s="9"/>
      <c r="V3042" s="9"/>
      <c r="W3042" s="9"/>
      <c r="X3042" s="9"/>
      <c r="Y3042" s="9"/>
      <c r="Z3042" s="9"/>
      <c r="AA3042" s="6"/>
    </row>
    <row r="3043" spans="1:27" x14ac:dyDescent="0.25">
      <c r="A3043" s="9"/>
      <c r="B3043" s="9"/>
      <c r="C3043" s="9"/>
      <c r="D3043" s="9"/>
      <c r="E3043" s="9"/>
      <c r="F3043" s="9"/>
      <c r="G3043" s="9"/>
      <c r="H3043" s="9"/>
      <c r="I3043" s="9"/>
      <c r="J3043" s="9"/>
      <c r="K3043" s="9"/>
      <c r="L3043" s="9"/>
      <c r="M3043" s="9"/>
      <c r="N3043" s="9"/>
      <c r="O3043" s="9"/>
      <c r="P3043" s="9"/>
      <c r="Q3043" s="9"/>
      <c r="R3043" s="9"/>
      <c r="S3043" s="9"/>
      <c r="T3043" s="9"/>
      <c r="U3043" s="9"/>
      <c r="V3043" s="9"/>
      <c r="W3043" s="9"/>
      <c r="X3043" s="9"/>
      <c r="Y3043" s="9"/>
      <c r="Z3043" s="9"/>
      <c r="AA3043" s="6"/>
    </row>
    <row r="3044" spans="1:27" x14ac:dyDescent="0.25">
      <c r="A3044" s="9"/>
      <c r="B3044" s="9"/>
      <c r="C3044" s="9"/>
      <c r="D3044" s="9"/>
      <c r="E3044" s="9"/>
      <c r="F3044" s="9"/>
      <c r="G3044" s="9"/>
      <c r="H3044" s="9"/>
      <c r="I3044" s="9"/>
      <c r="J3044" s="9"/>
      <c r="K3044" s="9"/>
      <c r="L3044" s="9"/>
      <c r="M3044" s="9"/>
      <c r="N3044" s="9"/>
      <c r="O3044" s="9"/>
      <c r="P3044" s="9"/>
      <c r="Q3044" s="9"/>
      <c r="R3044" s="9"/>
      <c r="S3044" s="9"/>
      <c r="T3044" s="9"/>
      <c r="U3044" s="9"/>
      <c r="V3044" s="9"/>
      <c r="W3044" s="9"/>
      <c r="X3044" s="9"/>
      <c r="Y3044" s="9"/>
      <c r="Z3044" s="9"/>
      <c r="AA3044" s="6"/>
    </row>
    <row r="3045" spans="1:27" x14ac:dyDescent="0.25">
      <c r="A3045" s="9"/>
      <c r="B3045" s="9"/>
      <c r="C3045" s="9"/>
      <c r="D3045" s="9"/>
      <c r="E3045" s="9"/>
      <c r="F3045" s="9"/>
      <c r="G3045" s="9"/>
      <c r="H3045" s="9"/>
      <c r="I3045" s="9"/>
      <c r="J3045" s="9"/>
      <c r="K3045" s="9"/>
      <c r="L3045" s="9"/>
      <c r="M3045" s="9"/>
      <c r="N3045" s="9"/>
      <c r="O3045" s="9"/>
      <c r="P3045" s="9"/>
      <c r="Q3045" s="9"/>
      <c r="R3045" s="9"/>
      <c r="S3045" s="9"/>
      <c r="T3045" s="9"/>
      <c r="U3045" s="9"/>
      <c r="V3045" s="9"/>
      <c r="W3045" s="9"/>
      <c r="X3045" s="9"/>
      <c r="Y3045" s="9"/>
      <c r="Z3045" s="9"/>
      <c r="AA3045" s="6"/>
    </row>
    <row r="3046" spans="1:27" x14ac:dyDescent="0.25">
      <c r="A3046" s="9"/>
      <c r="B3046" s="9"/>
      <c r="C3046" s="9"/>
      <c r="D3046" s="9"/>
      <c r="E3046" s="9"/>
      <c r="F3046" s="9"/>
      <c r="G3046" s="9"/>
      <c r="H3046" s="9"/>
      <c r="I3046" s="9"/>
      <c r="J3046" s="9"/>
      <c r="K3046" s="9"/>
      <c r="L3046" s="9"/>
      <c r="M3046" s="9"/>
      <c r="N3046" s="9"/>
      <c r="O3046" s="9"/>
      <c r="P3046" s="9"/>
      <c r="Q3046" s="9"/>
      <c r="R3046" s="9"/>
      <c r="S3046" s="9"/>
      <c r="T3046" s="9"/>
      <c r="U3046" s="9"/>
      <c r="V3046" s="9"/>
      <c r="W3046" s="9"/>
      <c r="X3046" s="9"/>
      <c r="Y3046" s="9"/>
      <c r="Z3046" s="9"/>
      <c r="AA3046" s="6"/>
    </row>
    <row r="3047" spans="1:27" x14ac:dyDescent="0.25">
      <c r="A3047" s="9"/>
      <c r="B3047" s="9"/>
      <c r="C3047" s="9"/>
      <c r="D3047" s="9"/>
      <c r="E3047" s="9"/>
      <c r="F3047" s="9"/>
      <c r="G3047" s="9"/>
      <c r="H3047" s="9"/>
      <c r="I3047" s="9"/>
      <c r="J3047" s="9"/>
      <c r="K3047" s="9"/>
      <c r="L3047" s="9"/>
      <c r="M3047" s="9"/>
      <c r="N3047" s="9"/>
      <c r="O3047" s="9"/>
      <c r="P3047" s="9"/>
      <c r="Q3047" s="9"/>
      <c r="R3047" s="9"/>
      <c r="S3047" s="9"/>
      <c r="T3047" s="9"/>
      <c r="U3047" s="9"/>
      <c r="V3047" s="9"/>
      <c r="W3047" s="9"/>
      <c r="X3047" s="9"/>
      <c r="Y3047" s="9"/>
      <c r="Z3047" s="9"/>
      <c r="AA3047" s="6"/>
    </row>
    <row r="3048" spans="1:27" x14ac:dyDescent="0.25">
      <c r="A3048" s="9"/>
      <c r="B3048" s="9"/>
      <c r="C3048" s="9"/>
      <c r="D3048" s="9"/>
      <c r="E3048" s="9"/>
      <c r="F3048" s="9"/>
      <c r="G3048" s="9"/>
      <c r="H3048" s="9"/>
      <c r="I3048" s="9"/>
      <c r="J3048" s="9"/>
      <c r="K3048" s="9"/>
      <c r="L3048" s="9"/>
      <c r="M3048" s="9"/>
      <c r="N3048" s="9"/>
      <c r="O3048" s="9"/>
      <c r="P3048" s="9"/>
      <c r="Q3048" s="9"/>
      <c r="R3048" s="9"/>
      <c r="S3048" s="9"/>
      <c r="T3048" s="9"/>
      <c r="U3048" s="9"/>
      <c r="V3048" s="9"/>
      <c r="W3048" s="9"/>
      <c r="X3048" s="9"/>
      <c r="Y3048" s="9"/>
      <c r="Z3048" s="9"/>
      <c r="AA3048" s="6"/>
    </row>
    <row r="3049" spans="1:27" x14ac:dyDescent="0.25">
      <c r="A3049" s="9"/>
      <c r="B3049" s="9"/>
      <c r="C3049" s="9"/>
      <c r="D3049" s="9"/>
      <c r="E3049" s="9"/>
      <c r="F3049" s="9"/>
      <c r="G3049" s="9"/>
      <c r="H3049" s="9"/>
      <c r="I3049" s="9"/>
      <c r="J3049" s="9"/>
      <c r="K3049" s="9"/>
      <c r="L3049" s="9"/>
      <c r="M3049" s="9"/>
      <c r="N3049" s="9"/>
      <c r="O3049" s="9"/>
      <c r="P3049" s="9"/>
      <c r="Q3049" s="9"/>
      <c r="R3049" s="9"/>
      <c r="S3049" s="9"/>
      <c r="T3049" s="9"/>
      <c r="U3049" s="9"/>
      <c r="V3049" s="9"/>
      <c r="W3049" s="9"/>
      <c r="X3049" s="9"/>
      <c r="Y3049" s="9"/>
      <c r="Z3049" s="9"/>
      <c r="AA3049" s="6"/>
    </row>
    <row r="3050" spans="1:27" x14ac:dyDescent="0.25">
      <c r="A3050" s="9"/>
      <c r="B3050" s="9"/>
      <c r="C3050" s="9"/>
      <c r="D3050" s="9"/>
      <c r="E3050" s="9"/>
      <c r="F3050" s="9"/>
      <c r="G3050" s="9"/>
      <c r="H3050" s="9"/>
      <c r="I3050" s="9"/>
      <c r="J3050" s="9"/>
      <c r="K3050" s="9"/>
      <c r="L3050" s="9"/>
      <c r="M3050" s="9"/>
      <c r="N3050" s="9"/>
      <c r="O3050" s="9"/>
      <c r="P3050" s="9"/>
      <c r="Q3050" s="9"/>
      <c r="R3050" s="9"/>
      <c r="S3050" s="9"/>
      <c r="T3050" s="9"/>
      <c r="U3050" s="9"/>
      <c r="V3050" s="9"/>
      <c r="W3050" s="9"/>
      <c r="X3050" s="9"/>
      <c r="Y3050" s="9"/>
      <c r="Z3050" s="9"/>
      <c r="AA3050" s="6"/>
    </row>
    <row r="3051" spans="1:27" x14ac:dyDescent="0.25">
      <c r="A3051" s="9"/>
      <c r="B3051" s="9"/>
      <c r="C3051" s="9"/>
      <c r="D3051" s="9"/>
      <c r="E3051" s="9"/>
      <c r="F3051" s="9"/>
      <c r="G3051" s="9"/>
      <c r="H3051" s="9"/>
      <c r="I3051" s="9"/>
      <c r="J3051" s="9"/>
      <c r="K3051" s="9"/>
      <c r="L3051" s="9"/>
      <c r="M3051" s="9"/>
      <c r="N3051" s="9"/>
      <c r="O3051" s="9"/>
      <c r="P3051" s="9"/>
      <c r="Q3051" s="9"/>
      <c r="R3051" s="9"/>
      <c r="S3051" s="9"/>
      <c r="T3051" s="9"/>
      <c r="U3051" s="9"/>
      <c r="V3051" s="9"/>
      <c r="W3051" s="9"/>
      <c r="X3051" s="9"/>
      <c r="Y3051" s="9"/>
      <c r="Z3051" s="9"/>
      <c r="AA3051" s="6"/>
    </row>
    <row r="3052" spans="1:27" x14ac:dyDescent="0.25">
      <c r="A3052" s="9"/>
      <c r="B3052" s="9"/>
      <c r="C3052" s="9"/>
      <c r="D3052" s="9"/>
      <c r="E3052" s="9"/>
      <c r="F3052" s="9"/>
      <c r="G3052" s="9"/>
      <c r="H3052" s="9"/>
      <c r="I3052" s="9"/>
      <c r="J3052" s="9"/>
      <c r="K3052" s="9"/>
      <c r="L3052" s="9"/>
      <c r="M3052" s="9"/>
      <c r="N3052" s="9"/>
      <c r="O3052" s="9"/>
      <c r="P3052" s="9"/>
      <c r="Q3052" s="9"/>
      <c r="R3052" s="9"/>
      <c r="S3052" s="9"/>
      <c r="T3052" s="9"/>
      <c r="U3052" s="9"/>
      <c r="V3052" s="9"/>
      <c r="W3052" s="9"/>
      <c r="X3052" s="9"/>
      <c r="Y3052" s="9"/>
      <c r="Z3052" s="9"/>
      <c r="AA3052" s="6"/>
    </row>
    <row r="3053" spans="1:27" x14ac:dyDescent="0.25">
      <c r="A3053" s="9"/>
      <c r="B3053" s="9"/>
      <c r="C3053" s="9"/>
      <c r="D3053" s="9"/>
      <c r="E3053" s="9"/>
      <c r="F3053" s="9"/>
      <c r="G3053" s="9"/>
      <c r="H3053" s="9"/>
      <c r="I3053" s="9"/>
      <c r="J3053" s="9"/>
      <c r="K3053" s="9"/>
      <c r="L3053" s="9"/>
      <c r="M3053" s="9"/>
      <c r="N3053" s="9"/>
      <c r="O3053" s="9"/>
      <c r="P3053" s="9"/>
      <c r="Q3053" s="9"/>
      <c r="R3053" s="9"/>
      <c r="S3053" s="9"/>
      <c r="T3053" s="9"/>
      <c r="U3053" s="9"/>
      <c r="V3053" s="9"/>
      <c r="W3053" s="9"/>
      <c r="X3053" s="9"/>
      <c r="Y3053" s="9"/>
      <c r="Z3053" s="9"/>
      <c r="AA3053" s="6"/>
    </row>
    <row r="3054" spans="1:27" x14ac:dyDescent="0.25">
      <c r="A3054" s="9"/>
      <c r="B3054" s="9"/>
      <c r="C3054" s="9"/>
      <c r="D3054" s="9"/>
      <c r="E3054" s="9"/>
      <c r="F3054" s="9"/>
      <c r="G3054" s="9"/>
      <c r="H3054" s="9"/>
      <c r="I3054" s="9"/>
      <c r="J3054" s="9"/>
      <c r="K3054" s="9"/>
      <c r="L3054" s="9"/>
      <c r="M3054" s="9"/>
      <c r="N3054" s="9"/>
      <c r="O3054" s="9"/>
      <c r="P3054" s="9"/>
      <c r="Q3054" s="9"/>
      <c r="R3054" s="9"/>
      <c r="S3054" s="9"/>
      <c r="T3054" s="9"/>
      <c r="U3054" s="9"/>
      <c r="V3054" s="9"/>
      <c r="W3054" s="9"/>
      <c r="X3054" s="9"/>
      <c r="Y3054" s="9"/>
      <c r="Z3054" s="9"/>
      <c r="AA3054" s="6"/>
    </row>
    <row r="3055" spans="1:27" x14ac:dyDescent="0.25">
      <c r="A3055" s="9"/>
      <c r="B3055" s="9"/>
      <c r="C3055" s="9"/>
      <c r="D3055" s="9"/>
      <c r="E3055" s="9"/>
      <c r="F3055" s="9"/>
      <c r="G3055" s="9"/>
      <c r="H3055" s="9"/>
      <c r="I3055" s="9"/>
      <c r="J3055" s="9"/>
      <c r="K3055" s="9"/>
      <c r="L3055" s="9"/>
      <c r="M3055" s="9"/>
      <c r="N3055" s="9"/>
      <c r="O3055" s="9"/>
      <c r="P3055" s="9"/>
      <c r="Q3055" s="9"/>
      <c r="R3055" s="9"/>
      <c r="S3055" s="9"/>
      <c r="T3055" s="9"/>
      <c r="U3055" s="9"/>
      <c r="V3055" s="9"/>
      <c r="W3055" s="9"/>
      <c r="X3055" s="9"/>
      <c r="Y3055" s="9"/>
      <c r="Z3055" s="9"/>
      <c r="AA3055" s="6"/>
    </row>
    <row r="3056" spans="1:27" x14ac:dyDescent="0.25">
      <c r="A3056" s="9"/>
      <c r="B3056" s="9"/>
      <c r="C3056" s="9"/>
      <c r="D3056" s="9"/>
      <c r="E3056" s="9"/>
      <c r="F3056" s="9"/>
      <c r="G3056" s="9"/>
      <c r="H3056" s="9"/>
      <c r="I3056" s="9"/>
      <c r="J3056" s="9"/>
      <c r="K3056" s="9"/>
      <c r="L3056" s="9"/>
      <c r="M3056" s="9"/>
      <c r="N3056" s="9"/>
      <c r="O3056" s="9"/>
      <c r="P3056" s="9"/>
      <c r="Q3056" s="9"/>
      <c r="R3056" s="9"/>
      <c r="S3056" s="9"/>
      <c r="T3056" s="9"/>
      <c r="U3056" s="9"/>
      <c r="V3056" s="9"/>
      <c r="W3056" s="9"/>
      <c r="X3056" s="9"/>
      <c r="Y3056" s="9"/>
      <c r="Z3056" s="9"/>
      <c r="AA3056" s="6"/>
    </row>
    <row r="3057" spans="1:27" x14ac:dyDescent="0.25">
      <c r="A3057" s="9"/>
      <c r="B3057" s="9"/>
      <c r="C3057" s="9"/>
      <c r="D3057" s="9"/>
      <c r="E3057" s="9"/>
      <c r="F3057" s="9"/>
      <c r="G3057" s="9"/>
      <c r="H3057" s="9"/>
      <c r="I3057" s="9"/>
      <c r="J3057" s="9"/>
      <c r="K3057" s="9"/>
      <c r="L3057" s="9"/>
      <c r="M3057" s="9"/>
      <c r="N3057" s="9"/>
      <c r="O3057" s="9"/>
      <c r="P3057" s="9"/>
      <c r="Q3057" s="9"/>
      <c r="R3057" s="9"/>
      <c r="S3057" s="9"/>
      <c r="T3057" s="9"/>
      <c r="U3057" s="9"/>
      <c r="V3057" s="9"/>
      <c r="W3057" s="9"/>
      <c r="X3057" s="9"/>
      <c r="Y3057" s="9"/>
      <c r="Z3057" s="9"/>
      <c r="AA3057" s="6"/>
    </row>
    <row r="3058" spans="1:27" x14ac:dyDescent="0.25">
      <c r="A3058" s="9"/>
      <c r="B3058" s="9"/>
      <c r="C3058" s="9"/>
      <c r="D3058" s="9"/>
      <c r="E3058" s="9"/>
      <c r="F3058" s="9"/>
      <c r="G3058" s="9"/>
      <c r="H3058" s="9"/>
      <c r="I3058" s="9"/>
      <c r="J3058" s="9"/>
      <c r="K3058" s="9"/>
      <c r="L3058" s="9"/>
      <c r="M3058" s="9"/>
      <c r="N3058" s="9"/>
      <c r="O3058" s="9"/>
      <c r="P3058" s="9"/>
      <c r="Q3058" s="9"/>
      <c r="R3058" s="9"/>
      <c r="S3058" s="9"/>
      <c r="T3058" s="9"/>
      <c r="U3058" s="9"/>
      <c r="V3058" s="9"/>
      <c r="W3058" s="9"/>
      <c r="X3058" s="9"/>
      <c r="Y3058" s="9"/>
      <c r="Z3058" s="9"/>
      <c r="AA3058" s="6"/>
    </row>
    <row r="3059" spans="1:27" x14ac:dyDescent="0.25">
      <c r="A3059" s="9"/>
      <c r="B3059" s="9"/>
      <c r="C3059" s="9"/>
      <c r="D3059" s="9"/>
      <c r="E3059" s="9"/>
      <c r="F3059" s="9"/>
      <c r="G3059" s="9"/>
      <c r="H3059" s="9"/>
      <c r="I3059" s="9"/>
      <c r="J3059" s="9"/>
      <c r="K3059" s="9"/>
      <c r="L3059" s="9"/>
      <c r="M3059" s="9"/>
      <c r="N3059" s="9"/>
      <c r="O3059" s="9"/>
      <c r="P3059" s="9"/>
      <c r="Q3059" s="9"/>
      <c r="R3059" s="9"/>
      <c r="S3059" s="9"/>
      <c r="T3059" s="9"/>
      <c r="U3059" s="9"/>
      <c r="V3059" s="9"/>
      <c r="W3059" s="9"/>
      <c r="X3059" s="9"/>
      <c r="Y3059" s="9"/>
      <c r="Z3059" s="9"/>
      <c r="AA3059" s="6"/>
    </row>
    <row r="3060" spans="1:27" x14ac:dyDescent="0.25">
      <c r="A3060" s="9"/>
      <c r="B3060" s="9"/>
      <c r="C3060" s="9"/>
      <c r="D3060" s="9"/>
      <c r="E3060" s="9"/>
      <c r="F3060" s="9"/>
      <c r="G3060" s="9"/>
      <c r="H3060" s="9"/>
      <c r="I3060" s="9"/>
      <c r="J3060" s="9"/>
      <c r="K3060" s="9"/>
      <c r="L3060" s="9"/>
      <c r="M3060" s="9"/>
      <c r="N3060" s="9"/>
      <c r="O3060" s="9"/>
      <c r="P3060" s="9"/>
      <c r="Q3060" s="9"/>
      <c r="R3060" s="9"/>
      <c r="S3060" s="9"/>
      <c r="T3060" s="9"/>
      <c r="U3060" s="9"/>
      <c r="V3060" s="9"/>
      <c r="W3060" s="9"/>
      <c r="X3060" s="9"/>
      <c r="Y3060" s="9"/>
      <c r="Z3060" s="9"/>
      <c r="AA3060" s="6"/>
    </row>
    <row r="3061" spans="1:27" x14ac:dyDescent="0.25">
      <c r="A3061" s="9"/>
      <c r="B3061" s="9"/>
      <c r="C3061" s="9"/>
      <c r="D3061" s="9"/>
      <c r="E3061" s="9"/>
      <c r="F3061" s="9"/>
      <c r="G3061" s="9"/>
      <c r="H3061" s="9"/>
      <c r="I3061" s="9"/>
      <c r="J3061" s="9"/>
      <c r="K3061" s="9"/>
      <c r="L3061" s="9"/>
      <c r="M3061" s="9"/>
      <c r="N3061" s="9"/>
      <c r="O3061" s="9"/>
      <c r="P3061" s="9"/>
      <c r="Q3061" s="9"/>
      <c r="R3061" s="9"/>
      <c r="S3061" s="9"/>
      <c r="T3061" s="9"/>
      <c r="U3061" s="9"/>
      <c r="V3061" s="9"/>
      <c r="W3061" s="9"/>
      <c r="X3061" s="9"/>
      <c r="Y3061" s="9"/>
      <c r="Z3061" s="9"/>
      <c r="AA3061" s="6"/>
    </row>
    <row r="3062" spans="1:27" x14ac:dyDescent="0.25">
      <c r="A3062" s="9"/>
      <c r="B3062" s="9"/>
      <c r="C3062" s="9"/>
      <c r="D3062" s="9"/>
      <c r="E3062" s="9"/>
      <c r="F3062" s="9"/>
      <c r="G3062" s="9"/>
      <c r="H3062" s="9"/>
      <c r="I3062" s="9"/>
      <c r="J3062" s="9"/>
      <c r="K3062" s="9"/>
      <c r="L3062" s="9"/>
      <c r="M3062" s="9"/>
      <c r="N3062" s="9"/>
      <c r="O3062" s="9"/>
      <c r="P3062" s="9"/>
      <c r="Q3062" s="9"/>
      <c r="R3062" s="9"/>
      <c r="S3062" s="9"/>
      <c r="T3062" s="9"/>
      <c r="U3062" s="9"/>
      <c r="V3062" s="9"/>
      <c r="W3062" s="9"/>
      <c r="X3062" s="9"/>
      <c r="Y3062" s="9"/>
      <c r="Z3062" s="9"/>
      <c r="AA3062" s="6"/>
    </row>
    <row r="3063" spans="1:27" x14ac:dyDescent="0.25">
      <c r="A3063" s="9"/>
      <c r="B3063" s="9"/>
      <c r="C3063" s="9"/>
      <c r="D3063" s="9"/>
      <c r="E3063" s="9"/>
      <c r="F3063" s="9"/>
      <c r="G3063" s="9"/>
      <c r="H3063" s="9"/>
      <c r="I3063" s="9"/>
      <c r="J3063" s="9"/>
      <c r="K3063" s="9"/>
      <c r="L3063" s="9"/>
      <c r="M3063" s="9"/>
      <c r="N3063" s="9"/>
      <c r="O3063" s="9"/>
      <c r="P3063" s="9"/>
      <c r="Q3063" s="9"/>
      <c r="R3063" s="9"/>
      <c r="S3063" s="9"/>
      <c r="T3063" s="9"/>
      <c r="U3063" s="9"/>
      <c r="V3063" s="9"/>
      <c r="W3063" s="9"/>
      <c r="X3063" s="9"/>
      <c r="Y3063" s="9"/>
      <c r="Z3063" s="9"/>
      <c r="AA3063" s="6"/>
    </row>
    <row r="3064" spans="1:27" x14ac:dyDescent="0.25">
      <c r="A3064" s="9"/>
      <c r="B3064" s="9"/>
      <c r="C3064" s="9"/>
      <c r="D3064" s="9"/>
      <c r="E3064" s="9"/>
      <c r="F3064" s="9"/>
      <c r="G3064" s="9"/>
      <c r="H3064" s="9"/>
      <c r="I3064" s="9"/>
      <c r="J3064" s="9"/>
      <c r="K3064" s="9"/>
      <c r="L3064" s="9"/>
      <c r="M3064" s="9"/>
      <c r="N3064" s="9"/>
      <c r="O3064" s="9"/>
      <c r="P3064" s="9"/>
      <c r="Q3064" s="9"/>
      <c r="R3064" s="9"/>
      <c r="S3064" s="9"/>
      <c r="T3064" s="9"/>
      <c r="U3064" s="9"/>
      <c r="V3064" s="9"/>
      <c r="W3064" s="9"/>
      <c r="X3064" s="9"/>
      <c r="Y3064" s="9"/>
      <c r="Z3064" s="9"/>
      <c r="AA3064" s="6"/>
    </row>
    <row r="3065" spans="1:27" x14ac:dyDescent="0.25">
      <c r="A3065" s="9"/>
      <c r="B3065" s="9"/>
      <c r="C3065" s="9"/>
      <c r="D3065" s="9"/>
      <c r="E3065" s="9"/>
      <c r="F3065" s="9"/>
      <c r="G3065" s="9"/>
      <c r="H3065" s="9"/>
      <c r="I3065" s="9"/>
      <c r="J3065" s="9"/>
      <c r="K3065" s="9"/>
      <c r="L3065" s="9"/>
      <c r="M3065" s="9"/>
      <c r="N3065" s="9"/>
      <c r="O3065" s="9"/>
      <c r="P3065" s="9"/>
      <c r="Q3065" s="9"/>
      <c r="R3065" s="9"/>
      <c r="S3065" s="9"/>
      <c r="T3065" s="9"/>
      <c r="U3065" s="9"/>
      <c r="V3065" s="9"/>
      <c r="W3065" s="9"/>
      <c r="X3065" s="9"/>
      <c r="Y3065" s="9"/>
      <c r="Z3065" s="9"/>
      <c r="AA3065" s="6"/>
    </row>
    <row r="3066" spans="1:27" x14ac:dyDescent="0.25">
      <c r="A3066" s="9"/>
      <c r="B3066" s="9"/>
      <c r="C3066" s="9"/>
      <c r="D3066" s="9"/>
      <c r="E3066" s="9"/>
      <c r="F3066" s="9"/>
      <c r="G3066" s="9"/>
      <c r="H3066" s="9"/>
      <c r="I3066" s="9"/>
      <c r="J3066" s="9"/>
      <c r="K3066" s="9"/>
      <c r="L3066" s="9"/>
      <c r="M3066" s="9"/>
      <c r="N3066" s="9"/>
      <c r="O3066" s="9"/>
      <c r="P3066" s="9"/>
      <c r="Q3066" s="9"/>
      <c r="R3066" s="9"/>
      <c r="S3066" s="9"/>
      <c r="T3066" s="9"/>
      <c r="U3066" s="9"/>
      <c r="V3066" s="9"/>
      <c r="W3066" s="9"/>
      <c r="X3066" s="9"/>
      <c r="Y3066" s="9"/>
      <c r="Z3066" s="9"/>
      <c r="AA3066" s="6"/>
    </row>
    <row r="3067" spans="1:27" x14ac:dyDescent="0.25">
      <c r="A3067" s="9"/>
      <c r="B3067" s="9"/>
      <c r="C3067" s="9"/>
      <c r="D3067" s="9"/>
      <c r="E3067" s="9"/>
      <c r="F3067" s="9"/>
      <c r="G3067" s="9"/>
      <c r="H3067" s="9"/>
      <c r="I3067" s="9"/>
      <c r="J3067" s="9"/>
      <c r="K3067" s="9"/>
      <c r="L3067" s="9"/>
      <c r="M3067" s="9"/>
      <c r="N3067" s="9"/>
      <c r="O3067" s="9"/>
      <c r="P3067" s="9"/>
      <c r="Q3067" s="9"/>
      <c r="R3067" s="9"/>
      <c r="S3067" s="9"/>
      <c r="T3067" s="9"/>
      <c r="U3067" s="9"/>
      <c r="V3067" s="9"/>
      <c r="W3067" s="9"/>
      <c r="X3067" s="9"/>
      <c r="Y3067" s="9"/>
      <c r="Z3067" s="9"/>
      <c r="AA3067" s="6"/>
    </row>
    <row r="3068" spans="1:27" x14ac:dyDescent="0.25">
      <c r="A3068" s="9"/>
      <c r="B3068" s="9"/>
      <c r="C3068" s="9"/>
      <c r="D3068" s="9"/>
      <c r="E3068" s="9"/>
      <c r="F3068" s="9"/>
      <c r="G3068" s="9"/>
      <c r="H3068" s="9"/>
      <c r="I3068" s="9"/>
      <c r="J3068" s="9"/>
      <c r="K3068" s="9"/>
      <c r="L3068" s="9"/>
      <c r="M3068" s="9"/>
      <c r="N3068" s="9"/>
      <c r="O3068" s="9"/>
      <c r="P3068" s="9"/>
      <c r="Q3068" s="9"/>
      <c r="R3068" s="9"/>
      <c r="S3068" s="9"/>
      <c r="T3068" s="9"/>
      <c r="U3068" s="9"/>
      <c r="V3068" s="9"/>
      <c r="W3068" s="9"/>
      <c r="X3068" s="9"/>
      <c r="Y3068" s="9"/>
      <c r="Z3068" s="9"/>
      <c r="AA3068" s="6"/>
    </row>
    <row r="3069" spans="1:27" x14ac:dyDescent="0.25">
      <c r="A3069" s="9"/>
      <c r="B3069" s="9"/>
      <c r="C3069" s="9"/>
      <c r="D3069" s="9"/>
      <c r="E3069" s="9"/>
      <c r="F3069" s="9"/>
      <c r="G3069" s="9"/>
      <c r="H3069" s="9"/>
      <c r="I3069" s="9"/>
      <c r="J3069" s="9"/>
      <c r="K3069" s="9"/>
      <c r="L3069" s="9"/>
      <c r="M3069" s="9"/>
      <c r="N3069" s="9"/>
      <c r="O3069" s="9"/>
      <c r="P3069" s="9"/>
      <c r="Q3069" s="9"/>
      <c r="R3069" s="9"/>
      <c r="S3069" s="9"/>
      <c r="T3069" s="9"/>
      <c r="U3069" s="9"/>
      <c r="V3069" s="9"/>
      <c r="W3069" s="9"/>
      <c r="X3069" s="9"/>
      <c r="Y3069" s="9"/>
      <c r="Z3069" s="9"/>
      <c r="AA3069" s="6"/>
    </row>
    <row r="3070" spans="1:27" x14ac:dyDescent="0.25">
      <c r="A3070" s="9"/>
      <c r="B3070" s="9"/>
      <c r="C3070" s="9"/>
      <c r="D3070" s="9"/>
      <c r="E3070" s="9"/>
      <c r="F3070" s="9"/>
      <c r="G3070" s="9"/>
      <c r="H3070" s="9"/>
      <c r="I3070" s="9"/>
      <c r="J3070" s="9"/>
      <c r="K3070" s="9"/>
      <c r="L3070" s="9"/>
      <c r="M3070" s="9"/>
      <c r="N3070" s="9"/>
      <c r="O3070" s="9"/>
      <c r="P3070" s="9"/>
      <c r="Q3070" s="9"/>
      <c r="R3070" s="9"/>
      <c r="S3070" s="9"/>
      <c r="T3070" s="9"/>
      <c r="U3070" s="9"/>
      <c r="V3070" s="9"/>
      <c r="W3070" s="9"/>
      <c r="X3070" s="9"/>
      <c r="Y3070" s="9"/>
      <c r="Z3070" s="9"/>
      <c r="AA3070" s="6"/>
    </row>
    <row r="3071" spans="1:27" x14ac:dyDescent="0.25">
      <c r="A3071" s="9"/>
      <c r="B3071" s="9"/>
      <c r="C3071" s="9"/>
      <c r="D3071" s="9"/>
      <c r="E3071" s="9"/>
      <c r="F3071" s="9"/>
      <c r="G3071" s="9"/>
      <c r="H3071" s="9"/>
      <c r="I3071" s="9"/>
      <c r="J3071" s="9"/>
      <c r="K3071" s="9"/>
      <c r="L3071" s="9"/>
      <c r="M3071" s="9"/>
      <c r="N3071" s="9"/>
      <c r="O3071" s="9"/>
      <c r="P3071" s="9"/>
      <c r="Q3071" s="9"/>
      <c r="R3071" s="9"/>
      <c r="S3071" s="9"/>
      <c r="T3071" s="9"/>
      <c r="U3071" s="9"/>
      <c r="V3071" s="9"/>
      <c r="W3071" s="9"/>
      <c r="X3071" s="9"/>
      <c r="Y3071" s="9"/>
      <c r="Z3071" s="9"/>
      <c r="AA3071" s="6"/>
    </row>
    <row r="3072" spans="1:27" x14ac:dyDescent="0.25">
      <c r="A3072" s="9"/>
      <c r="B3072" s="9"/>
      <c r="C3072" s="9"/>
      <c r="D3072" s="9"/>
      <c r="E3072" s="9"/>
      <c r="F3072" s="9"/>
      <c r="G3072" s="9"/>
      <c r="H3072" s="9"/>
      <c r="I3072" s="9"/>
      <c r="J3072" s="9"/>
      <c r="K3072" s="9"/>
      <c r="L3072" s="9"/>
      <c r="M3072" s="9"/>
      <c r="N3072" s="9"/>
      <c r="O3072" s="9"/>
      <c r="P3072" s="9"/>
      <c r="Q3072" s="9"/>
      <c r="R3072" s="9"/>
      <c r="S3072" s="9"/>
      <c r="T3072" s="9"/>
      <c r="U3072" s="9"/>
      <c r="V3072" s="9"/>
      <c r="W3072" s="9"/>
      <c r="X3072" s="9"/>
      <c r="Y3072" s="9"/>
      <c r="Z3072" s="9"/>
      <c r="AA3072" s="6"/>
    </row>
    <row r="3073" spans="1:27" x14ac:dyDescent="0.25">
      <c r="A3073" s="9"/>
      <c r="B3073" s="9"/>
      <c r="C3073" s="9"/>
      <c r="D3073" s="9"/>
      <c r="E3073" s="9"/>
      <c r="F3073" s="9"/>
      <c r="G3073" s="9"/>
      <c r="H3073" s="9"/>
      <c r="I3073" s="9"/>
      <c r="J3073" s="9"/>
      <c r="K3073" s="9"/>
      <c r="L3073" s="9"/>
      <c r="M3073" s="9"/>
      <c r="N3073" s="9"/>
      <c r="O3073" s="9"/>
      <c r="P3073" s="9"/>
      <c r="Q3073" s="9"/>
      <c r="R3073" s="9"/>
      <c r="S3073" s="9"/>
      <c r="T3073" s="9"/>
      <c r="U3073" s="9"/>
      <c r="V3073" s="9"/>
      <c r="W3073" s="9"/>
      <c r="X3073" s="9"/>
      <c r="Y3073" s="9"/>
      <c r="Z3073" s="9"/>
      <c r="AA3073" s="6"/>
    </row>
    <row r="3074" spans="1:27" x14ac:dyDescent="0.25">
      <c r="A3074" s="9"/>
      <c r="B3074" s="9"/>
      <c r="C3074" s="9"/>
      <c r="D3074" s="9"/>
      <c r="E3074" s="9"/>
      <c r="F3074" s="9"/>
      <c r="G3074" s="9"/>
      <c r="H3074" s="9"/>
      <c r="I3074" s="9"/>
      <c r="J3074" s="9"/>
      <c r="K3074" s="9"/>
      <c r="L3074" s="9"/>
      <c r="M3074" s="9"/>
      <c r="N3074" s="9"/>
      <c r="O3074" s="9"/>
      <c r="P3074" s="9"/>
      <c r="Q3074" s="9"/>
      <c r="R3074" s="9"/>
      <c r="S3074" s="9"/>
      <c r="T3074" s="9"/>
      <c r="U3074" s="9"/>
      <c r="V3074" s="9"/>
      <c r="W3074" s="9"/>
      <c r="X3074" s="9"/>
      <c r="Y3074" s="9"/>
      <c r="Z3074" s="9"/>
      <c r="AA3074" s="6"/>
    </row>
    <row r="3075" spans="1:27" x14ac:dyDescent="0.25">
      <c r="A3075" s="9"/>
      <c r="B3075" s="9"/>
      <c r="C3075" s="9"/>
      <c r="D3075" s="9"/>
      <c r="E3075" s="9"/>
      <c r="F3075" s="9"/>
      <c r="G3075" s="9"/>
      <c r="H3075" s="9"/>
      <c r="I3075" s="9"/>
      <c r="J3075" s="9"/>
      <c r="K3075" s="9"/>
      <c r="L3075" s="9"/>
      <c r="M3075" s="9"/>
      <c r="N3075" s="9"/>
      <c r="O3075" s="9"/>
      <c r="P3075" s="9"/>
      <c r="Q3075" s="9"/>
      <c r="R3075" s="9"/>
      <c r="S3075" s="9"/>
      <c r="T3075" s="9"/>
      <c r="U3075" s="9"/>
      <c r="V3075" s="9"/>
      <c r="W3075" s="9"/>
      <c r="X3075" s="9"/>
      <c r="Y3075" s="9"/>
      <c r="Z3075" s="9"/>
      <c r="AA3075" s="6"/>
    </row>
    <row r="3076" spans="1:27" x14ac:dyDescent="0.25">
      <c r="A3076" s="9"/>
      <c r="B3076" s="9"/>
      <c r="C3076" s="9"/>
      <c r="D3076" s="9"/>
      <c r="E3076" s="9"/>
      <c r="F3076" s="9"/>
      <c r="G3076" s="9"/>
      <c r="H3076" s="9"/>
      <c r="I3076" s="9"/>
      <c r="J3076" s="9"/>
      <c r="K3076" s="9"/>
      <c r="L3076" s="9"/>
      <c r="M3076" s="9"/>
      <c r="N3076" s="9"/>
      <c r="O3076" s="9"/>
      <c r="P3076" s="9"/>
      <c r="Q3076" s="9"/>
      <c r="R3076" s="9"/>
      <c r="S3076" s="9"/>
      <c r="T3076" s="9"/>
      <c r="U3076" s="9"/>
      <c r="V3076" s="9"/>
      <c r="W3076" s="9"/>
      <c r="X3076" s="9"/>
      <c r="Y3076" s="9"/>
      <c r="Z3076" s="9"/>
      <c r="AA3076" s="6"/>
    </row>
    <row r="3077" spans="1:27" x14ac:dyDescent="0.25">
      <c r="A3077" s="9"/>
      <c r="B3077" s="9"/>
      <c r="C3077" s="9"/>
      <c r="D3077" s="9"/>
      <c r="E3077" s="9"/>
      <c r="F3077" s="9"/>
      <c r="G3077" s="9"/>
      <c r="H3077" s="9"/>
      <c r="I3077" s="9"/>
      <c r="J3077" s="9"/>
      <c r="K3077" s="9"/>
      <c r="L3077" s="9"/>
      <c r="M3077" s="9"/>
      <c r="N3077" s="9"/>
      <c r="O3077" s="9"/>
      <c r="P3077" s="9"/>
      <c r="Q3077" s="9"/>
      <c r="R3077" s="9"/>
      <c r="S3077" s="9"/>
      <c r="T3077" s="9"/>
      <c r="U3077" s="9"/>
      <c r="V3077" s="9"/>
      <c r="W3077" s="9"/>
      <c r="X3077" s="9"/>
      <c r="Y3077" s="9"/>
      <c r="Z3077" s="9"/>
      <c r="AA3077" s="6"/>
    </row>
    <row r="3078" spans="1:27" x14ac:dyDescent="0.25">
      <c r="A3078" s="9"/>
      <c r="B3078" s="9"/>
      <c r="C3078" s="9"/>
      <c r="D3078" s="9"/>
      <c r="E3078" s="9"/>
      <c r="F3078" s="9"/>
      <c r="G3078" s="9"/>
      <c r="H3078" s="9"/>
      <c r="I3078" s="9"/>
      <c r="J3078" s="9"/>
      <c r="K3078" s="9"/>
      <c r="L3078" s="9"/>
      <c r="M3078" s="9"/>
      <c r="N3078" s="9"/>
      <c r="O3078" s="9"/>
      <c r="P3078" s="9"/>
      <c r="Q3078" s="9"/>
      <c r="R3078" s="9"/>
      <c r="S3078" s="9"/>
      <c r="T3078" s="9"/>
      <c r="U3078" s="9"/>
      <c r="V3078" s="9"/>
      <c r="W3078" s="9"/>
      <c r="X3078" s="9"/>
      <c r="Y3078" s="9"/>
      <c r="Z3078" s="9"/>
      <c r="AA3078" s="6"/>
    </row>
    <row r="3079" spans="1:27" x14ac:dyDescent="0.25">
      <c r="A3079" s="9"/>
      <c r="B3079" s="9"/>
      <c r="C3079" s="9"/>
      <c r="D3079" s="9"/>
      <c r="E3079" s="9"/>
      <c r="F3079" s="9"/>
      <c r="G3079" s="9"/>
      <c r="H3079" s="9"/>
      <c r="I3079" s="9"/>
      <c r="J3079" s="9"/>
      <c r="K3079" s="9"/>
      <c r="L3079" s="9"/>
      <c r="M3079" s="9"/>
      <c r="N3079" s="9"/>
      <c r="O3079" s="9"/>
      <c r="P3079" s="9"/>
      <c r="Q3079" s="9"/>
      <c r="R3079" s="9"/>
      <c r="S3079" s="9"/>
      <c r="T3079" s="9"/>
      <c r="U3079" s="9"/>
      <c r="V3079" s="9"/>
      <c r="W3079" s="9"/>
      <c r="X3079" s="9"/>
      <c r="Y3079" s="9"/>
      <c r="Z3079" s="9"/>
      <c r="AA3079" s="6"/>
    </row>
    <row r="3080" spans="1:27" x14ac:dyDescent="0.25">
      <c r="A3080" s="9"/>
      <c r="B3080" s="9"/>
      <c r="C3080" s="9"/>
      <c r="D3080" s="9"/>
      <c r="E3080" s="9"/>
      <c r="F3080" s="9"/>
      <c r="G3080" s="9"/>
      <c r="H3080" s="9"/>
      <c r="I3080" s="9"/>
      <c r="J3080" s="9"/>
      <c r="K3080" s="9"/>
      <c r="L3080" s="9"/>
      <c r="M3080" s="9"/>
      <c r="N3080" s="9"/>
      <c r="O3080" s="9"/>
      <c r="P3080" s="9"/>
      <c r="Q3080" s="9"/>
      <c r="R3080" s="9"/>
      <c r="S3080" s="9"/>
      <c r="T3080" s="9"/>
      <c r="U3080" s="9"/>
      <c r="V3080" s="9"/>
      <c r="W3080" s="9"/>
      <c r="X3080" s="9"/>
      <c r="Y3080" s="9"/>
      <c r="Z3080" s="9"/>
      <c r="AA3080" s="6"/>
    </row>
    <row r="3081" spans="1:27" x14ac:dyDescent="0.25">
      <c r="A3081" s="9"/>
      <c r="B3081" s="9"/>
      <c r="C3081" s="9"/>
      <c r="D3081" s="9"/>
      <c r="E3081" s="9"/>
      <c r="F3081" s="9"/>
      <c r="G3081" s="9"/>
      <c r="H3081" s="9"/>
      <c r="I3081" s="9"/>
      <c r="J3081" s="9"/>
      <c r="K3081" s="9"/>
      <c r="L3081" s="9"/>
      <c r="M3081" s="9"/>
      <c r="N3081" s="9"/>
      <c r="O3081" s="9"/>
      <c r="P3081" s="9"/>
      <c r="Q3081" s="9"/>
      <c r="R3081" s="9"/>
      <c r="S3081" s="9"/>
      <c r="T3081" s="9"/>
      <c r="U3081" s="9"/>
      <c r="V3081" s="9"/>
      <c r="W3081" s="9"/>
      <c r="X3081" s="9"/>
      <c r="Y3081" s="9"/>
      <c r="Z3081" s="9"/>
      <c r="AA3081" s="6"/>
    </row>
    <row r="3082" spans="1:27" x14ac:dyDescent="0.25">
      <c r="A3082" s="9"/>
      <c r="B3082" s="9"/>
      <c r="C3082" s="9"/>
      <c r="D3082" s="9"/>
      <c r="E3082" s="9"/>
      <c r="F3082" s="9"/>
      <c r="G3082" s="9"/>
      <c r="H3082" s="9"/>
      <c r="I3082" s="9"/>
      <c r="J3082" s="9"/>
      <c r="K3082" s="9"/>
      <c r="L3082" s="9"/>
      <c r="M3082" s="9"/>
      <c r="N3082" s="9"/>
      <c r="O3082" s="9"/>
      <c r="P3082" s="9"/>
      <c r="Q3082" s="9"/>
      <c r="R3082" s="9"/>
      <c r="S3082" s="9"/>
      <c r="T3082" s="9"/>
      <c r="U3082" s="9"/>
      <c r="V3082" s="9"/>
      <c r="W3082" s="9"/>
      <c r="X3082" s="9"/>
      <c r="Y3082" s="9"/>
      <c r="Z3082" s="9"/>
      <c r="AA3082" s="6"/>
    </row>
    <row r="3083" spans="1:27" x14ac:dyDescent="0.25">
      <c r="A3083" s="9"/>
      <c r="B3083" s="9"/>
      <c r="C3083" s="9"/>
      <c r="D3083" s="9"/>
      <c r="E3083" s="9"/>
      <c r="F3083" s="9"/>
      <c r="G3083" s="9"/>
      <c r="H3083" s="9"/>
      <c r="I3083" s="9"/>
      <c r="J3083" s="9"/>
      <c r="K3083" s="9"/>
      <c r="L3083" s="9"/>
      <c r="M3083" s="9"/>
      <c r="N3083" s="9"/>
      <c r="O3083" s="9"/>
      <c r="P3083" s="9"/>
      <c r="Q3083" s="9"/>
      <c r="R3083" s="9"/>
      <c r="S3083" s="9"/>
      <c r="T3083" s="9"/>
      <c r="U3083" s="9"/>
      <c r="V3083" s="9"/>
      <c r="W3083" s="9"/>
      <c r="X3083" s="9"/>
      <c r="Y3083" s="9"/>
      <c r="Z3083" s="9"/>
      <c r="AA3083" s="6"/>
    </row>
    <row r="3084" spans="1:27" x14ac:dyDescent="0.25">
      <c r="A3084" s="9"/>
      <c r="B3084" s="9"/>
      <c r="C3084" s="9"/>
      <c r="D3084" s="9"/>
      <c r="E3084" s="9"/>
      <c r="F3084" s="9"/>
      <c r="G3084" s="9"/>
      <c r="H3084" s="9"/>
      <c r="I3084" s="9"/>
      <c r="J3084" s="9"/>
      <c r="K3084" s="9"/>
      <c r="L3084" s="9"/>
      <c r="M3084" s="9"/>
      <c r="N3084" s="9"/>
      <c r="O3084" s="9"/>
      <c r="P3084" s="9"/>
      <c r="Q3084" s="9"/>
      <c r="R3084" s="9"/>
      <c r="S3084" s="9"/>
      <c r="T3084" s="9"/>
      <c r="U3084" s="9"/>
      <c r="V3084" s="9"/>
      <c r="W3084" s="9"/>
      <c r="X3084" s="9"/>
      <c r="Y3084" s="9"/>
      <c r="Z3084" s="9"/>
      <c r="AA3084" s="6"/>
    </row>
    <row r="3085" spans="1:27" x14ac:dyDescent="0.25">
      <c r="A3085" s="9"/>
      <c r="B3085" s="9"/>
      <c r="C3085" s="9"/>
      <c r="D3085" s="9"/>
      <c r="E3085" s="9"/>
      <c r="F3085" s="9"/>
      <c r="G3085" s="9"/>
      <c r="H3085" s="9"/>
      <c r="I3085" s="9"/>
      <c r="J3085" s="9"/>
      <c r="K3085" s="9"/>
      <c r="L3085" s="9"/>
      <c r="M3085" s="9"/>
      <c r="N3085" s="9"/>
      <c r="O3085" s="9"/>
      <c r="P3085" s="9"/>
      <c r="Q3085" s="9"/>
      <c r="R3085" s="9"/>
      <c r="S3085" s="9"/>
      <c r="T3085" s="9"/>
      <c r="U3085" s="9"/>
      <c r="V3085" s="9"/>
      <c r="W3085" s="9"/>
      <c r="X3085" s="9"/>
      <c r="Y3085" s="9"/>
      <c r="Z3085" s="9"/>
      <c r="AA3085" s="6"/>
    </row>
    <row r="3086" spans="1:27" x14ac:dyDescent="0.25">
      <c r="A3086" s="9"/>
      <c r="B3086" s="9"/>
      <c r="C3086" s="9"/>
      <c r="D3086" s="9"/>
      <c r="E3086" s="9"/>
      <c r="F3086" s="9"/>
      <c r="G3086" s="9"/>
      <c r="H3086" s="9"/>
      <c r="I3086" s="9"/>
      <c r="J3086" s="9"/>
      <c r="K3086" s="9"/>
      <c r="L3086" s="9"/>
      <c r="M3086" s="9"/>
      <c r="N3086" s="9"/>
      <c r="O3086" s="9"/>
      <c r="P3086" s="9"/>
      <c r="Q3086" s="9"/>
      <c r="R3086" s="9"/>
      <c r="S3086" s="9"/>
      <c r="T3086" s="9"/>
      <c r="U3086" s="9"/>
      <c r="V3086" s="9"/>
      <c r="W3086" s="9"/>
      <c r="X3086" s="9"/>
      <c r="Y3086" s="9"/>
      <c r="Z3086" s="9"/>
      <c r="AA3086" s="6"/>
    </row>
    <row r="3087" spans="1:27" x14ac:dyDescent="0.25">
      <c r="A3087" s="9"/>
      <c r="B3087" s="9"/>
      <c r="C3087" s="9"/>
      <c r="D3087" s="9"/>
      <c r="E3087" s="9"/>
      <c r="F3087" s="9"/>
      <c r="G3087" s="9"/>
      <c r="H3087" s="9"/>
      <c r="I3087" s="9"/>
      <c r="J3087" s="9"/>
      <c r="K3087" s="9"/>
      <c r="L3087" s="9"/>
      <c r="M3087" s="9"/>
      <c r="N3087" s="9"/>
      <c r="O3087" s="9"/>
      <c r="P3087" s="9"/>
      <c r="Q3087" s="9"/>
      <c r="R3087" s="9"/>
      <c r="S3087" s="9"/>
      <c r="T3087" s="9"/>
      <c r="U3087" s="9"/>
      <c r="V3087" s="9"/>
      <c r="W3087" s="9"/>
      <c r="X3087" s="9"/>
      <c r="Y3087" s="9"/>
      <c r="Z3087" s="9"/>
      <c r="AA3087" s="6"/>
    </row>
    <row r="3088" spans="1:27" x14ac:dyDescent="0.25">
      <c r="A3088" s="9"/>
      <c r="B3088" s="9"/>
      <c r="C3088" s="9"/>
      <c r="D3088" s="9"/>
      <c r="E3088" s="9"/>
      <c r="F3088" s="9"/>
      <c r="G3088" s="9"/>
      <c r="H3088" s="9"/>
      <c r="I3088" s="9"/>
      <c r="J3088" s="9"/>
      <c r="K3088" s="9"/>
      <c r="L3088" s="9"/>
      <c r="M3088" s="9"/>
      <c r="N3088" s="9"/>
      <c r="O3088" s="9"/>
      <c r="P3088" s="9"/>
      <c r="Q3088" s="9"/>
      <c r="R3088" s="9"/>
      <c r="S3088" s="9"/>
      <c r="T3088" s="9"/>
      <c r="U3088" s="9"/>
      <c r="V3088" s="9"/>
      <c r="W3088" s="9"/>
      <c r="X3088" s="9"/>
      <c r="Y3088" s="9"/>
      <c r="Z3088" s="9"/>
      <c r="AA3088" s="6"/>
    </row>
    <row r="3089" spans="1:27" x14ac:dyDescent="0.25">
      <c r="A3089" s="9"/>
      <c r="B3089" s="9"/>
      <c r="C3089" s="9"/>
      <c r="D3089" s="9"/>
      <c r="E3089" s="9"/>
      <c r="F3089" s="9"/>
      <c r="G3089" s="9"/>
      <c r="H3089" s="9"/>
      <c r="I3089" s="9"/>
      <c r="J3089" s="9"/>
      <c r="K3089" s="9"/>
      <c r="L3089" s="9"/>
      <c r="M3089" s="9"/>
      <c r="N3089" s="9"/>
      <c r="O3089" s="9"/>
      <c r="P3089" s="9"/>
      <c r="Q3089" s="9"/>
      <c r="R3089" s="9"/>
      <c r="S3089" s="9"/>
      <c r="T3089" s="9"/>
      <c r="U3089" s="9"/>
      <c r="V3089" s="9"/>
      <c r="W3089" s="9"/>
      <c r="X3089" s="9"/>
      <c r="Y3089" s="9"/>
      <c r="Z3089" s="9"/>
      <c r="AA3089" s="6"/>
    </row>
    <row r="3090" spans="1:27" x14ac:dyDescent="0.25">
      <c r="A3090" s="9"/>
      <c r="B3090" s="9"/>
      <c r="C3090" s="9"/>
      <c r="D3090" s="9"/>
      <c r="E3090" s="9"/>
      <c r="F3090" s="9"/>
      <c r="G3090" s="9"/>
      <c r="H3090" s="9"/>
      <c r="I3090" s="9"/>
      <c r="J3090" s="9"/>
      <c r="K3090" s="9"/>
      <c r="L3090" s="9"/>
      <c r="M3090" s="9"/>
      <c r="N3090" s="9"/>
      <c r="O3090" s="9"/>
      <c r="P3090" s="9"/>
      <c r="Q3090" s="9"/>
      <c r="R3090" s="9"/>
      <c r="S3090" s="9"/>
      <c r="T3090" s="9"/>
      <c r="U3090" s="9"/>
      <c r="V3090" s="9"/>
      <c r="W3090" s="9"/>
      <c r="X3090" s="9"/>
      <c r="Y3090" s="9"/>
      <c r="Z3090" s="9"/>
      <c r="AA3090" s="6"/>
    </row>
    <row r="3091" spans="1:27" x14ac:dyDescent="0.25">
      <c r="A3091" s="9"/>
      <c r="B3091" s="9"/>
      <c r="C3091" s="9"/>
      <c r="D3091" s="9"/>
      <c r="E3091" s="9"/>
      <c r="F3091" s="9"/>
      <c r="G3091" s="9"/>
      <c r="H3091" s="9"/>
      <c r="I3091" s="9"/>
      <c r="J3091" s="9"/>
      <c r="K3091" s="9"/>
      <c r="L3091" s="9"/>
      <c r="M3091" s="9"/>
      <c r="N3091" s="9"/>
      <c r="O3091" s="9"/>
      <c r="P3091" s="9"/>
      <c r="Q3091" s="9"/>
      <c r="R3091" s="9"/>
      <c r="S3091" s="9"/>
      <c r="T3091" s="9"/>
      <c r="U3091" s="9"/>
      <c r="V3091" s="9"/>
      <c r="W3091" s="9"/>
      <c r="X3091" s="9"/>
      <c r="Y3091" s="9"/>
      <c r="Z3091" s="9"/>
      <c r="AA3091" s="6"/>
    </row>
    <row r="3092" spans="1:27" x14ac:dyDescent="0.25">
      <c r="A3092" s="9"/>
      <c r="B3092" s="9"/>
      <c r="C3092" s="9"/>
      <c r="D3092" s="9"/>
      <c r="E3092" s="9"/>
      <c r="F3092" s="9"/>
      <c r="G3092" s="9"/>
      <c r="H3092" s="9"/>
      <c r="I3092" s="9"/>
      <c r="J3092" s="9"/>
      <c r="K3092" s="9"/>
      <c r="L3092" s="9"/>
      <c r="M3092" s="9"/>
      <c r="N3092" s="9"/>
      <c r="O3092" s="9"/>
      <c r="P3092" s="9"/>
      <c r="Q3092" s="9"/>
      <c r="R3092" s="9"/>
      <c r="S3092" s="9"/>
      <c r="T3092" s="9"/>
      <c r="U3092" s="9"/>
      <c r="V3092" s="9"/>
      <c r="W3092" s="9"/>
      <c r="X3092" s="9"/>
      <c r="Y3092" s="9"/>
      <c r="Z3092" s="9"/>
      <c r="AA3092" s="6"/>
    </row>
    <row r="3093" spans="1:27" x14ac:dyDescent="0.25">
      <c r="A3093" s="9"/>
      <c r="B3093" s="9"/>
      <c r="C3093" s="9"/>
      <c r="D3093" s="9"/>
      <c r="E3093" s="9"/>
      <c r="F3093" s="9"/>
      <c r="G3093" s="9"/>
      <c r="H3093" s="9"/>
      <c r="I3093" s="9"/>
      <c r="J3093" s="9"/>
      <c r="K3093" s="9"/>
      <c r="L3093" s="9"/>
      <c r="M3093" s="9"/>
      <c r="N3093" s="9"/>
      <c r="O3093" s="9"/>
      <c r="P3093" s="9"/>
      <c r="Q3093" s="9"/>
      <c r="R3093" s="9"/>
      <c r="S3093" s="9"/>
      <c r="T3093" s="9"/>
      <c r="U3093" s="9"/>
      <c r="V3093" s="9"/>
      <c r="W3093" s="9"/>
      <c r="X3093" s="9"/>
      <c r="Y3093" s="9"/>
      <c r="Z3093" s="9"/>
      <c r="AA3093" s="6"/>
    </row>
    <row r="3094" spans="1:27" x14ac:dyDescent="0.25">
      <c r="A3094" s="9"/>
      <c r="B3094" s="9"/>
      <c r="C3094" s="9"/>
      <c r="D3094" s="9"/>
      <c r="E3094" s="9"/>
      <c r="F3094" s="9"/>
      <c r="G3094" s="9"/>
      <c r="H3094" s="9"/>
      <c r="I3094" s="9"/>
      <c r="J3094" s="9"/>
      <c r="K3094" s="9"/>
      <c r="L3094" s="9"/>
      <c r="M3094" s="9"/>
      <c r="N3094" s="9"/>
      <c r="O3094" s="9"/>
      <c r="P3094" s="9"/>
      <c r="Q3094" s="9"/>
      <c r="R3094" s="9"/>
      <c r="S3094" s="9"/>
      <c r="T3094" s="9"/>
      <c r="U3094" s="9"/>
      <c r="V3094" s="9"/>
      <c r="W3094" s="9"/>
      <c r="X3094" s="9"/>
      <c r="Y3094" s="9"/>
      <c r="Z3094" s="9"/>
      <c r="AA3094" s="6"/>
    </row>
    <row r="3095" spans="1:27" x14ac:dyDescent="0.25">
      <c r="A3095" s="9"/>
      <c r="B3095" s="9"/>
      <c r="C3095" s="9"/>
      <c r="D3095" s="9"/>
      <c r="E3095" s="9"/>
      <c r="F3095" s="9"/>
      <c r="G3095" s="9"/>
      <c r="H3095" s="9"/>
      <c r="I3095" s="9"/>
      <c r="J3095" s="9"/>
      <c r="K3095" s="9"/>
      <c r="L3095" s="9"/>
      <c r="M3095" s="9"/>
      <c r="N3095" s="9"/>
      <c r="O3095" s="9"/>
      <c r="P3095" s="9"/>
      <c r="Q3095" s="9"/>
      <c r="R3095" s="9"/>
      <c r="S3095" s="9"/>
      <c r="T3095" s="9"/>
      <c r="U3095" s="9"/>
      <c r="V3095" s="9"/>
      <c r="W3095" s="9"/>
      <c r="X3095" s="9"/>
      <c r="Y3095" s="9"/>
      <c r="Z3095" s="9"/>
      <c r="AA3095" s="6"/>
    </row>
    <row r="3096" spans="1:27" x14ac:dyDescent="0.25">
      <c r="A3096" s="9"/>
      <c r="B3096" s="9"/>
      <c r="C3096" s="9"/>
      <c r="D3096" s="9"/>
      <c r="E3096" s="9"/>
      <c r="F3096" s="9"/>
      <c r="G3096" s="9"/>
      <c r="H3096" s="9"/>
      <c r="I3096" s="9"/>
      <c r="J3096" s="9"/>
      <c r="K3096" s="9"/>
      <c r="L3096" s="9"/>
      <c r="M3096" s="9"/>
      <c r="N3096" s="9"/>
      <c r="O3096" s="9"/>
      <c r="P3096" s="9"/>
      <c r="Q3096" s="9"/>
      <c r="R3096" s="9"/>
      <c r="S3096" s="9"/>
      <c r="T3096" s="9"/>
      <c r="U3096" s="9"/>
      <c r="V3096" s="9"/>
      <c r="W3096" s="9"/>
      <c r="X3096" s="9"/>
      <c r="Y3096" s="9"/>
      <c r="Z3096" s="9"/>
      <c r="AA3096" s="6"/>
    </row>
    <row r="3097" spans="1:27" x14ac:dyDescent="0.25">
      <c r="A3097" s="9"/>
      <c r="B3097" s="9"/>
      <c r="C3097" s="9"/>
      <c r="D3097" s="9"/>
      <c r="E3097" s="9"/>
      <c r="F3097" s="9"/>
      <c r="G3097" s="9"/>
      <c r="H3097" s="9"/>
      <c r="I3097" s="9"/>
      <c r="J3097" s="9"/>
      <c r="K3097" s="9"/>
      <c r="L3097" s="9"/>
      <c r="M3097" s="9"/>
      <c r="N3097" s="9"/>
      <c r="O3097" s="9"/>
      <c r="P3097" s="9"/>
      <c r="Q3097" s="9"/>
      <c r="R3097" s="9"/>
      <c r="S3097" s="9"/>
      <c r="T3097" s="9"/>
      <c r="U3097" s="9"/>
      <c r="V3097" s="9"/>
      <c r="W3097" s="9"/>
      <c r="X3097" s="9"/>
      <c r="Y3097" s="9"/>
      <c r="Z3097" s="9"/>
      <c r="AA3097" s="6"/>
    </row>
    <row r="3098" spans="1:27" x14ac:dyDescent="0.25">
      <c r="A3098" s="9"/>
      <c r="B3098" s="9"/>
      <c r="C3098" s="9"/>
      <c r="D3098" s="9"/>
      <c r="E3098" s="9"/>
      <c r="F3098" s="9"/>
      <c r="G3098" s="9"/>
      <c r="H3098" s="9"/>
      <c r="I3098" s="9"/>
      <c r="J3098" s="9"/>
      <c r="K3098" s="9"/>
      <c r="L3098" s="9"/>
      <c r="M3098" s="9"/>
      <c r="N3098" s="9"/>
      <c r="O3098" s="9"/>
      <c r="P3098" s="9"/>
      <c r="Q3098" s="9"/>
      <c r="R3098" s="9"/>
      <c r="S3098" s="9"/>
      <c r="T3098" s="9"/>
      <c r="U3098" s="9"/>
      <c r="V3098" s="9"/>
      <c r="W3098" s="9"/>
      <c r="X3098" s="9"/>
      <c r="Y3098" s="9"/>
      <c r="Z3098" s="9"/>
      <c r="AA3098" s="6"/>
    </row>
    <row r="3099" spans="1:27" x14ac:dyDescent="0.25">
      <c r="A3099" s="9"/>
      <c r="B3099" s="9"/>
      <c r="C3099" s="9"/>
      <c r="D3099" s="9"/>
      <c r="E3099" s="9"/>
      <c r="F3099" s="9"/>
      <c r="G3099" s="9"/>
      <c r="H3099" s="9"/>
      <c r="I3099" s="9"/>
      <c r="J3099" s="9"/>
      <c r="K3099" s="9"/>
      <c r="L3099" s="9"/>
      <c r="M3099" s="9"/>
      <c r="N3099" s="9"/>
      <c r="O3099" s="9"/>
      <c r="P3099" s="9"/>
      <c r="Q3099" s="9"/>
      <c r="R3099" s="9"/>
      <c r="S3099" s="9"/>
      <c r="T3099" s="9"/>
      <c r="U3099" s="9"/>
      <c r="V3099" s="9"/>
      <c r="W3099" s="9"/>
      <c r="X3099" s="9"/>
      <c r="Y3099" s="9"/>
      <c r="Z3099" s="9"/>
      <c r="AA3099" s="6"/>
    </row>
    <row r="3100" spans="1:27" x14ac:dyDescent="0.25">
      <c r="A3100" s="9"/>
      <c r="B3100" s="9"/>
      <c r="C3100" s="9"/>
      <c r="D3100" s="9"/>
      <c r="E3100" s="9"/>
      <c r="F3100" s="9"/>
      <c r="G3100" s="9"/>
      <c r="H3100" s="9"/>
      <c r="I3100" s="9"/>
      <c r="J3100" s="9"/>
      <c r="K3100" s="9"/>
      <c r="L3100" s="9"/>
      <c r="M3100" s="9"/>
      <c r="N3100" s="9"/>
      <c r="O3100" s="9"/>
      <c r="P3100" s="9"/>
      <c r="Q3100" s="9"/>
      <c r="R3100" s="9"/>
      <c r="S3100" s="9"/>
      <c r="T3100" s="9"/>
      <c r="U3100" s="9"/>
      <c r="V3100" s="9"/>
      <c r="W3100" s="9"/>
      <c r="X3100" s="9"/>
      <c r="Y3100" s="9"/>
      <c r="Z3100" s="9"/>
      <c r="AA3100" s="6"/>
    </row>
    <row r="3101" spans="1:27" x14ac:dyDescent="0.25">
      <c r="A3101" s="9"/>
      <c r="B3101" s="9"/>
      <c r="C3101" s="9"/>
      <c r="D3101" s="9"/>
      <c r="E3101" s="9"/>
      <c r="F3101" s="9"/>
      <c r="G3101" s="9"/>
      <c r="H3101" s="9"/>
      <c r="I3101" s="9"/>
      <c r="J3101" s="9"/>
      <c r="K3101" s="9"/>
      <c r="L3101" s="9"/>
      <c r="M3101" s="9"/>
      <c r="N3101" s="9"/>
      <c r="O3101" s="9"/>
      <c r="P3101" s="9"/>
      <c r="Q3101" s="9"/>
      <c r="R3101" s="9"/>
      <c r="S3101" s="9"/>
      <c r="T3101" s="9"/>
      <c r="U3101" s="9"/>
      <c r="V3101" s="9"/>
      <c r="W3101" s="9"/>
      <c r="X3101" s="9"/>
      <c r="Y3101" s="9"/>
      <c r="Z3101" s="9"/>
      <c r="AA3101" s="6"/>
    </row>
    <row r="3102" spans="1:27" x14ac:dyDescent="0.25">
      <c r="A3102" s="9"/>
      <c r="B3102" s="9"/>
      <c r="C3102" s="9"/>
      <c r="D3102" s="9"/>
      <c r="E3102" s="9"/>
      <c r="F3102" s="9"/>
      <c r="G3102" s="9"/>
      <c r="H3102" s="9"/>
      <c r="I3102" s="9"/>
      <c r="J3102" s="9"/>
      <c r="K3102" s="9"/>
      <c r="L3102" s="9"/>
      <c r="M3102" s="9"/>
      <c r="N3102" s="9"/>
      <c r="O3102" s="9"/>
      <c r="P3102" s="9"/>
      <c r="Q3102" s="9"/>
      <c r="R3102" s="9"/>
      <c r="S3102" s="9"/>
      <c r="T3102" s="9"/>
      <c r="U3102" s="9"/>
      <c r="V3102" s="9"/>
      <c r="W3102" s="9"/>
      <c r="X3102" s="9"/>
      <c r="Y3102" s="9"/>
      <c r="Z3102" s="9"/>
      <c r="AA3102" s="6"/>
    </row>
    <row r="3103" spans="1:27" x14ac:dyDescent="0.25">
      <c r="A3103" s="9"/>
      <c r="B3103" s="9"/>
      <c r="C3103" s="9"/>
      <c r="D3103" s="9"/>
      <c r="E3103" s="9"/>
      <c r="F3103" s="9"/>
      <c r="G3103" s="9"/>
      <c r="H3103" s="9"/>
      <c r="I3103" s="9"/>
      <c r="J3103" s="9"/>
      <c r="K3103" s="9"/>
      <c r="L3103" s="9"/>
      <c r="M3103" s="9"/>
      <c r="N3103" s="9"/>
      <c r="O3103" s="9"/>
      <c r="P3103" s="9"/>
      <c r="Q3103" s="9"/>
      <c r="R3103" s="9"/>
      <c r="S3103" s="9"/>
      <c r="T3103" s="9"/>
      <c r="U3103" s="9"/>
      <c r="V3103" s="9"/>
      <c r="W3103" s="9"/>
      <c r="X3103" s="9"/>
      <c r="Y3103" s="9"/>
      <c r="Z3103" s="9"/>
      <c r="AA3103" s="6"/>
    </row>
    <row r="3104" spans="1:27" x14ac:dyDescent="0.25">
      <c r="A3104" s="9"/>
      <c r="B3104" s="9"/>
      <c r="C3104" s="9"/>
      <c r="D3104" s="9"/>
      <c r="E3104" s="9"/>
      <c r="F3104" s="9"/>
      <c r="G3104" s="9"/>
      <c r="H3104" s="9"/>
      <c r="I3104" s="9"/>
      <c r="J3104" s="9"/>
      <c r="K3104" s="9"/>
      <c r="L3104" s="9"/>
      <c r="M3104" s="9"/>
      <c r="N3104" s="9"/>
      <c r="O3104" s="9"/>
      <c r="P3104" s="9"/>
      <c r="Q3104" s="9"/>
      <c r="R3104" s="9"/>
      <c r="S3104" s="9"/>
      <c r="T3104" s="9"/>
      <c r="U3104" s="9"/>
      <c r="V3104" s="9"/>
      <c r="W3104" s="9"/>
      <c r="X3104" s="9"/>
      <c r="Y3104" s="9"/>
      <c r="Z3104" s="9"/>
      <c r="AA3104" s="6"/>
    </row>
    <row r="3105" spans="1:27" x14ac:dyDescent="0.25">
      <c r="A3105" s="9"/>
      <c r="B3105" s="9"/>
      <c r="C3105" s="9"/>
      <c r="D3105" s="9"/>
      <c r="E3105" s="9"/>
      <c r="F3105" s="9"/>
      <c r="G3105" s="9"/>
      <c r="H3105" s="9"/>
      <c r="I3105" s="9"/>
      <c r="J3105" s="9"/>
      <c r="K3105" s="9"/>
      <c r="L3105" s="9"/>
      <c r="M3105" s="9"/>
      <c r="N3105" s="9"/>
      <c r="O3105" s="9"/>
      <c r="P3105" s="9"/>
      <c r="Q3105" s="9"/>
      <c r="R3105" s="9"/>
      <c r="S3105" s="9"/>
      <c r="T3105" s="9"/>
      <c r="U3105" s="9"/>
      <c r="V3105" s="9"/>
      <c r="W3105" s="9"/>
      <c r="X3105" s="9"/>
      <c r="Y3105" s="9"/>
      <c r="Z3105" s="9"/>
      <c r="AA3105" s="6"/>
    </row>
    <row r="3106" spans="1:27" x14ac:dyDescent="0.25">
      <c r="A3106" s="9"/>
      <c r="B3106" s="9"/>
      <c r="C3106" s="9"/>
      <c r="D3106" s="9"/>
      <c r="E3106" s="9"/>
      <c r="F3106" s="9"/>
      <c r="G3106" s="9"/>
      <c r="H3106" s="9"/>
      <c r="I3106" s="9"/>
      <c r="J3106" s="9"/>
      <c r="K3106" s="9"/>
      <c r="L3106" s="9"/>
      <c r="M3106" s="9"/>
      <c r="N3106" s="9"/>
      <c r="O3106" s="9"/>
      <c r="P3106" s="9"/>
      <c r="Q3106" s="9"/>
      <c r="R3106" s="9"/>
      <c r="S3106" s="9"/>
      <c r="T3106" s="9"/>
      <c r="U3106" s="9"/>
      <c r="V3106" s="9"/>
      <c r="W3106" s="9"/>
      <c r="X3106" s="9"/>
      <c r="Y3106" s="9"/>
      <c r="Z3106" s="9"/>
      <c r="AA3106" s="6"/>
    </row>
    <row r="3107" spans="1:27" x14ac:dyDescent="0.25">
      <c r="A3107" s="9"/>
      <c r="B3107" s="9"/>
      <c r="C3107" s="9"/>
      <c r="D3107" s="9"/>
      <c r="E3107" s="9"/>
      <c r="F3107" s="9"/>
      <c r="G3107" s="9"/>
      <c r="H3107" s="9"/>
      <c r="I3107" s="9"/>
      <c r="J3107" s="9"/>
      <c r="K3107" s="9"/>
      <c r="L3107" s="9"/>
      <c r="M3107" s="9"/>
      <c r="N3107" s="9"/>
      <c r="O3107" s="9"/>
      <c r="P3107" s="9"/>
      <c r="Q3107" s="9"/>
      <c r="R3107" s="9"/>
      <c r="S3107" s="9"/>
      <c r="T3107" s="9"/>
      <c r="U3107" s="9"/>
      <c r="V3107" s="9"/>
      <c r="W3107" s="9"/>
      <c r="X3107" s="9"/>
      <c r="Y3107" s="9"/>
      <c r="Z3107" s="9"/>
      <c r="AA3107" s="6"/>
    </row>
    <row r="3108" spans="1:27" x14ac:dyDescent="0.25">
      <c r="A3108" s="9"/>
      <c r="B3108" s="9"/>
      <c r="C3108" s="9"/>
      <c r="D3108" s="9"/>
      <c r="E3108" s="9"/>
      <c r="F3108" s="9"/>
      <c r="G3108" s="9"/>
      <c r="H3108" s="9"/>
      <c r="I3108" s="9"/>
      <c r="J3108" s="9"/>
      <c r="K3108" s="9"/>
      <c r="L3108" s="9"/>
      <c r="M3108" s="9"/>
      <c r="N3108" s="9"/>
      <c r="O3108" s="9"/>
      <c r="P3108" s="9"/>
      <c r="Q3108" s="9"/>
      <c r="R3108" s="9"/>
      <c r="S3108" s="9"/>
      <c r="T3108" s="9"/>
      <c r="U3108" s="9"/>
      <c r="V3108" s="9"/>
      <c r="W3108" s="9"/>
      <c r="X3108" s="9"/>
      <c r="Y3108" s="9"/>
      <c r="Z3108" s="9"/>
      <c r="AA3108" s="6"/>
    </row>
    <row r="3109" spans="1:27" x14ac:dyDescent="0.25">
      <c r="A3109" s="9"/>
      <c r="B3109" s="9"/>
      <c r="C3109" s="9"/>
      <c r="D3109" s="9"/>
      <c r="E3109" s="9"/>
      <c r="F3109" s="9"/>
      <c r="G3109" s="9"/>
      <c r="H3109" s="9"/>
      <c r="I3109" s="9"/>
      <c r="J3109" s="9"/>
      <c r="K3109" s="9"/>
      <c r="L3109" s="9"/>
      <c r="M3109" s="9"/>
      <c r="N3109" s="9"/>
      <c r="O3109" s="9"/>
      <c r="P3109" s="9"/>
      <c r="Q3109" s="9"/>
      <c r="R3109" s="9"/>
      <c r="S3109" s="9"/>
      <c r="T3109" s="9"/>
      <c r="U3109" s="9"/>
      <c r="V3109" s="9"/>
      <c r="W3109" s="9"/>
      <c r="X3109" s="9"/>
      <c r="Y3109" s="9"/>
      <c r="Z3109" s="9"/>
      <c r="AA3109" s="6"/>
    </row>
    <row r="3110" spans="1:27" x14ac:dyDescent="0.25">
      <c r="A3110" s="9"/>
      <c r="B3110" s="9"/>
      <c r="C3110" s="9"/>
      <c r="D3110" s="9"/>
      <c r="E3110" s="9"/>
      <c r="F3110" s="9"/>
      <c r="G3110" s="9"/>
      <c r="H3110" s="9"/>
      <c r="I3110" s="9"/>
      <c r="J3110" s="9"/>
      <c r="K3110" s="9"/>
      <c r="L3110" s="9"/>
      <c r="M3110" s="9"/>
      <c r="N3110" s="9"/>
      <c r="O3110" s="9"/>
      <c r="P3110" s="9"/>
      <c r="Q3110" s="9"/>
      <c r="R3110" s="9"/>
      <c r="S3110" s="9"/>
      <c r="T3110" s="9"/>
      <c r="U3110" s="9"/>
      <c r="V3110" s="9"/>
      <c r="W3110" s="9"/>
      <c r="X3110" s="9"/>
      <c r="Y3110" s="9"/>
      <c r="Z3110" s="9"/>
      <c r="AA3110" s="6"/>
    </row>
    <row r="3111" spans="1:27" x14ac:dyDescent="0.25">
      <c r="A3111" s="9"/>
      <c r="B3111" s="9"/>
      <c r="C3111" s="9"/>
      <c r="D3111" s="9"/>
      <c r="E3111" s="9"/>
      <c r="F3111" s="9"/>
      <c r="G3111" s="9"/>
      <c r="H3111" s="9"/>
      <c r="I3111" s="9"/>
      <c r="J3111" s="9"/>
      <c r="K3111" s="9"/>
      <c r="L3111" s="9"/>
      <c r="M3111" s="9"/>
      <c r="N3111" s="9"/>
      <c r="O3111" s="9"/>
      <c r="P3111" s="9"/>
      <c r="Q3111" s="9"/>
      <c r="R3111" s="9"/>
      <c r="S3111" s="9"/>
      <c r="T3111" s="9"/>
      <c r="U3111" s="9"/>
      <c r="V3111" s="9"/>
      <c r="W3111" s="9"/>
      <c r="X3111" s="9"/>
      <c r="Y3111" s="9"/>
      <c r="Z3111" s="9"/>
      <c r="AA3111" s="6"/>
    </row>
    <row r="3112" spans="1:27" x14ac:dyDescent="0.25">
      <c r="A3112" s="9"/>
      <c r="B3112" s="9"/>
      <c r="C3112" s="9"/>
      <c r="D3112" s="9"/>
      <c r="E3112" s="9"/>
      <c r="F3112" s="9"/>
      <c r="G3112" s="9"/>
      <c r="H3112" s="9"/>
      <c r="I3112" s="9"/>
      <c r="J3112" s="9"/>
      <c r="K3112" s="9"/>
      <c r="L3112" s="9"/>
      <c r="M3112" s="9"/>
      <c r="N3112" s="9"/>
      <c r="O3112" s="9"/>
      <c r="P3112" s="9"/>
      <c r="Q3112" s="9"/>
      <c r="R3112" s="9"/>
      <c r="S3112" s="9"/>
      <c r="T3112" s="9"/>
      <c r="U3112" s="9"/>
      <c r="V3112" s="9"/>
      <c r="W3112" s="9"/>
      <c r="X3112" s="9"/>
      <c r="Y3112" s="9"/>
      <c r="Z3112" s="9"/>
      <c r="AA3112" s="6"/>
    </row>
    <row r="3113" spans="1:27" x14ac:dyDescent="0.25">
      <c r="A3113" s="9"/>
      <c r="B3113" s="9"/>
      <c r="C3113" s="9"/>
      <c r="D3113" s="9"/>
      <c r="E3113" s="9"/>
      <c r="F3113" s="9"/>
      <c r="G3113" s="9"/>
      <c r="H3113" s="9"/>
      <c r="I3113" s="9"/>
      <c r="J3113" s="9"/>
      <c r="K3113" s="9"/>
      <c r="L3113" s="9"/>
      <c r="M3113" s="9"/>
      <c r="N3113" s="9"/>
      <c r="O3113" s="9"/>
      <c r="P3113" s="9"/>
      <c r="Q3113" s="9"/>
      <c r="R3113" s="9"/>
      <c r="S3113" s="9"/>
      <c r="T3113" s="9"/>
      <c r="U3113" s="9"/>
      <c r="V3113" s="9"/>
      <c r="W3113" s="9"/>
      <c r="X3113" s="9"/>
      <c r="Y3113" s="9"/>
      <c r="Z3113" s="9"/>
      <c r="AA3113" s="6"/>
    </row>
    <row r="3114" spans="1:27" x14ac:dyDescent="0.25">
      <c r="A3114" s="9"/>
      <c r="B3114" s="9"/>
      <c r="C3114" s="9"/>
      <c r="D3114" s="9"/>
      <c r="E3114" s="9"/>
      <c r="F3114" s="9"/>
      <c r="G3114" s="9"/>
      <c r="H3114" s="9"/>
      <c r="I3114" s="9"/>
      <c r="J3114" s="9"/>
      <c r="K3114" s="9"/>
      <c r="L3114" s="9"/>
      <c r="M3114" s="9"/>
      <c r="N3114" s="9"/>
      <c r="O3114" s="9"/>
      <c r="P3114" s="9"/>
      <c r="Q3114" s="9"/>
      <c r="R3114" s="9"/>
      <c r="S3114" s="9"/>
      <c r="T3114" s="9"/>
      <c r="U3114" s="9"/>
      <c r="V3114" s="9"/>
      <c r="W3114" s="9"/>
      <c r="X3114" s="9"/>
      <c r="Y3114" s="9"/>
      <c r="Z3114" s="9"/>
      <c r="AA3114" s="6"/>
    </row>
    <row r="3115" spans="1:27" x14ac:dyDescent="0.25">
      <c r="A3115" s="9"/>
      <c r="B3115" s="9"/>
      <c r="C3115" s="9"/>
      <c r="D3115" s="9"/>
      <c r="E3115" s="9"/>
      <c r="F3115" s="9"/>
      <c r="G3115" s="9"/>
      <c r="H3115" s="9"/>
      <c r="I3115" s="9"/>
      <c r="J3115" s="9"/>
      <c r="K3115" s="9"/>
      <c r="L3115" s="9"/>
      <c r="M3115" s="9"/>
      <c r="N3115" s="9"/>
      <c r="O3115" s="9"/>
      <c r="P3115" s="9"/>
      <c r="Q3115" s="9"/>
      <c r="R3115" s="9"/>
      <c r="S3115" s="9"/>
      <c r="T3115" s="9"/>
      <c r="U3115" s="9"/>
      <c r="V3115" s="9"/>
      <c r="W3115" s="9"/>
      <c r="X3115" s="9"/>
      <c r="Y3115" s="9"/>
      <c r="Z3115" s="9"/>
      <c r="AA3115" s="6"/>
    </row>
    <row r="3116" spans="1:27" x14ac:dyDescent="0.25">
      <c r="A3116" s="9"/>
      <c r="B3116" s="9"/>
      <c r="C3116" s="9"/>
      <c r="D3116" s="9"/>
      <c r="E3116" s="9"/>
      <c r="F3116" s="9"/>
      <c r="G3116" s="9"/>
      <c r="H3116" s="9"/>
      <c r="I3116" s="9"/>
      <c r="J3116" s="9"/>
      <c r="K3116" s="9"/>
      <c r="L3116" s="9"/>
      <c r="M3116" s="9"/>
      <c r="N3116" s="9"/>
      <c r="O3116" s="9"/>
      <c r="P3116" s="9"/>
      <c r="Q3116" s="9"/>
      <c r="R3116" s="9"/>
      <c r="S3116" s="9"/>
      <c r="T3116" s="9"/>
      <c r="U3116" s="9"/>
      <c r="V3116" s="9"/>
      <c r="W3116" s="9"/>
      <c r="X3116" s="9"/>
      <c r="Y3116" s="9"/>
      <c r="Z3116" s="9"/>
      <c r="AA3116" s="6"/>
    </row>
    <row r="3117" spans="1:27" x14ac:dyDescent="0.25">
      <c r="A3117" s="9"/>
      <c r="B3117" s="9"/>
      <c r="C3117" s="9"/>
      <c r="D3117" s="9"/>
      <c r="E3117" s="9"/>
      <c r="F3117" s="9"/>
      <c r="G3117" s="9"/>
      <c r="H3117" s="9"/>
      <c r="I3117" s="9"/>
      <c r="J3117" s="9"/>
      <c r="K3117" s="9"/>
      <c r="L3117" s="9"/>
      <c r="M3117" s="9"/>
      <c r="N3117" s="9"/>
      <c r="O3117" s="9"/>
      <c r="P3117" s="9"/>
      <c r="Q3117" s="9"/>
      <c r="R3117" s="9"/>
      <c r="S3117" s="9"/>
      <c r="T3117" s="9"/>
      <c r="U3117" s="9"/>
      <c r="V3117" s="9"/>
      <c r="W3117" s="9"/>
      <c r="X3117" s="9"/>
      <c r="Y3117" s="9"/>
      <c r="Z3117" s="9"/>
      <c r="AA3117" s="6"/>
    </row>
    <row r="3118" spans="1:27" x14ac:dyDescent="0.25">
      <c r="A3118" s="9"/>
      <c r="B3118" s="9"/>
      <c r="C3118" s="9"/>
      <c r="D3118" s="9"/>
      <c r="E3118" s="9"/>
      <c r="F3118" s="9"/>
      <c r="G3118" s="9"/>
      <c r="H3118" s="9"/>
      <c r="I3118" s="9"/>
      <c r="J3118" s="9"/>
      <c r="K3118" s="9"/>
      <c r="L3118" s="9"/>
      <c r="M3118" s="9"/>
      <c r="N3118" s="9"/>
      <c r="O3118" s="9"/>
      <c r="P3118" s="9"/>
      <c r="Q3118" s="9"/>
      <c r="R3118" s="9"/>
      <c r="S3118" s="9"/>
      <c r="T3118" s="9"/>
      <c r="U3118" s="9"/>
      <c r="V3118" s="9"/>
      <c r="W3118" s="9"/>
      <c r="X3118" s="9"/>
      <c r="Y3118" s="9"/>
      <c r="Z3118" s="9"/>
      <c r="AA3118" s="6"/>
    </row>
    <row r="3119" spans="1:27" x14ac:dyDescent="0.25">
      <c r="A3119" s="9"/>
      <c r="B3119" s="9"/>
      <c r="C3119" s="9"/>
      <c r="D3119" s="9"/>
      <c r="E3119" s="9"/>
      <c r="F3119" s="9"/>
      <c r="G3119" s="9"/>
      <c r="H3119" s="9"/>
      <c r="I3119" s="9"/>
      <c r="J3119" s="9"/>
      <c r="K3119" s="9"/>
      <c r="L3119" s="9"/>
      <c r="M3119" s="9"/>
      <c r="N3119" s="9"/>
      <c r="O3119" s="9"/>
      <c r="P3119" s="9"/>
      <c r="Q3119" s="9"/>
      <c r="R3119" s="9"/>
      <c r="S3119" s="9"/>
      <c r="T3119" s="9"/>
      <c r="U3119" s="9"/>
      <c r="V3119" s="9"/>
      <c r="W3119" s="9"/>
      <c r="X3119" s="9"/>
      <c r="Y3119" s="9"/>
      <c r="Z3119" s="9"/>
      <c r="AA3119" s="6"/>
    </row>
    <row r="3120" spans="1:27" x14ac:dyDescent="0.25">
      <c r="A3120" s="9"/>
      <c r="B3120" s="9"/>
      <c r="C3120" s="9"/>
      <c r="D3120" s="9"/>
      <c r="E3120" s="9"/>
      <c r="F3120" s="9"/>
      <c r="G3120" s="9"/>
      <c r="H3120" s="9"/>
      <c r="I3120" s="9"/>
      <c r="J3120" s="9"/>
      <c r="K3120" s="9"/>
      <c r="L3120" s="9"/>
      <c r="M3120" s="9"/>
      <c r="N3120" s="9"/>
      <c r="O3120" s="9"/>
      <c r="P3120" s="9"/>
      <c r="Q3120" s="9"/>
      <c r="R3120" s="9"/>
      <c r="S3120" s="9"/>
      <c r="T3120" s="9"/>
      <c r="U3120" s="9"/>
      <c r="V3120" s="9"/>
      <c r="W3120" s="9"/>
      <c r="X3120" s="9"/>
      <c r="Y3120" s="9"/>
      <c r="Z3120" s="9"/>
      <c r="AA3120" s="6"/>
    </row>
    <row r="3121" spans="1:27" x14ac:dyDescent="0.25">
      <c r="A3121" s="9"/>
      <c r="B3121" s="9"/>
      <c r="C3121" s="9"/>
      <c r="D3121" s="9"/>
      <c r="E3121" s="9"/>
      <c r="F3121" s="9"/>
      <c r="G3121" s="9"/>
      <c r="H3121" s="9"/>
      <c r="I3121" s="9"/>
      <c r="J3121" s="9"/>
      <c r="K3121" s="9"/>
      <c r="L3121" s="9"/>
      <c r="M3121" s="9"/>
      <c r="N3121" s="9"/>
      <c r="O3121" s="9"/>
      <c r="P3121" s="9"/>
      <c r="Q3121" s="9"/>
      <c r="R3121" s="9"/>
      <c r="S3121" s="9"/>
      <c r="T3121" s="9"/>
      <c r="U3121" s="9"/>
      <c r="V3121" s="9"/>
      <c r="W3121" s="9"/>
      <c r="X3121" s="9"/>
      <c r="Y3121" s="9"/>
      <c r="Z3121" s="9"/>
      <c r="AA3121" s="6"/>
    </row>
    <row r="3122" spans="1:27" x14ac:dyDescent="0.25">
      <c r="A3122" s="9"/>
      <c r="B3122" s="9"/>
      <c r="C3122" s="9"/>
      <c r="D3122" s="9"/>
      <c r="E3122" s="9"/>
      <c r="F3122" s="9"/>
      <c r="G3122" s="9"/>
      <c r="H3122" s="9"/>
      <c r="I3122" s="9"/>
      <c r="J3122" s="9"/>
      <c r="K3122" s="9"/>
      <c r="L3122" s="9"/>
      <c r="M3122" s="9"/>
      <c r="N3122" s="9"/>
      <c r="O3122" s="9"/>
      <c r="P3122" s="9"/>
      <c r="Q3122" s="9"/>
      <c r="R3122" s="9"/>
      <c r="S3122" s="9"/>
      <c r="T3122" s="9"/>
      <c r="U3122" s="9"/>
      <c r="V3122" s="9"/>
      <c r="W3122" s="9"/>
      <c r="X3122" s="9"/>
      <c r="Y3122" s="9"/>
      <c r="Z3122" s="9"/>
      <c r="AA3122" s="6"/>
    </row>
    <row r="3123" spans="1:27" x14ac:dyDescent="0.25">
      <c r="A3123" s="9"/>
      <c r="B3123" s="9"/>
      <c r="C3123" s="9"/>
      <c r="D3123" s="9"/>
      <c r="E3123" s="9"/>
      <c r="F3123" s="9"/>
      <c r="G3123" s="9"/>
      <c r="H3123" s="9"/>
      <c r="I3123" s="9"/>
      <c r="J3123" s="9"/>
      <c r="K3123" s="9"/>
      <c r="L3123" s="9"/>
      <c r="M3123" s="9"/>
      <c r="N3123" s="9"/>
      <c r="O3123" s="9"/>
      <c r="P3123" s="9"/>
      <c r="Q3123" s="9"/>
      <c r="R3123" s="9"/>
      <c r="S3123" s="9"/>
      <c r="T3123" s="9"/>
      <c r="U3123" s="9"/>
      <c r="V3123" s="9"/>
      <c r="W3123" s="9"/>
      <c r="X3123" s="9"/>
      <c r="Y3123" s="9"/>
      <c r="Z3123" s="9"/>
      <c r="AA3123" s="6"/>
    </row>
    <row r="3124" spans="1:27" x14ac:dyDescent="0.25">
      <c r="A3124" s="9"/>
      <c r="B3124" s="9"/>
      <c r="C3124" s="9"/>
      <c r="D3124" s="9"/>
      <c r="E3124" s="9"/>
      <c r="F3124" s="9"/>
      <c r="G3124" s="9"/>
      <c r="H3124" s="9"/>
      <c r="I3124" s="9"/>
      <c r="J3124" s="9"/>
      <c r="K3124" s="9"/>
      <c r="L3124" s="9"/>
      <c r="M3124" s="9"/>
      <c r="N3124" s="9"/>
      <c r="O3124" s="9"/>
      <c r="P3124" s="9"/>
      <c r="Q3124" s="9"/>
      <c r="R3124" s="9"/>
      <c r="S3124" s="9"/>
      <c r="T3124" s="9"/>
      <c r="U3124" s="9"/>
      <c r="V3124" s="9"/>
      <c r="W3124" s="9"/>
      <c r="X3124" s="9"/>
      <c r="Y3124" s="9"/>
      <c r="Z3124" s="9"/>
      <c r="AA3124" s="6"/>
    </row>
    <row r="3125" spans="1:27" x14ac:dyDescent="0.25">
      <c r="A3125" s="9"/>
      <c r="B3125" s="9"/>
      <c r="C3125" s="9"/>
      <c r="D3125" s="9"/>
      <c r="E3125" s="9"/>
      <c r="F3125" s="9"/>
      <c r="G3125" s="9"/>
      <c r="H3125" s="9"/>
      <c r="I3125" s="9"/>
      <c r="J3125" s="9"/>
      <c r="K3125" s="9"/>
      <c r="L3125" s="9"/>
      <c r="M3125" s="9"/>
      <c r="N3125" s="9"/>
      <c r="O3125" s="9"/>
      <c r="P3125" s="9"/>
      <c r="Q3125" s="9"/>
      <c r="R3125" s="9"/>
      <c r="S3125" s="9"/>
      <c r="T3125" s="9"/>
      <c r="U3125" s="9"/>
      <c r="V3125" s="9"/>
      <c r="W3125" s="9"/>
      <c r="X3125" s="9"/>
      <c r="Y3125" s="9"/>
      <c r="Z3125" s="9"/>
      <c r="AA3125" s="6"/>
    </row>
    <row r="3126" spans="1:27" x14ac:dyDescent="0.25">
      <c r="A3126" s="9"/>
      <c r="B3126" s="9"/>
      <c r="C3126" s="9"/>
      <c r="D3126" s="9"/>
      <c r="E3126" s="9"/>
      <c r="F3126" s="9"/>
      <c r="G3126" s="9"/>
      <c r="H3126" s="9"/>
      <c r="I3126" s="9"/>
      <c r="J3126" s="9"/>
      <c r="K3126" s="9"/>
      <c r="L3126" s="9"/>
      <c r="M3126" s="9"/>
      <c r="N3126" s="9"/>
      <c r="O3126" s="9"/>
      <c r="P3126" s="9"/>
      <c r="Q3126" s="9"/>
      <c r="R3126" s="9"/>
      <c r="S3126" s="9"/>
      <c r="T3126" s="9"/>
      <c r="U3126" s="9"/>
      <c r="V3126" s="9"/>
      <c r="W3126" s="9"/>
      <c r="X3126" s="9"/>
      <c r="Y3126" s="9"/>
      <c r="Z3126" s="9"/>
      <c r="AA3126" s="6"/>
    </row>
    <row r="3127" spans="1:27" x14ac:dyDescent="0.25">
      <c r="A3127" s="9"/>
      <c r="B3127" s="9"/>
      <c r="C3127" s="9"/>
      <c r="D3127" s="9"/>
      <c r="E3127" s="9"/>
      <c r="F3127" s="9"/>
      <c r="G3127" s="9"/>
      <c r="H3127" s="9"/>
      <c r="I3127" s="9"/>
      <c r="J3127" s="9"/>
      <c r="K3127" s="9"/>
      <c r="L3127" s="9"/>
      <c r="M3127" s="9"/>
      <c r="N3127" s="9"/>
      <c r="O3127" s="9"/>
      <c r="P3127" s="9"/>
      <c r="Q3127" s="9"/>
      <c r="R3127" s="9"/>
      <c r="S3127" s="9"/>
      <c r="T3127" s="9"/>
      <c r="U3127" s="9"/>
      <c r="V3127" s="9"/>
      <c r="W3127" s="9"/>
      <c r="X3127" s="9"/>
      <c r="Y3127" s="9"/>
      <c r="Z3127" s="9"/>
      <c r="AA3127" s="6"/>
    </row>
    <row r="3128" spans="1:27" x14ac:dyDescent="0.25">
      <c r="A3128" s="9"/>
      <c r="B3128" s="9"/>
      <c r="C3128" s="9"/>
      <c r="D3128" s="9"/>
      <c r="E3128" s="9"/>
      <c r="F3128" s="9"/>
      <c r="G3128" s="9"/>
      <c r="H3128" s="9"/>
      <c r="I3128" s="9"/>
      <c r="J3128" s="9"/>
      <c r="K3128" s="9"/>
      <c r="L3128" s="9"/>
      <c r="M3128" s="9"/>
      <c r="N3128" s="9"/>
      <c r="O3128" s="9"/>
      <c r="P3128" s="9"/>
      <c r="Q3128" s="9"/>
      <c r="R3128" s="9"/>
      <c r="S3128" s="9"/>
      <c r="T3128" s="9"/>
      <c r="U3128" s="9"/>
      <c r="V3128" s="9"/>
      <c r="W3128" s="9"/>
      <c r="X3128" s="9"/>
      <c r="Y3128" s="9"/>
      <c r="Z3128" s="9"/>
      <c r="AA3128" s="6"/>
    </row>
    <row r="3129" spans="1:27" x14ac:dyDescent="0.25">
      <c r="A3129" s="9"/>
      <c r="B3129" s="9"/>
      <c r="C3129" s="9"/>
      <c r="D3129" s="9"/>
      <c r="E3129" s="9"/>
      <c r="F3129" s="9"/>
      <c r="G3129" s="9"/>
      <c r="H3129" s="9"/>
      <c r="I3129" s="9"/>
      <c r="J3129" s="9"/>
      <c r="K3129" s="9"/>
      <c r="L3129" s="9"/>
      <c r="M3129" s="9"/>
      <c r="N3129" s="9"/>
      <c r="O3129" s="9"/>
      <c r="P3129" s="9"/>
      <c r="Q3129" s="9"/>
      <c r="R3129" s="9"/>
      <c r="S3129" s="9"/>
      <c r="T3129" s="9"/>
      <c r="U3129" s="9"/>
      <c r="V3129" s="9"/>
      <c r="W3129" s="9"/>
      <c r="X3129" s="9"/>
      <c r="Y3129" s="9"/>
      <c r="Z3129" s="9"/>
      <c r="AA3129" s="6"/>
    </row>
    <row r="3130" spans="1:27" x14ac:dyDescent="0.25">
      <c r="A3130" s="9"/>
      <c r="B3130" s="9"/>
      <c r="C3130" s="9"/>
      <c r="D3130" s="9"/>
      <c r="E3130" s="9"/>
      <c r="F3130" s="9"/>
      <c r="G3130" s="9"/>
      <c r="H3130" s="9"/>
      <c r="I3130" s="9"/>
      <c r="J3130" s="9"/>
      <c r="K3130" s="9"/>
      <c r="L3130" s="9"/>
      <c r="M3130" s="9"/>
      <c r="N3130" s="9"/>
      <c r="O3130" s="9"/>
      <c r="P3130" s="9"/>
      <c r="Q3130" s="9"/>
      <c r="R3130" s="9"/>
      <c r="S3130" s="9"/>
      <c r="T3130" s="9"/>
      <c r="U3130" s="9"/>
      <c r="V3130" s="9"/>
      <c r="W3130" s="9"/>
      <c r="X3130" s="9"/>
      <c r="Y3130" s="9"/>
      <c r="Z3130" s="9"/>
      <c r="AA3130" s="6"/>
    </row>
    <row r="3131" spans="1:27" x14ac:dyDescent="0.25">
      <c r="A3131" s="9"/>
      <c r="B3131" s="9"/>
      <c r="C3131" s="9"/>
      <c r="D3131" s="9"/>
      <c r="E3131" s="9"/>
      <c r="F3131" s="9"/>
      <c r="G3131" s="9"/>
      <c r="H3131" s="9"/>
      <c r="I3131" s="9"/>
      <c r="J3131" s="9"/>
      <c r="K3131" s="9"/>
      <c r="L3131" s="9"/>
      <c r="M3131" s="9"/>
      <c r="N3131" s="9"/>
      <c r="O3131" s="9"/>
      <c r="P3131" s="9"/>
      <c r="Q3131" s="9"/>
      <c r="R3131" s="9"/>
      <c r="S3131" s="9"/>
      <c r="T3131" s="9"/>
      <c r="U3131" s="9"/>
      <c r="V3131" s="9"/>
      <c r="W3131" s="9"/>
      <c r="X3131" s="9"/>
      <c r="Y3131" s="9"/>
      <c r="Z3131" s="9"/>
      <c r="AA3131" s="6"/>
    </row>
    <row r="3132" spans="1:27" x14ac:dyDescent="0.25">
      <c r="A3132" s="9"/>
      <c r="B3132" s="9"/>
      <c r="C3132" s="9"/>
      <c r="D3132" s="9"/>
      <c r="E3132" s="9"/>
      <c r="F3132" s="9"/>
      <c r="G3132" s="9"/>
      <c r="H3132" s="9"/>
      <c r="I3132" s="9"/>
      <c r="J3132" s="9"/>
      <c r="K3132" s="9"/>
      <c r="L3132" s="9"/>
      <c r="M3132" s="9"/>
      <c r="N3132" s="9"/>
      <c r="O3132" s="9"/>
      <c r="P3132" s="9"/>
      <c r="Q3132" s="9"/>
      <c r="R3132" s="9"/>
      <c r="S3132" s="9"/>
      <c r="T3132" s="9"/>
      <c r="U3132" s="9"/>
      <c r="V3132" s="9"/>
      <c r="W3132" s="9"/>
      <c r="X3132" s="9"/>
      <c r="Y3132" s="9"/>
      <c r="Z3132" s="9"/>
      <c r="AA3132" s="6"/>
    </row>
    <row r="3133" spans="1:27" x14ac:dyDescent="0.25">
      <c r="A3133" s="9"/>
      <c r="B3133" s="9"/>
      <c r="C3133" s="9"/>
      <c r="D3133" s="9"/>
      <c r="E3133" s="9"/>
      <c r="F3133" s="9"/>
      <c r="G3133" s="9"/>
      <c r="H3133" s="9"/>
      <c r="I3133" s="9"/>
      <c r="J3133" s="9"/>
      <c r="K3133" s="9"/>
      <c r="L3133" s="9"/>
      <c r="M3133" s="9"/>
      <c r="N3133" s="9"/>
      <c r="O3133" s="9"/>
      <c r="P3133" s="9"/>
      <c r="Q3133" s="9"/>
      <c r="R3133" s="9"/>
      <c r="S3133" s="9"/>
      <c r="T3133" s="9"/>
      <c r="U3133" s="9"/>
      <c r="V3133" s="9"/>
      <c r="W3133" s="9"/>
      <c r="X3133" s="9"/>
      <c r="Y3133" s="9"/>
      <c r="Z3133" s="9"/>
      <c r="AA3133" s="6"/>
    </row>
    <row r="3134" spans="1:27" x14ac:dyDescent="0.25">
      <c r="A3134" s="9"/>
      <c r="B3134" s="9"/>
      <c r="C3134" s="9"/>
      <c r="D3134" s="9"/>
      <c r="E3134" s="9"/>
      <c r="F3134" s="9"/>
      <c r="G3134" s="9"/>
      <c r="H3134" s="9"/>
      <c r="I3134" s="9"/>
      <c r="J3134" s="9"/>
      <c r="K3134" s="9"/>
      <c r="L3134" s="9"/>
      <c r="M3134" s="9"/>
      <c r="N3134" s="9"/>
      <c r="O3134" s="9"/>
      <c r="P3134" s="9"/>
      <c r="Q3134" s="9"/>
      <c r="R3134" s="9"/>
      <c r="S3134" s="9"/>
      <c r="T3134" s="9"/>
      <c r="U3134" s="9"/>
      <c r="V3134" s="9"/>
      <c r="W3134" s="9"/>
      <c r="X3134" s="9"/>
      <c r="Y3134" s="9"/>
      <c r="Z3134" s="9"/>
      <c r="AA3134" s="6"/>
    </row>
    <row r="3135" spans="1:27" x14ac:dyDescent="0.25">
      <c r="A3135" s="9"/>
      <c r="B3135" s="9"/>
      <c r="C3135" s="9"/>
      <c r="D3135" s="9"/>
      <c r="E3135" s="9"/>
      <c r="F3135" s="9"/>
      <c r="G3135" s="9"/>
      <c r="H3135" s="9"/>
      <c r="I3135" s="9"/>
      <c r="J3135" s="9"/>
      <c r="K3135" s="9"/>
      <c r="L3135" s="9"/>
      <c r="M3135" s="9"/>
      <c r="N3135" s="9"/>
      <c r="O3135" s="9"/>
      <c r="P3135" s="9"/>
      <c r="Q3135" s="9"/>
      <c r="R3135" s="9"/>
      <c r="S3135" s="9"/>
      <c r="T3135" s="9"/>
      <c r="U3135" s="9"/>
      <c r="V3135" s="9"/>
      <c r="W3135" s="9"/>
      <c r="X3135" s="9"/>
      <c r="Y3135" s="9"/>
      <c r="Z3135" s="9"/>
      <c r="AA3135" s="6"/>
    </row>
    <row r="3136" spans="1:27" x14ac:dyDescent="0.25">
      <c r="A3136" s="9"/>
      <c r="B3136" s="9"/>
      <c r="C3136" s="9"/>
      <c r="D3136" s="9"/>
      <c r="E3136" s="9"/>
      <c r="F3136" s="9"/>
      <c r="G3136" s="9"/>
      <c r="H3136" s="9"/>
      <c r="I3136" s="9"/>
      <c r="J3136" s="9"/>
      <c r="K3136" s="9"/>
      <c r="L3136" s="9"/>
      <c r="M3136" s="9"/>
      <c r="N3136" s="9"/>
      <c r="O3136" s="9"/>
      <c r="P3136" s="9"/>
      <c r="Q3136" s="9"/>
      <c r="R3136" s="9"/>
      <c r="S3136" s="9"/>
      <c r="T3136" s="9"/>
      <c r="U3136" s="9"/>
      <c r="V3136" s="9"/>
      <c r="W3136" s="9"/>
      <c r="X3136" s="9"/>
      <c r="Y3136" s="9"/>
      <c r="Z3136" s="9"/>
      <c r="AA3136" s="6"/>
    </row>
    <row r="3137" spans="1:27" x14ac:dyDescent="0.25">
      <c r="A3137" s="9"/>
      <c r="B3137" s="9"/>
      <c r="C3137" s="9"/>
      <c r="D3137" s="9"/>
      <c r="E3137" s="9"/>
      <c r="F3137" s="9"/>
      <c r="G3137" s="9"/>
      <c r="H3137" s="9"/>
      <c r="I3137" s="9"/>
      <c r="J3137" s="9"/>
      <c r="K3137" s="9"/>
      <c r="L3137" s="9"/>
      <c r="M3137" s="9"/>
      <c r="N3137" s="9"/>
      <c r="O3137" s="9"/>
      <c r="P3137" s="9"/>
      <c r="Q3137" s="9"/>
      <c r="R3137" s="9"/>
      <c r="S3137" s="9"/>
      <c r="T3137" s="9"/>
      <c r="U3137" s="9"/>
      <c r="V3137" s="9"/>
      <c r="W3137" s="9"/>
      <c r="X3137" s="9"/>
      <c r="Y3137" s="9"/>
      <c r="Z3137" s="9"/>
      <c r="AA3137" s="6"/>
    </row>
    <row r="3138" spans="1:27" x14ac:dyDescent="0.25">
      <c r="A3138" s="9"/>
      <c r="B3138" s="9"/>
      <c r="C3138" s="9"/>
      <c r="D3138" s="9"/>
      <c r="E3138" s="9"/>
      <c r="F3138" s="9"/>
      <c r="G3138" s="9"/>
      <c r="H3138" s="9"/>
      <c r="I3138" s="9"/>
      <c r="J3138" s="9"/>
      <c r="K3138" s="9"/>
      <c r="L3138" s="9"/>
      <c r="M3138" s="9"/>
      <c r="N3138" s="9"/>
      <c r="O3138" s="9"/>
      <c r="P3138" s="9"/>
      <c r="Q3138" s="9"/>
      <c r="R3138" s="9"/>
      <c r="S3138" s="9"/>
      <c r="T3138" s="9"/>
      <c r="U3138" s="9"/>
      <c r="V3138" s="9"/>
      <c r="W3138" s="9"/>
      <c r="X3138" s="9"/>
      <c r="Y3138" s="9"/>
      <c r="Z3138" s="9"/>
      <c r="AA3138" s="6"/>
    </row>
    <row r="3139" spans="1:27" x14ac:dyDescent="0.25">
      <c r="A3139" s="9"/>
      <c r="B3139" s="9"/>
      <c r="C3139" s="9"/>
      <c r="D3139" s="9"/>
      <c r="E3139" s="9"/>
      <c r="F3139" s="9"/>
      <c r="G3139" s="9"/>
      <c r="H3139" s="9"/>
      <c r="I3139" s="9"/>
      <c r="J3139" s="9"/>
      <c r="K3139" s="9"/>
      <c r="L3139" s="9"/>
      <c r="M3139" s="9"/>
      <c r="N3139" s="9"/>
      <c r="O3139" s="9"/>
      <c r="P3139" s="9"/>
      <c r="Q3139" s="9"/>
      <c r="R3139" s="9"/>
      <c r="S3139" s="9"/>
      <c r="T3139" s="9"/>
      <c r="U3139" s="9"/>
      <c r="V3139" s="9"/>
      <c r="W3139" s="9"/>
      <c r="X3139" s="9"/>
      <c r="Y3139" s="9"/>
      <c r="Z3139" s="9"/>
      <c r="AA3139" s="6"/>
    </row>
    <row r="3140" spans="1:27" x14ac:dyDescent="0.25">
      <c r="A3140" s="9"/>
      <c r="B3140" s="9"/>
      <c r="C3140" s="9"/>
      <c r="D3140" s="9"/>
      <c r="E3140" s="9"/>
      <c r="F3140" s="9"/>
      <c r="G3140" s="9"/>
      <c r="H3140" s="9"/>
      <c r="I3140" s="9"/>
      <c r="J3140" s="9"/>
      <c r="K3140" s="9"/>
      <c r="L3140" s="9"/>
      <c r="M3140" s="9"/>
      <c r="N3140" s="9"/>
      <c r="O3140" s="9"/>
      <c r="P3140" s="9"/>
      <c r="Q3140" s="9"/>
      <c r="R3140" s="9"/>
      <c r="S3140" s="9"/>
      <c r="T3140" s="9"/>
      <c r="U3140" s="9"/>
      <c r="V3140" s="9"/>
      <c r="W3140" s="9"/>
      <c r="X3140" s="9"/>
      <c r="Y3140" s="9"/>
      <c r="Z3140" s="9"/>
      <c r="AA3140" s="6"/>
    </row>
    <row r="3141" spans="1:27" x14ac:dyDescent="0.25">
      <c r="A3141" s="9"/>
      <c r="B3141" s="9"/>
      <c r="C3141" s="9"/>
      <c r="D3141" s="9"/>
      <c r="E3141" s="9"/>
      <c r="F3141" s="9"/>
      <c r="G3141" s="9"/>
      <c r="H3141" s="9"/>
      <c r="I3141" s="9"/>
      <c r="J3141" s="9"/>
      <c r="K3141" s="9"/>
      <c r="L3141" s="9"/>
      <c r="M3141" s="9"/>
      <c r="N3141" s="9"/>
      <c r="O3141" s="9"/>
      <c r="P3141" s="9"/>
      <c r="Q3141" s="9"/>
      <c r="R3141" s="9"/>
      <c r="S3141" s="9"/>
      <c r="T3141" s="9"/>
      <c r="U3141" s="9"/>
      <c r="V3141" s="9"/>
      <c r="W3141" s="9"/>
      <c r="X3141" s="9"/>
      <c r="Y3141" s="9"/>
      <c r="Z3141" s="9"/>
      <c r="AA3141" s="6"/>
    </row>
    <row r="3142" spans="1:27" x14ac:dyDescent="0.25">
      <c r="A3142" s="9"/>
      <c r="B3142" s="9"/>
      <c r="C3142" s="9"/>
      <c r="D3142" s="9"/>
      <c r="E3142" s="9"/>
      <c r="F3142" s="9"/>
      <c r="G3142" s="9"/>
      <c r="H3142" s="9"/>
      <c r="I3142" s="9"/>
      <c r="J3142" s="9"/>
      <c r="K3142" s="9"/>
      <c r="L3142" s="9"/>
      <c r="M3142" s="9"/>
      <c r="N3142" s="9"/>
      <c r="O3142" s="9"/>
      <c r="P3142" s="9"/>
      <c r="Q3142" s="9"/>
      <c r="R3142" s="9"/>
      <c r="S3142" s="9"/>
      <c r="T3142" s="9"/>
      <c r="U3142" s="9"/>
      <c r="V3142" s="9"/>
      <c r="W3142" s="9"/>
      <c r="X3142" s="9"/>
      <c r="Y3142" s="9"/>
      <c r="Z3142" s="9"/>
      <c r="AA3142" s="6"/>
    </row>
    <row r="3143" spans="1:27" x14ac:dyDescent="0.25">
      <c r="A3143" s="9"/>
      <c r="B3143" s="9"/>
      <c r="C3143" s="9"/>
      <c r="D3143" s="9"/>
      <c r="E3143" s="9"/>
      <c r="F3143" s="9"/>
      <c r="G3143" s="9"/>
      <c r="H3143" s="9"/>
      <c r="I3143" s="9"/>
      <c r="J3143" s="9"/>
      <c r="K3143" s="9"/>
      <c r="L3143" s="9"/>
      <c r="M3143" s="9"/>
      <c r="N3143" s="9"/>
      <c r="O3143" s="9"/>
      <c r="P3143" s="9"/>
      <c r="Q3143" s="9"/>
      <c r="R3143" s="9"/>
      <c r="S3143" s="9"/>
      <c r="T3143" s="9"/>
      <c r="U3143" s="9"/>
      <c r="V3143" s="9"/>
      <c r="W3143" s="9"/>
      <c r="X3143" s="9"/>
      <c r="Y3143" s="9"/>
      <c r="Z3143" s="9"/>
      <c r="AA3143" s="6"/>
    </row>
    <row r="3144" spans="1:27" x14ac:dyDescent="0.25">
      <c r="A3144" s="9"/>
      <c r="B3144" s="9"/>
      <c r="C3144" s="9"/>
      <c r="D3144" s="9"/>
      <c r="E3144" s="9"/>
      <c r="F3144" s="9"/>
      <c r="G3144" s="9"/>
      <c r="H3144" s="9"/>
      <c r="I3144" s="9"/>
      <c r="J3144" s="9"/>
      <c r="K3144" s="9"/>
      <c r="L3144" s="9"/>
      <c r="M3144" s="9"/>
      <c r="N3144" s="9"/>
      <c r="O3144" s="9"/>
      <c r="P3144" s="9"/>
      <c r="Q3144" s="9"/>
      <c r="R3144" s="9"/>
      <c r="S3144" s="9"/>
      <c r="T3144" s="9"/>
      <c r="U3144" s="9"/>
      <c r="V3144" s="9"/>
      <c r="W3144" s="9"/>
      <c r="X3144" s="9"/>
      <c r="Y3144" s="9"/>
      <c r="Z3144" s="9"/>
      <c r="AA3144" s="6"/>
    </row>
    <row r="3145" spans="1:27" x14ac:dyDescent="0.25">
      <c r="A3145" s="9"/>
      <c r="B3145" s="9"/>
      <c r="C3145" s="9"/>
      <c r="D3145" s="9"/>
      <c r="E3145" s="9"/>
      <c r="F3145" s="9"/>
      <c r="G3145" s="9"/>
      <c r="H3145" s="9"/>
      <c r="I3145" s="9"/>
      <c r="J3145" s="9"/>
      <c r="K3145" s="9"/>
      <c r="L3145" s="9"/>
      <c r="M3145" s="9"/>
      <c r="N3145" s="9"/>
      <c r="O3145" s="9"/>
      <c r="P3145" s="9"/>
      <c r="Q3145" s="9"/>
      <c r="R3145" s="9"/>
      <c r="S3145" s="9"/>
      <c r="T3145" s="9"/>
      <c r="U3145" s="9"/>
      <c r="V3145" s="9"/>
      <c r="W3145" s="9"/>
      <c r="X3145" s="9"/>
      <c r="Y3145" s="9"/>
      <c r="Z3145" s="9"/>
      <c r="AA3145" s="6"/>
    </row>
    <row r="3146" spans="1:27" x14ac:dyDescent="0.25">
      <c r="A3146" s="9"/>
      <c r="B3146" s="9"/>
      <c r="C3146" s="9"/>
      <c r="D3146" s="9"/>
      <c r="E3146" s="9"/>
      <c r="F3146" s="9"/>
      <c r="G3146" s="9"/>
      <c r="H3146" s="9"/>
      <c r="I3146" s="9"/>
      <c r="J3146" s="9"/>
      <c r="K3146" s="9"/>
      <c r="L3146" s="9"/>
      <c r="M3146" s="9"/>
      <c r="N3146" s="9"/>
      <c r="O3146" s="9"/>
      <c r="P3146" s="9"/>
      <c r="Q3146" s="9"/>
      <c r="R3146" s="9"/>
      <c r="S3146" s="9"/>
      <c r="T3146" s="9"/>
      <c r="U3146" s="9"/>
      <c r="V3146" s="9"/>
      <c r="W3146" s="9"/>
      <c r="X3146" s="9"/>
      <c r="Y3146" s="9"/>
      <c r="Z3146" s="9"/>
      <c r="AA3146" s="6"/>
    </row>
    <row r="3147" spans="1:27" x14ac:dyDescent="0.25">
      <c r="A3147" s="9"/>
      <c r="B3147" s="9"/>
      <c r="C3147" s="9"/>
      <c r="D3147" s="9"/>
      <c r="E3147" s="9"/>
      <c r="F3147" s="9"/>
      <c r="G3147" s="9"/>
      <c r="H3147" s="9"/>
      <c r="I3147" s="9"/>
      <c r="J3147" s="9"/>
      <c r="K3147" s="9"/>
      <c r="L3147" s="9"/>
      <c r="M3147" s="9"/>
      <c r="N3147" s="9"/>
      <c r="O3147" s="9"/>
      <c r="P3147" s="9"/>
      <c r="Q3147" s="9"/>
      <c r="R3147" s="9"/>
      <c r="S3147" s="9"/>
      <c r="T3147" s="9"/>
      <c r="U3147" s="9"/>
      <c r="V3147" s="9"/>
      <c r="W3147" s="9"/>
      <c r="X3147" s="9"/>
      <c r="Y3147" s="9"/>
      <c r="Z3147" s="9"/>
      <c r="AA3147" s="6"/>
    </row>
    <row r="3148" spans="1:27" x14ac:dyDescent="0.25">
      <c r="A3148" s="9"/>
      <c r="B3148" s="9"/>
      <c r="C3148" s="9"/>
      <c r="D3148" s="9"/>
      <c r="E3148" s="9"/>
      <c r="F3148" s="9"/>
      <c r="G3148" s="9"/>
      <c r="H3148" s="9"/>
      <c r="I3148" s="9"/>
      <c r="J3148" s="9"/>
      <c r="K3148" s="9"/>
      <c r="L3148" s="9"/>
      <c r="M3148" s="9"/>
      <c r="N3148" s="9"/>
      <c r="O3148" s="9"/>
      <c r="P3148" s="9"/>
      <c r="Q3148" s="9"/>
      <c r="R3148" s="9"/>
      <c r="S3148" s="9"/>
      <c r="T3148" s="9"/>
      <c r="U3148" s="9"/>
      <c r="V3148" s="9"/>
      <c r="W3148" s="9"/>
      <c r="X3148" s="9"/>
      <c r="Y3148" s="9"/>
      <c r="Z3148" s="9"/>
      <c r="AA3148" s="6"/>
    </row>
    <row r="3149" spans="1:27" x14ac:dyDescent="0.25">
      <c r="A3149" s="9"/>
      <c r="B3149" s="9"/>
      <c r="C3149" s="9"/>
      <c r="D3149" s="9"/>
      <c r="E3149" s="9"/>
      <c r="F3149" s="9"/>
      <c r="G3149" s="9"/>
      <c r="H3149" s="9"/>
      <c r="I3149" s="9"/>
      <c r="J3149" s="9"/>
      <c r="K3149" s="9"/>
      <c r="L3149" s="9"/>
      <c r="M3149" s="9"/>
      <c r="N3149" s="9"/>
      <c r="O3149" s="9"/>
      <c r="P3149" s="9"/>
      <c r="Q3149" s="9"/>
      <c r="R3149" s="9"/>
      <c r="S3149" s="9"/>
      <c r="T3149" s="9"/>
      <c r="U3149" s="9"/>
      <c r="V3149" s="9"/>
      <c r="W3149" s="9"/>
      <c r="X3149" s="9"/>
      <c r="Y3149" s="9"/>
      <c r="Z3149" s="9"/>
      <c r="AA3149" s="6"/>
    </row>
    <row r="3150" spans="1:27" x14ac:dyDescent="0.25">
      <c r="A3150" s="9"/>
      <c r="B3150" s="9"/>
      <c r="C3150" s="9"/>
      <c r="D3150" s="9"/>
      <c r="E3150" s="9"/>
      <c r="F3150" s="9"/>
      <c r="G3150" s="9"/>
      <c r="H3150" s="9"/>
      <c r="I3150" s="9"/>
      <c r="J3150" s="9"/>
      <c r="K3150" s="9"/>
      <c r="L3150" s="9"/>
      <c r="M3150" s="9"/>
      <c r="N3150" s="9"/>
      <c r="O3150" s="9"/>
      <c r="P3150" s="9"/>
      <c r="Q3150" s="9"/>
      <c r="R3150" s="9"/>
      <c r="S3150" s="9"/>
      <c r="T3150" s="9"/>
      <c r="U3150" s="9"/>
      <c r="V3150" s="9"/>
      <c r="W3150" s="9"/>
      <c r="X3150" s="9"/>
      <c r="Y3150" s="9"/>
      <c r="Z3150" s="9"/>
      <c r="AA3150" s="6"/>
    </row>
    <row r="3151" spans="1:27" x14ac:dyDescent="0.25">
      <c r="A3151" s="9"/>
      <c r="B3151" s="9"/>
      <c r="C3151" s="9"/>
      <c r="D3151" s="9"/>
      <c r="E3151" s="9"/>
      <c r="F3151" s="9"/>
      <c r="G3151" s="9"/>
      <c r="H3151" s="9"/>
      <c r="I3151" s="9"/>
      <c r="J3151" s="9"/>
      <c r="K3151" s="9"/>
      <c r="L3151" s="9"/>
      <c r="M3151" s="9"/>
      <c r="N3151" s="9"/>
      <c r="O3151" s="9"/>
      <c r="P3151" s="9"/>
      <c r="Q3151" s="9"/>
      <c r="R3151" s="9"/>
      <c r="S3151" s="9"/>
      <c r="T3151" s="9"/>
      <c r="U3151" s="9"/>
      <c r="V3151" s="9"/>
      <c r="W3151" s="9"/>
      <c r="X3151" s="9"/>
      <c r="Y3151" s="9"/>
      <c r="Z3151" s="9"/>
      <c r="AA3151" s="6"/>
    </row>
    <row r="3152" spans="1:27" x14ac:dyDescent="0.25">
      <c r="A3152" s="9"/>
      <c r="B3152" s="9"/>
      <c r="C3152" s="9"/>
      <c r="D3152" s="9"/>
      <c r="E3152" s="9"/>
      <c r="F3152" s="9"/>
      <c r="G3152" s="9"/>
      <c r="H3152" s="9"/>
      <c r="I3152" s="9"/>
      <c r="J3152" s="9"/>
      <c r="K3152" s="9"/>
      <c r="L3152" s="9"/>
      <c r="M3152" s="9"/>
      <c r="N3152" s="9"/>
      <c r="O3152" s="9"/>
      <c r="P3152" s="9"/>
      <c r="Q3152" s="9"/>
      <c r="R3152" s="9"/>
      <c r="S3152" s="9"/>
      <c r="T3152" s="9"/>
      <c r="U3152" s="9"/>
      <c r="V3152" s="9"/>
      <c r="W3152" s="9"/>
      <c r="X3152" s="9"/>
      <c r="Y3152" s="9"/>
      <c r="Z3152" s="9"/>
      <c r="AA3152" s="6"/>
    </row>
    <row r="3153" spans="1:27" x14ac:dyDescent="0.25">
      <c r="A3153" s="9"/>
      <c r="B3153" s="9"/>
      <c r="C3153" s="9"/>
      <c r="D3153" s="9"/>
      <c r="E3153" s="9"/>
      <c r="F3153" s="9"/>
      <c r="G3153" s="9"/>
      <c r="H3153" s="9"/>
      <c r="I3153" s="9"/>
      <c r="J3153" s="9"/>
      <c r="K3153" s="9"/>
      <c r="L3153" s="9"/>
      <c r="M3153" s="9"/>
      <c r="N3153" s="9"/>
      <c r="O3153" s="9"/>
      <c r="P3153" s="9"/>
      <c r="Q3153" s="9"/>
      <c r="R3153" s="9"/>
      <c r="S3153" s="9"/>
      <c r="T3153" s="9"/>
      <c r="U3153" s="9"/>
      <c r="V3153" s="9"/>
      <c r="W3153" s="9"/>
      <c r="X3153" s="9"/>
      <c r="Y3153" s="9"/>
      <c r="Z3153" s="9"/>
      <c r="AA3153" s="6"/>
    </row>
    <row r="3154" spans="1:27" x14ac:dyDescent="0.25">
      <c r="A3154" s="9"/>
      <c r="B3154" s="9"/>
      <c r="C3154" s="9"/>
      <c r="D3154" s="9"/>
      <c r="E3154" s="9"/>
      <c r="F3154" s="9"/>
      <c r="G3154" s="9"/>
      <c r="H3154" s="9"/>
      <c r="I3154" s="9"/>
      <c r="J3154" s="9"/>
      <c r="K3154" s="9"/>
      <c r="L3154" s="9"/>
      <c r="M3154" s="9"/>
      <c r="N3154" s="9"/>
      <c r="O3154" s="9"/>
      <c r="P3154" s="9"/>
      <c r="Q3154" s="9"/>
      <c r="R3154" s="9"/>
      <c r="S3154" s="9"/>
      <c r="T3154" s="9"/>
      <c r="U3154" s="9"/>
      <c r="V3154" s="9"/>
      <c r="W3154" s="9"/>
      <c r="X3154" s="9"/>
      <c r="Y3154" s="9"/>
      <c r="Z3154" s="9"/>
      <c r="AA3154" s="6"/>
    </row>
    <row r="3155" spans="1:27" x14ac:dyDescent="0.25">
      <c r="A3155" s="9"/>
      <c r="B3155" s="9"/>
      <c r="C3155" s="9"/>
      <c r="D3155" s="9"/>
      <c r="E3155" s="9"/>
      <c r="F3155" s="9"/>
      <c r="G3155" s="9"/>
      <c r="H3155" s="9"/>
      <c r="I3155" s="9"/>
      <c r="J3155" s="9"/>
      <c r="K3155" s="9"/>
      <c r="L3155" s="9"/>
      <c r="M3155" s="9"/>
      <c r="N3155" s="9"/>
      <c r="O3155" s="9"/>
      <c r="P3155" s="9"/>
      <c r="Q3155" s="9"/>
      <c r="R3155" s="9"/>
      <c r="S3155" s="9"/>
      <c r="T3155" s="9"/>
      <c r="U3155" s="9"/>
      <c r="V3155" s="9"/>
      <c r="W3155" s="9"/>
      <c r="X3155" s="9"/>
      <c r="Y3155" s="9"/>
      <c r="Z3155" s="9"/>
      <c r="AA3155" s="6"/>
    </row>
    <row r="3156" spans="1:27" x14ac:dyDescent="0.25">
      <c r="A3156" s="9"/>
      <c r="B3156" s="9"/>
      <c r="C3156" s="9"/>
      <c r="D3156" s="9"/>
      <c r="E3156" s="9"/>
      <c r="F3156" s="9"/>
      <c r="G3156" s="9"/>
      <c r="H3156" s="9"/>
      <c r="I3156" s="9"/>
      <c r="J3156" s="9"/>
      <c r="K3156" s="9"/>
      <c r="L3156" s="9"/>
      <c r="M3156" s="9"/>
      <c r="N3156" s="9"/>
      <c r="O3156" s="9"/>
      <c r="P3156" s="9"/>
      <c r="Q3156" s="9"/>
      <c r="R3156" s="9"/>
      <c r="S3156" s="9"/>
      <c r="T3156" s="9"/>
      <c r="U3156" s="9"/>
      <c r="V3156" s="9"/>
      <c r="W3156" s="9"/>
      <c r="X3156" s="9"/>
      <c r="Y3156" s="9"/>
      <c r="Z3156" s="9"/>
      <c r="AA3156" s="6"/>
    </row>
    <row r="3157" spans="1:27" x14ac:dyDescent="0.25">
      <c r="A3157" s="9"/>
      <c r="B3157" s="9"/>
      <c r="C3157" s="9"/>
      <c r="D3157" s="9"/>
      <c r="E3157" s="9"/>
      <c r="F3157" s="9"/>
      <c r="G3157" s="9"/>
      <c r="H3157" s="9"/>
      <c r="I3157" s="9"/>
      <c r="J3157" s="9"/>
      <c r="K3157" s="9"/>
      <c r="L3157" s="9"/>
      <c r="M3157" s="9"/>
      <c r="N3157" s="9"/>
      <c r="O3157" s="9"/>
      <c r="P3157" s="9"/>
      <c r="Q3157" s="9"/>
      <c r="R3157" s="9"/>
      <c r="S3157" s="9"/>
      <c r="T3157" s="9"/>
      <c r="U3157" s="9"/>
      <c r="V3157" s="9"/>
      <c r="W3157" s="9"/>
      <c r="X3157" s="9"/>
      <c r="Y3157" s="9"/>
      <c r="Z3157" s="9"/>
      <c r="AA3157" s="6"/>
    </row>
    <row r="3158" spans="1:27" x14ac:dyDescent="0.25">
      <c r="A3158" s="9"/>
      <c r="B3158" s="9"/>
      <c r="C3158" s="9"/>
      <c r="D3158" s="9"/>
      <c r="E3158" s="9"/>
      <c r="F3158" s="9"/>
      <c r="G3158" s="9"/>
      <c r="H3158" s="9"/>
      <c r="I3158" s="9"/>
      <c r="J3158" s="9"/>
      <c r="K3158" s="9"/>
      <c r="L3158" s="9"/>
      <c r="M3158" s="9"/>
      <c r="N3158" s="9"/>
      <c r="O3158" s="9"/>
      <c r="P3158" s="9"/>
      <c r="Q3158" s="9"/>
      <c r="R3158" s="9"/>
      <c r="S3158" s="9"/>
      <c r="T3158" s="9"/>
      <c r="U3158" s="9"/>
      <c r="V3158" s="9"/>
      <c r="W3158" s="9"/>
      <c r="X3158" s="9"/>
      <c r="Y3158" s="9"/>
      <c r="Z3158" s="9"/>
      <c r="AA3158" s="6"/>
    </row>
    <row r="3159" spans="1:27" x14ac:dyDescent="0.25">
      <c r="A3159" s="9"/>
      <c r="B3159" s="9"/>
      <c r="C3159" s="9"/>
      <c r="D3159" s="9"/>
      <c r="E3159" s="9"/>
      <c r="F3159" s="9"/>
      <c r="G3159" s="9"/>
      <c r="H3159" s="9"/>
      <c r="I3159" s="9"/>
      <c r="J3159" s="9"/>
      <c r="K3159" s="9"/>
      <c r="L3159" s="9"/>
      <c r="M3159" s="9"/>
      <c r="N3159" s="9"/>
      <c r="O3159" s="9"/>
      <c r="P3159" s="9"/>
      <c r="Q3159" s="9"/>
      <c r="R3159" s="9"/>
      <c r="S3159" s="9"/>
      <c r="T3159" s="9"/>
      <c r="U3159" s="9"/>
      <c r="V3159" s="9"/>
      <c r="W3159" s="9"/>
      <c r="X3159" s="9"/>
      <c r="Y3159" s="9"/>
      <c r="Z3159" s="9"/>
      <c r="AA3159" s="6"/>
    </row>
    <row r="3160" spans="1:27" x14ac:dyDescent="0.25">
      <c r="A3160" s="9"/>
      <c r="B3160" s="9"/>
      <c r="C3160" s="9"/>
      <c r="D3160" s="9"/>
      <c r="E3160" s="9"/>
      <c r="F3160" s="9"/>
      <c r="G3160" s="9"/>
      <c r="H3160" s="9"/>
      <c r="I3160" s="9"/>
      <c r="J3160" s="9"/>
      <c r="K3160" s="9"/>
      <c r="L3160" s="9"/>
      <c r="M3160" s="9"/>
      <c r="N3160" s="9"/>
      <c r="O3160" s="9"/>
      <c r="P3160" s="9"/>
      <c r="Q3160" s="9"/>
      <c r="R3160" s="9"/>
      <c r="S3160" s="9"/>
      <c r="T3160" s="9"/>
      <c r="U3160" s="9"/>
      <c r="V3160" s="9"/>
      <c r="W3160" s="9"/>
      <c r="X3160" s="9"/>
      <c r="Y3160" s="9"/>
      <c r="Z3160" s="9"/>
      <c r="AA3160" s="6"/>
    </row>
    <row r="3161" spans="1:27" x14ac:dyDescent="0.25">
      <c r="A3161" s="9"/>
      <c r="B3161" s="9"/>
      <c r="C3161" s="9"/>
      <c r="D3161" s="9"/>
      <c r="E3161" s="9"/>
      <c r="F3161" s="9"/>
      <c r="G3161" s="9"/>
      <c r="H3161" s="9"/>
      <c r="I3161" s="9"/>
      <c r="J3161" s="9"/>
      <c r="K3161" s="9"/>
      <c r="L3161" s="9"/>
      <c r="M3161" s="9"/>
      <c r="N3161" s="9"/>
      <c r="O3161" s="9"/>
      <c r="P3161" s="9"/>
      <c r="Q3161" s="9"/>
      <c r="R3161" s="9"/>
      <c r="S3161" s="9"/>
      <c r="T3161" s="9"/>
      <c r="U3161" s="9"/>
      <c r="V3161" s="9"/>
      <c r="W3161" s="9"/>
      <c r="X3161" s="9"/>
      <c r="Y3161" s="9"/>
      <c r="Z3161" s="9"/>
      <c r="AA3161" s="6"/>
    </row>
    <row r="3162" spans="1:27" x14ac:dyDescent="0.25">
      <c r="A3162" s="9"/>
      <c r="B3162" s="9"/>
      <c r="C3162" s="9"/>
      <c r="D3162" s="9"/>
      <c r="E3162" s="9"/>
      <c r="F3162" s="9"/>
      <c r="G3162" s="9"/>
      <c r="H3162" s="9"/>
      <c r="I3162" s="9"/>
      <c r="J3162" s="9"/>
      <c r="K3162" s="9"/>
      <c r="L3162" s="9"/>
      <c r="M3162" s="9"/>
      <c r="N3162" s="9"/>
      <c r="O3162" s="9"/>
      <c r="P3162" s="9"/>
      <c r="Q3162" s="9"/>
      <c r="R3162" s="9"/>
      <c r="S3162" s="9"/>
      <c r="T3162" s="9"/>
      <c r="U3162" s="9"/>
      <c r="V3162" s="9"/>
      <c r="W3162" s="9"/>
      <c r="X3162" s="9"/>
      <c r="Y3162" s="9"/>
      <c r="Z3162" s="9"/>
      <c r="AA3162" s="6"/>
    </row>
    <row r="3163" spans="1:27" x14ac:dyDescent="0.25">
      <c r="A3163" s="9"/>
      <c r="B3163" s="9"/>
      <c r="C3163" s="9"/>
      <c r="D3163" s="9"/>
      <c r="E3163" s="9"/>
      <c r="F3163" s="9"/>
      <c r="G3163" s="9"/>
      <c r="H3163" s="9"/>
      <c r="I3163" s="9"/>
      <c r="J3163" s="9"/>
      <c r="K3163" s="9"/>
      <c r="L3163" s="9"/>
      <c r="M3163" s="9"/>
      <c r="N3163" s="9"/>
      <c r="O3163" s="9"/>
      <c r="P3163" s="9"/>
      <c r="Q3163" s="9"/>
      <c r="R3163" s="9"/>
      <c r="S3163" s="9"/>
      <c r="T3163" s="9"/>
      <c r="U3163" s="9"/>
      <c r="V3163" s="9"/>
      <c r="W3163" s="9"/>
      <c r="X3163" s="9"/>
      <c r="Y3163" s="9"/>
      <c r="Z3163" s="9"/>
      <c r="AA3163" s="6"/>
    </row>
    <row r="3164" spans="1:27" x14ac:dyDescent="0.25">
      <c r="A3164" s="9"/>
      <c r="B3164" s="9"/>
      <c r="C3164" s="9"/>
      <c r="D3164" s="9"/>
      <c r="E3164" s="9"/>
      <c r="F3164" s="9"/>
      <c r="G3164" s="9"/>
      <c r="H3164" s="9"/>
      <c r="I3164" s="9"/>
      <c r="J3164" s="9"/>
      <c r="K3164" s="9"/>
      <c r="L3164" s="9"/>
      <c r="M3164" s="9"/>
      <c r="N3164" s="9"/>
      <c r="O3164" s="9"/>
      <c r="P3164" s="9"/>
      <c r="Q3164" s="9"/>
      <c r="R3164" s="9"/>
      <c r="S3164" s="9"/>
      <c r="T3164" s="9"/>
      <c r="U3164" s="9"/>
      <c r="V3164" s="9"/>
      <c r="W3164" s="9"/>
      <c r="X3164" s="9"/>
      <c r="Y3164" s="9"/>
      <c r="Z3164" s="9"/>
      <c r="AA3164" s="6"/>
    </row>
    <row r="3165" spans="1:27" x14ac:dyDescent="0.25">
      <c r="A3165" s="9"/>
      <c r="B3165" s="9"/>
      <c r="C3165" s="9"/>
      <c r="D3165" s="9"/>
      <c r="E3165" s="9"/>
      <c r="F3165" s="9"/>
      <c r="G3165" s="9"/>
      <c r="H3165" s="9"/>
      <c r="I3165" s="9"/>
      <c r="J3165" s="9"/>
      <c r="K3165" s="9"/>
      <c r="L3165" s="9"/>
      <c r="M3165" s="9"/>
      <c r="N3165" s="9"/>
      <c r="O3165" s="9"/>
      <c r="P3165" s="9"/>
      <c r="Q3165" s="9"/>
      <c r="R3165" s="9"/>
      <c r="S3165" s="9"/>
      <c r="T3165" s="9"/>
      <c r="U3165" s="9"/>
      <c r="V3165" s="9"/>
      <c r="W3165" s="9"/>
      <c r="X3165" s="9"/>
      <c r="Y3165" s="9"/>
      <c r="Z3165" s="9"/>
      <c r="AA3165" s="6"/>
    </row>
    <row r="3166" spans="1:27" x14ac:dyDescent="0.25">
      <c r="A3166" s="9"/>
      <c r="B3166" s="9"/>
      <c r="C3166" s="9"/>
      <c r="D3166" s="9"/>
      <c r="E3166" s="9"/>
      <c r="F3166" s="9"/>
      <c r="G3166" s="9"/>
      <c r="H3166" s="9"/>
      <c r="I3166" s="9"/>
      <c r="J3166" s="9"/>
      <c r="K3166" s="9"/>
      <c r="L3166" s="9"/>
      <c r="M3166" s="9"/>
      <c r="N3166" s="9"/>
      <c r="O3166" s="9"/>
      <c r="P3166" s="9"/>
      <c r="Q3166" s="9"/>
      <c r="R3166" s="9"/>
      <c r="S3166" s="9"/>
      <c r="T3166" s="9"/>
      <c r="U3166" s="9"/>
      <c r="V3166" s="9"/>
      <c r="W3166" s="9"/>
      <c r="X3166" s="9"/>
      <c r="Y3166" s="9"/>
      <c r="Z3166" s="9"/>
      <c r="AA3166" s="6"/>
    </row>
    <row r="3167" spans="1:27" x14ac:dyDescent="0.25">
      <c r="A3167" s="9"/>
      <c r="B3167" s="9"/>
      <c r="C3167" s="9"/>
      <c r="D3167" s="9"/>
      <c r="E3167" s="9"/>
      <c r="F3167" s="9"/>
      <c r="G3167" s="9"/>
      <c r="H3167" s="9"/>
      <c r="I3167" s="9"/>
      <c r="J3167" s="9"/>
      <c r="K3167" s="9"/>
      <c r="L3167" s="9"/>
      <c r="M3167" s="9"/>
      <c r="N3167" s="9"/>
      <c r="O3167" s="9"/>
      <c r="P3167" s="9"/>
      <c r="Q3167" s="9"/>
      <c r="R3167" s="9"/>
      <c r="S3167" s="9"/>
      <c r="T3167" s="9"/>
      <c r="U3167" s="9"/>
      <c r="V3167" s="9"/>
      <c r="W3167" s="9"/>
      <c r="X3167" s="9"/>
      <c r="Y3167" s="9"/>
      <c r="Z3167" s="9"/>
      <c r="AA3167" s="6"/>
    </row>
    <row r="3168" spans="1:27" x14ac:dyDescent="0.25">
      <c r="A3168" s="9"/>
      <c r="B3168" s="9"/>
      <c r="C3168" s="9"/>
      <c r="D3168" s="9"/>
      <c r="E3168" s="9"/>
      <c r="F3168" s="9"/>
      <c r="G3168" s="9"/>
      <c r="H3168" s="9"/>
      <c r="I3168" s="9"/>
      <c r="J3168" s="9"/>
      <c r="K3168" s="9"/>
      <c r="L3168" s="9"/>
      <c r="M3168" s="9"/>
      <c r="N3168" s="9"/>
      <c r="O3168" s="9"/>
      <c r="P3168" s="9"/>
      <c r="Q3168" s="9"/>
      <c r="R3168" s="9"/>
      <c r="S3168" s="9"/>
      <c r="T3168" s="9"/>
      <c r="U3168" s="9"/>
      <c r="V3168" s="9"/>
      <c r="W3168" s="9"/>
      <c r="X3168" s="9"/>
      <c r="Y3168" s="9"/>
      <c r="Z3168" s="9"/>
      <c r="AA3168" s="6"/>
    </row>
    <row r="3169" spans="1:27" x14ac:dyDescent="0.25">
      <c r="A3169" s="9"/>
      <c r="B3169" s="9"/>
      <c r="C3169" s="9"/>
      <c r="D3169" s="9"/>
      <c r="E3169" s="9"/>
      <c r="F3169" s="9"/>
      <c r="G3169" s="9"/>
      <c r="H3169" s="9"/>
      <c r="I3169" s="9"/>
      <c r="J3169" s="9"/>
      <c r="K3169" s="9"/>
      <c r="L3169" s="9"/>
      <c r="M3169" s="9"/>
      <c r="N3169" s="9"/>
      <c r="O3169" s="9"/>
      <c r="P3169" s="9"/>
      <c r="Q3169" s="9"/>
      <c r="R3169" s="9"/>
      <c r="S3169" s="9"/>
      <c r="T3169" s="9"/>
      <c r="U3169" s="9"/>
      <c r="V3169" s="9"/>
      <c r="W3169" s="9"/>
      <c r="X3169" s="9"/>
      <c r="Y3169" s="9"/>
      <c r="Z3169" s="9"/>
      <c r="AA3169" s="6"/>
    </row>
    <row r="3170" spans="1:27" x14ac:dyDescent="0.25">
      <c r="A3170" s="9"/>
      <c r="B3170" s="9"/>
      <c r="C3170" s="9"/>
      <c r="D3170" s="9"/>
      <c r="E3170" s="9"/>
      <c r="F3170" s="9"/>
      <c r="G3170" s="9"/>
      <c r="H3170" s="9"/>
      <c r="I3170" s="9"/>
      <c r="J3170" s="9"/>
      <c r="K3170" s="9"/>
      <c r="L3170" s="9"/>
      <c r="M3170" s="9"/>
      <c r="N3170" s="9"/>
      <c r="O3170" s="9"/>
      <c r="P3170" s="9"/>
      <c r="Q3170" s="9"/>
      <c r="R3170" s="9"/>
      <c r="S3170" s="9"/>
      <c r="T3170" s="9"/>
      <c r="U3170" s="9"/>
      <c r="V3170" s="9"/>
      <c r="W3170" s="9"/>
      <c r="X3170" s="9"/>
      <c r="Y3170" s="9"/>
      <c r="Z3170" s="9"/>
      <c r="AA3170" s="6"/>
    </row>
    <row r="3171" spans="1:27" x14ac:dyDescent="0.25">
      <c r="A3171" s="9"/>
      <c r="B3171" s="9"/>
      <c r="C3171" s="9"/>
      <c r="D3171" s="9"/>
      <c r="E3171" s="9"/>
      <c r="F3171" s="9"/>
      <c r="G3171" s="9"/>
      <c r="H3171" s="9"/>
      <c r="I3171" s="9"/>
      <c r="J3171" s="9"/>
      <c r="K3171" s="9"/>
      <c r="L3171" s="9"/>
      <c r="M3171" s="9"/>
      <c r="N3171" s="9"/>
      <c r="O3171" s="9"/>
      <c r="P3171" s="9"/>
      <c r="Q3171" s="9"/>
      <c r="R3171" s="9"/>
      <c r="S3171" s="9"/>
      <c r="T3171" s="9"/>
      <c r="U3171" s="9"/>
      <c r="V3171" s="9"/>
      <c r="W3171" s="9"/>
      <c r="X3171" s="9"/>
      <c r="Y3171" s="9"/>
      <c r="Z3171" s="9"/>
      <c r="AA3171" s="6"/>
    </row>
    <row r="3172" spans="1:27" x14ac:dyDescent="0.25">
      <c r="A3172" s="9"/>
      <c r="B3172" s="9"/>
      <c r="C3172" s="9"/>
      <c r="D3172" s="9"/>
      <c r="E3172" s="9"/>
      <c r="F3172" s="9"/>
      <c r="G3172" s="9"/>
      <c r="H3172" s="9"/>
      <c r="I3172" s="9"/>
      <c r="J3172" s="9"/>
      <c r="K3172" s="9"/>
      <c r="L3172" s="9"/>
      <c r="M3172" s="9"/>
      <c r="N3172" s="9"/>
      <c r="O3172" s="9"/>
      <c r="P3172" s="9"/>
      <c r="Q3172" s="9"/>
      <c r="R3172" s="9"/>
      <c r="S3172" s="9"/>
      <c r="T3172" s="9"/>
      <c r="U3172" s="9"/>
      <c r="V3172" s="9"/>
      <c r="W3172" s="9"/>
      <c r="X3172" s="9"/>
      <c r="Y3172" s="9"/>
      <c r="Z3172" s="9"/>
      <c r="AA3172" s="6"/>
    </row>
    <row r="3173" spans="1:27" x14ac:dyDescent="0.25">
      <c r="A3173" s="9"/>
      <c r="B3173" s="9"/>
      <c r="C3173" s="9"/>
      <c r="D3173" s="9"/>
      <c r="E3173" s="9"/>
      <c r="F3173" s="9"/>
      <c r="G3173" s="9"/>
      <c r="H3173" s="9"/>
      <c r="I3173" s="9"/>
      <c r="J3173" s="9"/>
      <c r="K3173" s="9"/>
      <c r="L3173" s="9"/>
      <c r="M3173" s="9"/>
      <c r="N3173" s="9"/>
      <c r="O3173" s="9"/>
      <c r="P3173" s="9"/>
      <c r="Q3173" s="9"/>
      <c r="R3173" s="9"/>
      <c r="S3173" s="9"/>
      <c r="T3173" s="9"/>
      <c r="U3173" s="9"/>
      <c r="V3173" s="9"/>
      <c r="W3173" s="9"/>
      <c r="X3173" s="9"/>
      <c r="Y3173" s="9"/>
      <c r="Z3173" s="9"/>
      <c r="AA3173" s="6"/>
    </row>
    <row r="3174" spans="1:27" x14ac:dyDescent="0.25">
      <c r="A3174" s="9"/>
      <c r="B3174" s="9"/>
      <c r="C3174" s="9"/>
      <c r="D3174" s="9"/>
      <c r="E3174" s="9"/>
      <c r="F3174" s="9"/>
      <c r="G3174" s="9"/>
      <c r="H3174" s="9"/>
      <c r="I3174" s="9"/>
      <c r="J3174" s="9"/>
      <c r="K3174" s="9"/>
      <c r="L3174" s="9"/>
      <c r="M3174" s="9"/>
      <c r="N3174" s="9"/>
      <c r="O3174" s="9"/>
      <c r="P3174" s="9"/>
      <c r="Q3174" s="9"/>
      <c r="R3174" s="9"/>
      <c r="S3174" s="9"/>
      <c r="T3174" s="9"/>
      <c r="U3174" s="9"/>
      <c r="V3174" s="9"/>
      <c r="W3174" s="9"/>
      <c r="X3174" s="9"/>
      <c r="Y3174" s="9"/>
      <c r="Z3174" s="9"/>
      <c r="AA3174" s="6"/>
    </row>
    <row r="3175" spans="1:27" x14ac:dyDescent="0.25">
      <c r="A3175" s="9"/>
      <c r="B3175" s="9"/>
      <c r="C3175" s="9"/>
      <c r="D3175" s="9"/>
      <c r="E3175" s="9"/>
      <c r="F3175" s="9"/>
      <c r="G3175" s="9"/>
      <c r="H3175" s="9"/>
      <c r="I3175" s="9"/>
      <c r="J3175" s="9"/>
      <c r="K3175" s="9"/>
      <c r="L3175" s="9"/>
      <c r="M3175" s="9"/>
      <c r="N3175" s="9"/>
      <c r="O3175" s="9"/>
      <c r="P3175" s="9"/>
      <c r="Q3175" s="9"/>
      <c r="R3175" s="9"/>
      <c r="S3175" s="9"/>
      <c r="T3175" s="9"/>
      <c r="U3175" s="9"/>
      <c r="V3175" s="9"/>
      <c r="W3175" s="9"/>
      <c r="X3175" s="9"/>
      <c r="Y3175" s="9"/>
      <c r="Z3175" s="9"/>
      <c r="AA3175" s="6"/>
    </row>
    <row r="3176" spans="1:27" x14ac:dyDescent="0.25">
      <c r="A3176" s="9"/>
      <c r="B3176" s="9"/>
      <c r="C3176" s="9"/>
      <c r="D3176" s="9"/>
      <c r="E3176" s="9"/>
      <c r="F3176" s="9"/>
      <c r="G3176" s="9"/>
      <c r="H3176" s="9"/>
      <c r="I3176" s="9"/>
      <c r="J3176" s="9"/>
      <c r="K3176" s="9"/>
      <c r="L3176" s="9"/>
      <c r="M3176" s="9"/>
      <c r="N3176" s="9"/>
      <c r="O3176" s="9"/>
      <c r="P3176" s="9"/>
      <c r="Q3176" s="9"/>
      <c r="R3176" s="9"/>
      <c r="S3176" s="9"/>
      <c r="T3176" s="9"/>
      <c r="U3176" s="9"/>
      <c r="V3176" s="9"/>
      <c r="W3176" s="9"/>
      <c r="X3176" s="9"/>
      <c r="Y3176" s="9"/>
      <c r="Z3176" s="9"/>
      <c r="AA3176" s="6"/>
    </row>
    <row r="3177" spans="1:27" x14ac:dyDescent="0.25">
      <c r="A3177" s="9"/>
      <c r="B3177" s="9"/>
      <c r="C3177" s="9"/>
      <c r="D3177" s="9"/>
      <c r="E3177" s="9"/>
      <c r="F3177" s="9"/>
      <c r="G3177" s="9"/>
      <c r="H3177" s="9"/>
      <c r="I3177" s="9"/>
      <c r="J3177" s="9"/>
      <c r="K3177" s="9"/>
      <c r="L3177" s="9"/>
      <c r="M3177" s="9"/>
      <c r="N3177" s="9"/>
      <c r="O3177" s="9"/>
      <c r="P3177" s="9"/>
      <c r="Q3177" s="9"/>
      <c r="R3177" s="9"/>
      <c r="S3177" s="9"/>
      <c r="T3177" s="9"/>
      <c r="U3177" s="9"/>
      <c r="V3177" s="9"/>
      <c r="W3177" s="9"/>
      <c r="X3177" s="9"/>
      <c r="Y3177" s="9"/>
      <c r="Z3177" s="9"/>
      <c r="AA3177" s="6"/>
    </row>
    <row r="3178" spans="1:27" x14ac:dyDescent="0.25">
      <c r="A3178" s="9"/>
      <c r="B3178" s="9"/>
      <c r="C3178" s="9"/>
      <c r="D3178" s="9"/>
      <c r="E3178" s="9"/>
      <c r="F3178" s="9"/>
      <c r="G3178" s="9"/>
      <c r="H3178" s="9"/>
      <c r="I3178" s="9"/>
      <c r="J3178" s="9"/>
      <c r="K3178" s="9"/>
      <c r="L3178" s="9"/>
      <c r="M3178" s="9"/>
      <c r="N3178" s="9"/>
      <c r="O3178" s="9"/>
      <c r="P3178" s="9"/>
      <c r="Q3178" s="9"/>
      <c r="R3178" s="9"/>
      <c r="S3178" s="9"/>
      <c r="T3178" s="9"/>
      <c r="U3178" s="9"/>
      <c r="V3178" s="9"/>
      <c r="W3178" s="9"/>
      <c r="X3178" s="9"/>
      <c r="Y3178" s="9"/>
      <c r="Z3178" s="9"/>
      <c r="AA3178" s="6"/>
    </row>
    <row r="3179" spans="1:27" x14ac:dyDescent="0.25">
      <c r="A3179" s="9"/>
      <c r="B3179" s="9"/>
      <c r="C3179" s="9"/>
      <c r="D3179" s="9"/>
      <c r="E3179" s="9"/>
      <c r="F3179" s="9"/>
      <c r="G3179" s="9"/>
      <c r="H3179" s="9"/>
      <c r="I3179" s="9"/>
      <c r="J3179" s="9"/>
      <c r="K3179" s="9"/>
      <c r="L3179" s="9"/>
      <c r="M3179" s="9"/>
      <c r="N3179" s="9"/>
      <c r="O3179" s="9"/>
      <c r="P3179" s="9"/>
      <c r="Q3179" s="9"/>
      <c r="R3179" s="9"/>
      <c r="S3179" s="9"/>
      <c r="T3179" s="9"/>
      <c r="U3179" s="9"/>
      <c r="V3179" s="9"/>
      <c r="W3179" s="9"/>
      <c r="X3179" s="9"/>
      <c r="Y3179" s="9"/>
      <c r="Z3179" s="9"/>
      <c r="AA3179" s="6"/>
    </row>
    <row r="3180" spans="1:27" x14ac:dyDescent="0.25">
      <c r="A3180" s="9"/>
      <c r="B3180" s="9"/>
      <c r="C3180" s="9"/>
      <c r="D3180" s="9"/>
      <c r="E3180" s="9"/>
      <c r="F3180" s="9"/>
      <c r="G3180" s="9"/>
      <c r="H3180" s="9"/>
      <c r="I3180" s="9"/>
      <c r="J3180" s="9"/>
      <c r="K3180" s="9"/>
      <c r="L3180" s="9"/>
      <c r="M3180" s="9"/>
      <c r="N3180" s="9"/>
      <c r="O3180" s="9"/>
      <c r="P3180" s="9"/>
      <c r="Q3180" s="9"/>
      <c r="R3180" s="9"/>
      <c r="S3180" s="9"/>
      <c r="T3180" s="9"/>
      <c r="U3180" s="9"/>
      <c r="V3180" s="9"/>
      <c r="W3180" s="9"/>
      <c r="X3180" s="9"/>
      <c r="Y3180" s="9"/>
      <c r="Z3180" s="9"/>
      <c r="AA3180" s="6"/>
    </row>
    <row r="3181" spans="1:27" x14ac:dyDescent="0.25">
      <c r="A3181" s="9"/>
      <c r="B3181" s="9"/>
      <c r="C3181" s="9"/>
      <c r="D3181" s="9"/>
      <c r="E3181" s="9"/>
      <c r="F3181" s="9"/>
      <c r="G3181" s="9"/>
      <c r="H3181" s="9"/>
      <c r="I3181" s="9"/>
      <c r="J3181" s="9"/>
      <c r="K3181" s="9"/>
      <c r="L3181" s="9"/>
      <c r="M3181" s="9"/>
      <c r="N3181" s="9"/>
      <c r="O3181" s="9"/>
      <c r="P3181" s="9"/>
      <c r="Q3181" s="9"/>
      <c r="R3181" s="9"/>
      <c r="S3181" s="9"/>
      <c r="T3181" s="9"/>
      <c r="U3181" s="9"/>
      <c r="V3181" s="9"/>
      <c r="W3181" s="9"/>
      <c r="X3181" s="9"/>
      <c r="Y3181" s="9"/>
      <c r="Z3181" s="9"/>
      <c r="AA3181" s="6"/>
    </row>
    <row r="3182" spans="1:27" x14ac:dyDescent="0.25">
      <c r="A3182" s="9"/>
      <c r="B3182" s="9"/>
      <c r="C3182" s="9"/>
      <c r="D3182" s="9"/>
      <c r="E3182" s="9"/>
      <c r="F3182" s="9"/>
      <c r="G3182" s="9"/>
      <c r="H3182" s="9"/>
      <c r="I3182" s="9"/>
      <c r="J3182" s="9"/>
      <c r="K3182" s="9"/>
      <c r="L3182" s="9"/>
      <c r="M3182" s="9"/>
      <c r="N3182" s="9"/>
      <c r="O3182" s="9"/>
      <c r="P3182" s="9"/>
      <c r="Q3182" s="9"/>
      <c r="R3182" s="9"/>
      <c r="S3182" s="9"/>
      <c r="T3182" s="9"/>
      <c r="U3182" s="9"/>
      <c r="V3182" s="9"/>
      <c r="W3182" s="9"/>
      <c r="X3182" s="9"/>
      <c r="Y3182" s="9"/>
      <c r="Z3182" s="9"/>
      <c r="AA3182" s="6"/>
    </row>
    <row r="3183" spans="1:27" x14ac:dyDescent="0.25">
      <c r="A3183" s="9"/>
      <c r="B3183" s="9"/>
      <c r="C3183" s="9"/>
      <c r="D3183" s="9"/>
      <c r="E3183" s="9"/>
      <c r="F3183" s="9"/>
      <c r="G3183" s="9"/>
      <c r="H3183" s="9"/>
      <c r="I3183" s="9"/>
      <c r="J3183" s="9"/>
      <c r="K3183" s="9"/>
      <c r="L3183" s="9"/>
      <c r="M3183" s="9"/>
      <c r="N3183" s="9"/>
      <c r="O3183" s="9"/>
      <c r="P3183" s="9"/>
      <c r="Q3183" s="9"/>
      <c r="R3183" s="9"/>
      <c r="S3183" s="9"/>
      <c r="T3183" s="9"/>
      <c r="U3183" s="9"/>
      <c r="V3183" s="9"/>
      <c r="W3183" s="9"/>
      <c r="X3183" s="9"/>
      <c r="Y3183" s="9"/>
      <c r="Z3183" s="9"/>
      <c r="AA3183" s="6"/>
    </row>
    <row r="3184" spans="1:27" x14ac:dyDescent="0.25">
      <c r="A3184" s="9"/>
      <c r="B3184" s="9"/>
      <c r="C3184" s="9"/>
      <c r="D3184" s="9"/>
      <c r="E3184" s="9"/>
      <c r="F3184" s="9"/>
      <c r="G3184" s="9"/>
      <c r="H3184" s="9"/>
      <c r="I3184" s="9"/>
      <c r="J3184" s="9"/>
      <c r="K3184" s="9"/>
      <c r="L3184" s="9"/>
      <c r="M3184" s="9"/>
      <c r="N3184" s="9"/>
      <c r="O3184" s="9"/>
      <c r="P3184" s="9"/>
      <c r="Q3184" s="9"/>
      <c r="R3184" s="9"/>
      <c r="S3184" s="9"/>
      <c r="T3184" s="9"/>
      <c r="U3184" s="9"/>
      <c r="V3184" s="9"/>
      <c r="W3184" s="9"/>
      <c r="X3184" s="9"/>
      <c r="Y3184" s="9"/>
      <c r="Z3184" s="9"/>
      <c r="AA3184" s="6"/>
    </row>
    <row r="3185" spans="1:27" x14ac:dyDescent="0.25">
      <c r="A3185" s="9"/>
      <c r="B3185" s="9"/>
      <c r="C3185" s="9"/>
      <c r="D3185" s="9"/>
      <c r="E3185" s="9"/>
      <c r="F3185" s="9"/>
      <c r="G3185" s="9"/>
      <c r="H3185" s="9"/>
      <c r="I3185" s="9"/>
      <c r="J3185" s="9"/>
      <c r="K3185" s="9"/>
      <c r="L3185" s="9"/>
      <c r="M3185" s="9"/>
      <c r="N3185" s="9"/>
      <c r="O3185" s="9"/>
      <c r="P3185" s="9"/>
      <c r="Q3185" s="9"/>
      <c r="R3185" s="9"/>
      <c r="S3185" s="9"/>
      <c r="T3185" s="9"/>
      <c r="U3185" s="9"/>
      <c r="V3185" s="9"/>
      <c r="W3185" s="9"/>
      <c r="X3185" s="9"/>
      <c r="Y3185" s="9"/>
      <c r="Z3185" s="9"/>
      <c r="AA3185" s="6"/>
    </row>
    <row r="3186" spans="1:27" x14ac:dyDescent="0.25">
      <c r="A3186" s="9"/>
      <c r="B3186" s="9"/>
      <c r="C3186" s="9"/>
      <c r="D3186" s="9"/>
      <c r="E3186" s="9"/>
      <c r="F3186" s="9"/>
      <c r="G3186" s="9"/>
      <c r="H3186" s="9"/>
      <c r="I3186" s="9"/>
      <c r="J3186" s="9"/>
      <c r="K3186" s="9"/>
      <c r="L3186" s="9"/>
      <c r="M3186" s="9"/>
      <c r="N3186" s="9"/>
      <c r="O3186" s="9"/>
      <c r="P3186" s="9"/>
      <c r="Q3186" s="9"/>
      <c r="R3186" s="9"/>
      <c r="S3186" s="9"/>
      <c r="T3186" s="9"/>
      <c r="U3186" s="9"/>
      <c r="V3186" s="9"/>
      <c r="W3186" s="9"/>
      <c r="X3186" s="9"/>
      <c r="Y3186" s="9"/>
      <c r="Z3186" s="9"/>
      <c r="AA3186" s="6"/>
    </row>
    <row r="3187" spans="1:27" x14ac:dyDescent="0.25">
      <c r="A3187" s="9"/>
      <c r="B3187" s="9"/>
      <c r="C3187" s="9"/>
      <c r="D3187" s="9"/>
      <c r="E3187" s="9"/>
      <c r="F3187" s="9"/>
      <c r="G3187" s="9"/>
      <c r="H3187" s="9"/>
      <c r="I3187" s="9"/>
      <c r="J3187" s="9"/>
      <c r="K3187" s="9"/>
      <c r="L3187" s="9"/>
      <c r="M3187" s="9"/>
      <c r="N3187" s="9"/>
      <c r="O3187" s="9"/>
      <c r="P3187" s="9"/>
      <c r="Q3187" s="9"/>
      <c r="R3187" s="9"/>
      <c r="S3187" s="9"/>
      <c r="T3187" s="9"/>
      <c r="U3187" s="9"/>
      <c r="V3187" s="9"/>
      <c r="W3187" s="9"/>
      <c r="X3187" s="9"/>
      <c r="Y3187" s="9"/>
      <c r="Z3187" s="9"/>
      <c r="AA3187" s="6"/>
    </row>
    <row r="3188" spans="1:27" x14ac:dyDescent="0.25">
      <c r="A3188" s="9"/>
      <c r="B3188" s="9"/>
      <c r="C3188" s="9"/>
      <c r="D3188" s="9"/>
      <c r="E3188" s="9"/>
      <c r="F3188" s="9"/>
      <c r="G3188" s="9"/>
      <c r="H3188" s="9"/>
      <c r="I3188" s="9"/>
      <c r="J3188" s="9"/>
      <c r="K3188" s="9"/>
      <c r="L3188" s="9"/>
      <c r="M3188" s="9"/>
      <c r="N3188" s="9"/>
      <c r="O3188" s="9"/>
      <c r="P3188" s="9"/>
      <c r="Q3188" s="9"/>
      <c r="R3188" s="9"/>
      <c r="S3188" s="9"/>
      <c r="T3188" s="9"/>
      <c r="U3188" s="9"/>
      <c r="V3188" s="9"/>
      <c r="W3188" s="9"/>
      <c r="X3188" s="9"/>
      <c r="Y3188" s="9"/>
      <c r="Z3188" s="9"/>
      <c r="AA3188" s="6"/>
    </row>
    <row r="3189" spans="1:27" x14ac:dyDescent="0.25">
      <c r="A3189" s="9"/>
      <c r="B3189" s="9"/>
      <c r="C3189" s="9"/>
      <c r="D3189" s="9"/>
      <c r="E3189" s="9"/>
      <c r="F3189" s="9"/>
      <c r="G3189" s="9"/>
      <c r="H3189" s="9"/>
      <c r="I3189" s="9"/>
      <c r="J3189" s="9"/>
      <c r="K3189" s="9"/>
      <c r="L3189" s="9"/>
      <c r="M3189" s="9"/>
      <c r="N3189" s="9"/>
      <c r="O3189" s="9"/>
      <c r="P3189" s="9"/>
      <c r="Q3189" s="9"/>
      <c r="R3189" s="9"/>
      <c r="S3189" s="9"/>
      <c r="T3189" s="9"/>
      <c r="U3189" s="9"/>
      <c r="V3189" s="9"/>
      <c r="W3189" s="9"/>
      <c r="X3189" s="9"/>
      <c r="Y3189" s="9"/>
      <c r="Z3189" s="9"/>
      <c r="AA3189" s="6"/>
    </row>
    <row r="3190" spans="1:27" x14ac:dyDescent="0.25">
      <c r="A3190" s="9"/>
      <c r="B3190" s="9"/>
      <c r="C3190" s="9"/>
      <c r="D3190" s="9"/>
      <c r="E3190" s="9"/>
      <c r="F3190" s="9"/>
      <c r="G3190" s="9"/>
      <c r="H3190" s="9"/>
      <c r="I3190" s="9"/>
      <c r="J3190" s="9"/>
      <c r="K3190" s="9"/>
      <c r="L3190" s="9"/>
      <c r="M3190" s="9"/>
      <c r="N3190" s="9"/>
      <c r="O3190" s="9"/>
      <c r="P3190" s="9"/>
      <c r="Q3190" s="9"/>
      <c r="R3190" s="9"/>
      <c r="S3190" s="9"/>
      <c r="T3190" s="9"/>
      <c r="U3190" s="9"/>
      <c r="V3190" s="9"/>
      <c r="W3190" s="9"/>
      <c r="X3190" s="9"/>
      <c r="Y3190" s="9"/>
      <c r="Z3190" s="9"/>
      <c r="AA3190" s="6"/>
    </row>
    <row r="3191" spans="1:27" x14ac:dyDescent="0.25">
      <c r="A3191" s="9"/>
      <c r="B3191" s="9"/>
      <c r="C3191" s="9"/>
      <c r="D3191" s="9"/>
      <c r="E3191" s="9"/>
      <c r="F3191" s="9"/>
      <c r="G3191" s="9"/>
      <c r="H3191" s="9"/>
      <c r="I3191" s="9"/>
      <c r="J3191" s="9"/>
      <c r="K3191" s="9"/>
      <c r="L3191" s="9"/>
      <c r="M3191" s="9"/>
      <c r="N3191" s="9"/>
      <c r="O3191" s="9"/>
      <c r="P3191" s="9"/>
      <c r="Q3191" s="9"/>
      <c r="R3191" s="9"/>
      <c r="S3191" s="9"/>
      <c r="T3191" s="9"/>
      <c r="U3191" s="9"/>
      <c r="V3191" s="9"/>
      <c r="W3191" s="9"/>
      <c r="X3191" s="9"/>
      <c r="Y3191" s="9"/>
      <c r="Z3191" s="9"/>
      <c r="AA3191" s="6"/>
    </row>
    <row r="3192" spans="1:27" x14ac:dyDescent="0.25">
      <c r="A3192" s="9"/>
      <c r="B3192" s="9"/>
      <c r="C3192" s="9"/>
      <c r="D3192" s="9"/>
      <c r="E3192" s="9"/>
      <c r="F3192" s="9"/>
      <c r="G3192" s="9"/>
      <c r="H3192" s="9"/>
      <c r="I3192" s="9"/>
      <c r="J3192" s="9"/>
      <c r="K3192" s="9"/>
      <c r="L3192" s="9"/>
      <c r="M3192" s="9"/>
      <c r="N3192" s="9"/>
      <c r="O3192" s="9"/>
      <c r="P3192" s="9"/>
      <c r="Q3192" s="9"/>
      <c r="R3192" s="9"/>
      <c r="S3192" s="9"/>
      <c r="T3192" s="9"/>
      <c r="U3192" s="9"/>
      <c r="V3192" s="9"/>
      <c r="W3192" s="9"/>
      <c r="X3192" s="9"/>
      <c r="Y3192" s="9"/>
      <c r="Z3192" s="9"/>
      <c r="AA3192" s="6"/>
    </row>
    <row r="3193" spans="1:27" x14ac:dyDescent="0.25">
      <c r="A3193" s="9"/>
      <c r="B3193" s="9"/>
      <c r="C3193" s="9"/>
      <c r="D3193" s="9"/>
      <c r="E3193" s="9"/>
      <c r="F3193" s="9"/>
      <c r="G3193" s="9"/>
      <c r="H3193" s="9"/>
      <c r="I3193" s="9"/>
      <c r="J3193" s="9"/>
      <c r="K3193" s="9"/>
      <c r="L3193" s="9"/>
      <c r="M3193" s="9"/>
      <c r="N3193" s="9"/>
      <c r="O3193" s="9"/>
      <c r="P3193" s="9"/>
      <c r="Q3193" s="9"/>
      <c r="R3193" s="9"/>
      <c r="S3193" s="9"/>
      <c r="T3193" s="9"/>
      <c r="U3193" s="9"/>
      <c r="V3193" s="9"/>
      <c r="W3193" s="9"/>
      <c r="X3193" s="9"/>
      <c r="Y3193" s="9"/>
      <c r="Z3193" s="9"/>
      <c r="AA3193" s="6"/>
    </row>
    <row r="3194" spans="1:27" x14ac:dyDescent="0.25">
      <c r="A3194" s="9"/>
      <c r="B3194" s="9"/>
      <c r="C3194" s="9"/>
      <c r="D3194" s="9"/>
      <c r="E3194" s="9"/>
      <c r="F3194" s="9"/>
      <c r="G3194" s="9"/>
      <c r="H3194" s="9"/>
      <c r="I3194" s="9"/>
      <c r="J3194" s="9"/>
      <c r="K3194" s="9"/>
      <c r="L3194" s="9"/>
      <c r="M3194" s="9"/>
      <c r="N3194" s="9"/>
      <c r="O3194" s="9"/>
      <c r="P3194" s="9"/>
      <c r="Q3194" s="9"/>
      <c r="R3194" s="9"/>
      <c r="S3194" s="9"/>
      <c r="T3194" s="9"/>
      <c r="U3194" s="9"/>
      <c r="V3194" s="9"/>
      <c r="W3194" s="9"/>
      <c r="X3194" s="9"/>
      <c r="Y3194" s="9"/>
      <c r="Z3194" s="9"/>
      <c r="AA3194" s="6"/>
    </row>
    <row r="3195" spans="1:27" x14ac:dyDescent="0.25">
      <c r="A3195" s="9"/>
      <c r="B3195" s="9"/>
      <c r="C3195" s="9"/>
      <c r="D3195" s="9"/>
      <c r="E3195" s="9"/>
      <c r="F3195" s="9"/>
      <c r="G3195" s="9"/>
      <c r="H3195" s="9"/>
      <c r="I3195" s="9"/>
      <c r="J3195" s="9"/>
      <c r="K3195" s="9"/>
      <c r="L3195" s="9"/>
      <c r="M3195" s="9"/>
      <c r="N3195" s="9"/>
      <c r="O3195" s="9"/>
      <c r="P3195" s="9"/>
      <c r="Q3195" s="9"/>
      <c r="R3195" s="9"/>
      <c r="S3195" s="9"/>
      <c r="T3195" s="9"/>
      <c r="U3195" s="9"/>
      <c r="V3195" s="9"/>
      <c r="W3195" s="9"/>
      <c r="X3195" s="9"/>
      <c r="Y3195" s="9"/>
      <c r="Z3195" s="9"/>
      <c r="AA3195" s="6"/>
    </row>
    <row r="3196" spans="1:27" x14ac:dyDescent="0.25">
      <c r="A3196" s="9"/>
      <c r="B3196" s="9"/>
      <c r="C3196" s="9"/>
      <c r="D3196" s="9"/>
      <c r="E3196" s="9"/>
      <c r="F3196" s="9"/>
      <c r="G3196" s="9"/>
      <c r="H3196" s="9"/>
      <c r="I3196" s="9"/>
      <c r="J3196" s="9"/>
      <c r="K3196" s="9"/>
      <c r="L3196" s="9"/>
      <c r="M3196" s="9"/>
      <c r="N3196" s="9"/>
      <c r="O3196" s="9"/>
      <c r="P3196" s="9"/>
      <c r="Q3196" s="9"/>
      <c r="R3196" s="9"/>
      <c r="S3196" s="9"/>
      <c r="T3196" s="9"/>
      <c r="U3196" s="9"/>
      <c r="V3196" s="9"/>
      <c r="W3196" s="9"/>
      <c r="X3196" s="9"/>
      <c r="Y3196" s="9"/>
      <c r="Z3196" s="9"/>
      <c r="AA3196" s="6"/>
    </row>
    <row r="3197" spans="1:27" x14ac:dyDescent="0.25">
      <c r="A3197" s="9"/>
      <c r="B3197" s="9"/>
      <c r="C3197" s="9"/>
      <c r="D3197" s="9"/>
      <c r="E3197" s="9"/>
      <c r="F3197" s="9"/>
      <c r="G3197" s="9"/>
      <c r="H3197" s="9"/>
      <c r="I3197" s="9"/>
      <c r="J3197" s="9"/>
      <c r="K3197" s="9"/>
      <c r="L3197" s="9"/>
      <c r="M3197" s="9"/>
      <c r="N3197" s="9"/>
      <c r="O3197" s="9"/>
      <c r="P3197" s="9"/>
      <c r="Q3197" s="9"/>
      <c r="R3197" s="9"/>
      <c r="S3197" s="9"/>
      <c r="T3197" s="9"/>
      <c r="U3197" s="9"/>
      <c r="V3197" s="9"/>
      <c r="W3197" s="9"/>
      <c r="X3197" s="9"/>
      <c r="Y3197" s="9"/>
      <c r="Z3197" s="9"/>
      <c r="AA3197" s="6"/>
    </row>
    <row r="3198" spans="1:27" x14ac:dyDescent="0.25">
      <c r="A3198" s="9"/>
      <c r="B3198" s="9"/>
      <c r="C3198" s="9"/>
      <c r="D3198" s="9"/>
      <c r="E3198" s="9"/>
      <c r="F3198" s="9"/>
      <c r="G3198" s="9"/>
      <c r="H3198" s="9"/>
      <c r="I3198" s="9"/>
      <c r="J3198" s="9"/>
      <c r="K3198" s="9"/>
      <c r="L3198" s="9"/>
      <c r="M3198" s="9"/>
      <c r="N3198" s="9"/>
      <c r="O3198" s="9"/>
      <c r="P3198" s="9"/>
      <c r="Q3198" s="9"/>
      <c r="R3198" s="9"/>
      <c r="S3198" s="9"/>
      <c r="T3198" s="9"/>
      <c r="U3198" s="9"/>
      <c r="V3198" s="9"/>
      <c r="W3198" s="9"/>
      <c r="X3198" s="9"/>
      <c r="Y3198" s="9"/>
      <c r="Z3198" s="9"/>
      <c r="AA3198" s="6"/>
    </row>
    <row r="3199" spans="1:27" x14ac:dyDescent="0.25">
      <c r="A3199" s="9"/>
      <c r="B3199" s="9"/>
      <c r="C3199" s="9"/>
      <c r="D3199" s="9"/>
      <c r="E3199" s="9"/>
      <c r="F3199" s="9"/>
      <c r="G3199" s="9"/>
      <c r="H3199" s="9"/>
      <c r="I3199" s="9"/>
      <c r="J3199" s="9"/>
      <c r="K3199" s="9"/>
      <c r="L3199" s="9"/>
      <c r="M3199" s="9"/>
      <c r="N3199" s="9"/>
      <c r="O3199" s="9"/>
      <c r="P3199" s="9"/>
      <c r="Q3199" s="9"/>
      <c r="R3199" s="9"/>
      <c r="S3199" s="9"/>
      <c r="T3199" s="9"/>
      <c r="U3199" s="9"/>
      <c r="V3199" s="9"/>
      <c r="W3199" s="9"/>
      <c r="X3199" s="9"/>
      <c r="Y3199" s="9"/>
      <c r="Z3199" s="9"/>
      <c r="AA3199" s="6"/>
    </row>
    <row r="3200" spans="1:27" x14ac:dyDescent="0.25">
      <c r="A3200" s="9"/>
      <c r="B3200" s="9"/>
      <c r="C3200" s="9"/>
      <c r="D3200" s="9"/>
      <c r="E3200" s="9"/>
      <c r="F3200" s="9"/>
      <c r="G3200" s="9"/>
      <c r="H3200" s="9"/>
      <c r="I3200" s="9"/>
      <c r="J3200" s="9"/>
      <c r="K3200" s="9"/>
      <c r="L3200" s="9"/>
      <c r="M3200" s="9"/>
      <c r="N3200" s="9"/>
      <c r="O3200" s="9"/>
      <c r="P3200" s="9"/>
      <c r="Q3200" s="9"/>
      <c r="R3200" s="9"/>
      <c r="S3200" s="9"/>
      <c r="T3200" s="9"/>
      <c r="U3200" s="9"/>
      <c r="V3200" s="9"/>
      <c r="W3200" s="9"/>
      <c r="X3200" s="9"/>
      <c r="Y3200" s="9"/>
      <c r="Z3200" s="9"/>
      <c r="AA3200" s="6"/>
    </row>
    <row r="3201" spans="1:27" x14ac:dyDescent="0.25">
      <c r="A3201" s="9"/>
      <c r="B3201" s="9"/>
      <c r="C3201" s="9"/>
      <c r="D3201" s="9"/>
      <c r="E3201" s="9"/>
      <c r="F3201" s="9"/>
      <c r="G3201" s="9"/>
      <c r="H3201" s="9"/>
      <c r="I3201" s="9"/>
      <c r="J3201" s="9"/>
      <c r="K3201" s="9"/>
      <c r="L3201" s="9"/>
      <c r="M3201" s="9"/>
      <c r="N3201" s="9"/>
      <c r="O3201" s="9"/>
      <c r="P3201" s="9"/>
      <c r="Q3201" s="9"/>
      <c r="R3201" s="9"/>
      <c r="S3201" s="9"/>
      <c r="T3201" s="9"/>
      <c r="U3201" s="9"/>
      <c r="V3201" s="9"/>
      <c r="W3201" s="9"/>
      <c r="X3201" s="9"/>
      <c r="Y3201" s="9"/>
      <c r="Z3201" s="9"/>
      <c r="AA3201" s="6"/>
    </row>
    <row r="3202" spans="1:27" x14ac:dyDescent="0.25">
      <c r="A3202" s="9"/>
      <c r="B3202" s="9"/>
      <c r="C3202" s="9"/>
      <c r="D3202" s="9"/>
      <c r="E3202" s="9"/>
      <c r="F3202" s="9"/>
      <c r="G3202" s="9"/>
      <c r="H3202" s="9"/>
      <c r="I3202" s="9"/>
      <c r="J3202" s="9"/>
      <c r="K3202" s="9"/>
      <c r="L3202" s="9"/>
      <c r="M3202" s="9"/>
      <c r="N3202" s="9"/>
      <c r="O3202" s="9"/>
      <c r="P3202" s="9"/>
      <c r="Q3202" s="9"/>
      <c r="R3202" s="9"/>
      <c r="S3202" s="9"/>
      <c r="T3202" s="9"/>
      <c r="U3202" s="9"/>
      <c r="V3202" s="9"/>
      <c r="W3202" s="9"/>
      <c r="X3202" s="9"/>
      <c r="Y3202" s="9"/>
      <c r="Z3202" s="9"/>
      <c r="AA3202" s="6"/>
    </row>
    <row r="3203" spans="1:27" x14ac:dyDescent="0.25">
      <c r="A3203" s="9"/>
      <c r="B3203" s="9"/>
      <c r="C3203" s="9"/>
      <c r="D3203" s="9"/>
      <c r="E3203" s="9"/>
      <c r="F3203" s="9"/>
      <c r="G3203" s="9"/>
      <c r="H3203" s="9"/>
      <c r="I3203" s="9"/>
      <c r="J3203" s="9"/>
      <c r="K3203" s="9"/>
      <c r="L3203" s="9"/>
      <c r="M3203" s="9"/>
      <c r="N3203" s="9"/>
      <c r="O3203" s="9"/>
      <c r="P3203" s="9"/>
      <c r="Q3203" s="9"/>
      <c r="R3203" s="9"/>
      <c r="S3203" s="9"/>
      <c r="T3203" s="9"/>
      <c r="U3203" s="9"/>
      <c r="V3203" s="9"/>
      <c r="W3203" s="9"/>
      <c r="X3203" s="9"/>
      <c r="Y3203" s="9"/>
      <c r="Z3203" s="9"/>
      <c r="AA3203" s="6"/>
    </row>
    <row r="3204" spans="1:27" x14ac:dyDescent="0.25">
      <c r="A3204" s="9"/>
      <c r="B3204" s="9"/>
      <c r="C3204" s="9"/>
      <c r="D3204" s="9"/>
      <c r="E3204" s="9"/>
      <c r="F3204" s="9"/>
      <c r="G3204" s="9"/>
      <c r="H3204" s="9"/>
      <c r="I3204" s="9"/>
      <c r="J3204" s="9"/>
      <c r="K3204" s="9"/>
      <c r="L3204" s="9"/>
      <c r="M3204" s="9"/>
      <c r="N3204" s="9"/>
      <c r="O3204" s="9"/>
      <c r="P3204" s="9"/>
      <c r="Q3204" s="9"/>
      <c r="R3204" s="9"/>
      <c r="S3204" s="9"/>
      <c r="T3204" s="9"/>
      <c r="U3204" s="9"/>
      <c r="V3204" s="9"/>
      <c r="W3204" s="9"/>
      <c r="X3204" s="9"/>
      <c r="Y3204" s="9"/>
      <c r="Z3204" s="9"/>
      <c r="AA3204" s="6"/>
    </row>
    <row r="3205" spans="1:27" x14ac:dyDescent="0.25">
      <c r="A3205" s="9"/>
      <c r="B3205" s="9"/>
      <c r="C3205" s="9"/>
      <c r="D3205" s="9"/>
      <c r="E3205" s="9"/>
      <c r="F3205" s="9"/>
      <c r="G3205" s="9"/>
      <c r="H3205" s="9"/>
      <c r="I3205" s="9"/>
      <c r="J3205" s="9"/>
      <c r="K3205" s="9"/>
      <c r="L3205" s="9"/>
      <c r="M3205" s="9"/>
      <c r="N3205" s="9"/>
      <c r="O3205" s="9"/>
      <c r="P3205" s="9"/>
      <c r="Q3205" s="9"/>
      <c r="R3205" s="9"/>
      <c r="S3205" s="9"/>
      <c r="T3205" s="9"/>
      <c r="U3205" s="9"/>
      <c r="V3205" s="9"/>
      <c r="W3205" s="9"/>
      <c r="X3205" s="9"/>
      <c r="Y3205" s="9"/>
      <c r="Z3205" s="9"/>
      <c r="AA3205" s="6"/>
    </row>
    <row r="3206" spans="1:27" x14ac:dyDescent="0.25">
      <c r="A3206" s="9"/>
      <c r="B3206" s="9"/>
      <c r="C3206" s="9"/>
      <c r="D3206" s="9"/>
      <c r="E3206" s="9"/>
      <c r="F3206" s="9"/>
      <c r="G3206" s="9"/>
      <c r="H3206" s="9"/>
      <c r="I3206" s="9"/>
      <c r="J3206" s="9"/>
      <c r="K3206" s="9"/>
      <c r="L3206" s="9"/>
      <c r="M3206" s="9"/>
      <c r="N3206" s="9"/>
      <c r="O3206" s="9"/>
      <c r="P3206" s="9"/>
      <c r="Q3206" s="9"/>
      <c r="R3206" s="9"/>
      <c r="S3206" s="9"/>
      <c r="T3206" s="9"/>
      <c r="U3206" s="9"/>
      <c r="V3206" s="9"/>
      <c r="W3206" s="9"/>
      <c r="X3206" s="9"/>
      <c r="Y3206" s="9"/>
      <c r="Z3206" s="9"/>
      <c r="AA3206" s="6"/>
    </row>
    <row r="3207" spans="1:27" x14ac:dyDescent="0.25">
      <c r="A3207" s="9"/>
      <c r="B3207" s="9"/>
      <c r="C3207" s="9"/>
      <c r="D3207" s="9"/>
      <c r="E3207" s="9"/>
      <c r="F3207" s="9"/>
      <c r="G3207" s="9"/>
      <c r="H3207" s="9"/>
      <c r="I3207" s="9"/>
      <c r="J3207" s="9"/>
      <c r="K3207" s="9"/>
      <c r="L3207" s="9"/>
      <c r="M3207" s="9"/>
      <c r="N3207" s="9"/>
      <c r="O3207" s="9"/>
      <c r="P3207" s="9"/>
      <c r="Q3207" s="9"/>
      <c r="R3207" s="9"/>
      <c r="S3207" s="9"/>
      <c r="T3207" s="9"/>
      <c r="U3207" s="9"/>
      <c r="V3207" s="9"/>
      <c r="W3207" s="9"/>
      <c r="X3207" s="9"/>
      <c r="Y3207" s="9"/>
      <c r="Z3207" s="9"/>
      <c r="AA3207" s="6"/>
    </row>
    <row r="3208" spans="1:27" x14ac:dyDescent="0.25">
      <c r="A3208" s="9"/>
      <c r="B3208" s="9"/>
      <c r="C3208" s="9"/>
      <c r="D3208" s="9"/>
      <c r="E3208" s="9"/>
      <c r="F3208" s="9"/>
      <c r="G3208" s="9"/>
      <c r="H3208" s="9"/>
      <c r="I3208" s="9"/>
      <c r="J3208" s="9"/>
      <c r="K3208" s="9"/>
      <c r="L3208" s="9"/>
      <c r="M3208" s="9"/>
      <c r="N3208" s="9"/>
      <c r="O3208" s="9"/>
      <c r="P3208" s="9"/>
      <c r="Q3208" s="9"/>
      <c r="R3208" s="9"/>
      <c r="S3208" s="9"/>
      <c r="T3208" s="9"/>
      <c r="U3208" s="9"/>
      <c r="V3208" s="9"/>
      <c r="W3208" s="9"/>
      <c r="X3208" s="9"/>
      <c r="Y3208" s="9"/>
      <c r="Z3208" s="9"/>
      <c r="AA3208" s="6"/>
    </row>
    <row r="3209" spans="1:27" x14ac:dyDescent="0.25">
      <c r="A3209" s="9"/>
      <c r="B3209" s="9"/>
      <c r="C3209" s="9"/>
      <c r="D3209" s="9"/>
      <c r="E3209" s="9"/>
      <c r="F3209" s="9"/>
      <c r="G3209" s="9"/>
      <c r="H3209" s="9"/>
      <c r="I3209" s="9"/>
      <c r="J3209" s="9"/>
      <c r="K3209" s="9"/>
      <c r="L3209" s="9"/>
      <c r="M3209" s="9"/>
      <c r="N3209" s="9"/>
      <c r="O3209" s="9"/>
      <c r="P3209" s="9"/>
      <c r="Q3209" s="9"/>
      <c r="R3209" s="9"/>
      <c r="S3209" s="9"/>
      <c r="T3209" s="9"/>
      <c r="U3209" s="9"/>
      <c r="V3209" s="9"/>
      <c r="W3209" s="9"/>
      <c r="X3209" s="9"/>
      <c r="Y3209" s="9"/>
      <c r="Z3209" s="9"/>
      <c r="AA3209" s="6"/>
    </row>
    <row r="3210" spans="1:27" x14ac:dyDescent="0.25">
      <c r="A3210" s="9"/>
      <c r="B3210" s="9"/>
      <c r="C3210" s="9"/>
      <c r="D3210" s="9"/>
      <c r="E3210" s="9"/>
      <c r="F3210" s="9"/>
      <c r="G3210" s="9"/>
      <c r="H3210" s="9"/>
      <c r="I3210" s="9"/>
      <c r="J3210" s="9"/>
      <c r="K3210" s="9"/>
      <c r="L3210" s="9"/>
      <c r="M3210" s="9"/>
      <c r="N3210" s="9"/>
      <c r="O3210" s="9"/>
      <c r="P3210" s="9"/>
      <c r="Q3210" s="9"/>
      <c r="R3210" s="9"/>
      <c r="S3210" s="9"/>
      <c r="T3210" s="9"/>
      <c r="U3210" s="9"/>
      <c r="V3210" s="9"/>
      <c r="W3210" s="9"/>
      <c r="X3210" s="9"/>
      <c r="Y3210" s="9"/>
      <c r="Z3210" s="9"/>
      <c r="AA3210" s="6"/>
    </row>
    <row r="3211" spans="1:27" x14ac:dyDescent="0.25">
      <c r="A3211" s="9"/>
      <c r="B3211" s="9"/>
      <c r="C3211" s="9"/>
      <c r="D3211" s="9"/>
      <c r="E3211" s="9"/>
      <c r="F3211" s="9"/>
      <c r="G3211" s="9"/>
      <c r="H3211" s="9"/>
      <c r="I3211" s="9"/>
      <c r="J3211" s="9"/>
      <c r="K3211" s="9"/>
      <c r="L3211" s="9"/>
      <c r="M3211" s="9"/>
      <c r="N3211" s="9"/>
      <c r="O3211" s="9"/>
      <c r="P3211" s="9"/>
      <c r="Q3211" s="9"/>
      <c r="R3211" s="9"/>
      <c r="S3211" s="9"/>
      <c r="T3211" s="9"/>
      <c r="U3211" s="9"/>
      <c r="V3211" s="9"/>
      <c r="W3211" s="9"/>
      <c r="X3211" s="9"/>
      <c r="Y3211" s="9"/>
      <c r="Z3211" s="9"/>
      <c r="AA3211" s="6"/>
    </row>
    <row r="3212" spans="1:27" x14ac:dyDescent="0.25">
      <c r="A3212" s="9"/>
      <c r="B3212" s="9"/>
      <c r="C3212" s="9"/>
      <c r="D3212" s="9"/>
      <c r="E3212" s="9"/>
      <c r="F3212" s="9"/>
      <c r="G3212" s="9"/>
      <c r="H3212" s="9"/>
      <c r="I3212" s="9"/>
      <c r="J3212" s="9"/>
      <c r="K3212" s="9"/>
      <c r="L3212" s="9"/>
      <c r="M3212" s="9"/>
      <c r="N3212" s="9"/>
      <c r="O3212" s="9"/>
      <c r="P3212" s="9"/>
      <c r="Q3212" s="9"/>
      <c r="R3212" s="9"/>
      <c r="S3212" s="9"/>
      <c r="T3212" s="9"/>
      <c r="U3212" s="9"/>
      <c r="V3212" s="9"/>
      <c r="W3212" s="9"/>
      <c r="X3212" s="9"/>
      <c r="Y3212" s="9"/>
      <c r="Z3212" s="9"/>
      <c r="AA3212" s="6"/>
    </row>
    <row r="3213" spans="1:27" x14ac:dyDescent="0.25">
      <c r="A3213" s="9"/>
      <c r="B3213" s="9"/>
      <c r="C3213" s="9"/>
      <c r="D3213" s="9"/>
      <c r="E3213" s="9"/>
      <c r="F3213" s="9"/>
      <c r="G3213" s="9"/>
      <c r="H3213" s="9"/>
      <c r="I3213" s="9"/>
      <c r="J3213" s="9"/>
      <c r="K3213" s="9"/>
      <c r="L3213" s="9"/>
      <c r="M3213" s="9"/>
      <c r="N3213" s="9"/>
      <c r="O3213" s="9"/>
      <c r="P3213" s="9"/>
      <c r="Q3213" s="9"/>
      <c r="R3213" s="9"/>
      <c r="S3213" s="9"/>
      <c r="T3213" s="9"/>
      <c r="U3213" s="9"/>
      <c r="V3213" s="9"/>
      <c r="W3213" s="9"/>
      <c r="X3213" s="9"/>
      <c r="Y3213" s="9"/>
      <c r="Z3213" s="9"/>
      <c r="AA3213" s="6"/>
    </row>
    <row r="3214" spans="1:27" x14ac:dyDescent="0.25">
      <c r="A3214" s="9"/>
      <c r="B3214" s="9"/>
      <c r="C3214" s="9"/>
      <c r="D3214" s="9"/>
      <c r="E3214" s="9"/>
      <c r="F3214" s="9"/>
      <c r="G3214" s="9"/>
      <c r="H3214" s="9"/>
      <c r="I3214" s="9"/>
      <c r="J3214" s="9"/>
      <c r="K3214" s="9"/>
      <c r="L3214" s="9"/>
      <c r="M3214" s="9"/>
      <c r="N3214" s="9"/>
      <c r="O3214" s="9"/>
      <c r="P3214" s="9"/>
      <c r="Q3214" s="9"/>
      <c r="R3214" s="9"/>
      <c r="S3214" s="9"/>
      <c r="T3214" s="9"/>
      <c r="U3214" s="9"/>
      <c r="V3214" s="9"/>
      <c r="W3214" s="9"/>
      <c r="X3214" s="9"/>
      <c r="Y3214" s="9"/>
      <c r="Z3214" s="9"/>
      <c r="AA3214" s="6"/>
    </row>
    <row r="3215" spans="1:27" x14ac:dyDescent="0.25">
      <c r="A3215" s="9"/>
      <c r="B3215" s="9"/>
      <c r="C3215" s="9"/>
      <c r="D3215" s="9"/>
      <c r="E3215" s="9"/>
      <c r="F3215" s="9"/>
      <c r="G3215" s="9"/>
      <c r="H3215" s="9"/>
      <c r="I3215" s="9"/>
      <c r="J3215" s="9"/>
      <c r="K3215" s="9"/>
      <c r="L3215" s="9"/>
      <c r="M3215" s="9"/>
      <c r="N3215" s="9"/>
      <c r="O3215" s="9"/>
      <c r="P3215" s="9"/>
      <c r="Q3215" s="9"/>
      <c r="R3215" s="9"/>
      <c r="S3215" s="9"/>
      <c r="T3215" s="9"/>
      <c r="U3215" s="9"/>
      <c r="V3215" s="9"/>
      <c r="W3215" s="9"/>
      <c r="X3215" s="9"/>
      <c r="Y3215" s="9"/>
      <c r="Z3215" s="9"/>
      <c r="AA3215" s="6"/>
    </row>
    <row r="3216" spans="1:27" x14ac:dyDescent="0.25">
      <c r="A3216" s="9"/>
      <c r="B3216" s="9"/>
      <c r="C3216" s="9"/>
      <c r="D3216" s="9"/>
      <c r="E3216" s="9"/>
      <c r="F3216" s="9"/>
      <c r="G3216" s="9"/>
      <c r="H3216" s="9"/>
      <c r="I3216" s="9"/>
      <c r="J3216" s="9"/>
      <c r="K3216" s="9"/>
      <c r="L3216" s="9"/>
      <c r="M3216" s="9"/>
      <c r="N3216" s="9"/>
      <c r="O3216" s="9"/>
      <c r="P3216" s="9"/>
      <c r="Q3216" s="9"/>
      <c r="R3216" s="9"/>
      <c r="S3216" s="9"/>
      <c r="T3216" s="9"/>
      <c r="U3216" s="9"/>
      <c r="V3216" s="9"/>
      <c r="W3216" s="9"/>
      <c r="X3216" s="9"/>
      <c r="Y3216" s="9"/>
      <c r="Z3216" s="9"/>
      <c r="AA3216" s="6"/>
    </row>
    <row r="3217" spans="1:27" x14ac:dyDescent="0.25">
      <c r="A3217" s="9"/>
      <c r="B3217" s="9"/>
      <c r="C3217" s="9"/>
      <c r="D3217" s="9"/>
      <c r="E3217" s="9"/>
      <c r="F3217" s="9"/>
      <c r="G3217" s="9"/>
      <c r="H3217" s="9"/>
      <c r="I3217" s="9"/>
      <c r="J3217" s="9"/>
      <c r="K3217" s="9"/>
      <c r="L3217" s="9"/>
      <c r="M3217" s="9"/>
      <c r="N3217" s="9"/>
      <c r="O3217" s="9"/>
      <c r="P3217" s="9"/>
      <c r="Q3217" s="9"/>
      <c r="R3217" s="9"/>
      <c r="S3217" s="9"/>
      <c r="T3217" s="9"/>
      <c r="U3217" s="9"/>
      <c r="V3217" s="9"/>
      <c r="W3217" s="9"/>
      <c r="X3217" s="9"/>
      <c r="Y3217" s="9"/>
      <c r="Z3217" s="9"/>
      <c r="AA3217" s="6"/>
    </row>
    <row r="3218" spans="1:27" x14ac:dyDescent="0.25">
      <c r="A3218" s="9"/>
      <c r="B3218" s="9"/>
      <c r="C3218" s="9"/>
      <c r="D3218" s="9"/>
      <c r="E3218" s="9"/>
      <c r="F3218" s="9"/>
      <c r="G3218" s="9"/>
      <c r="H3218" s="9"/>
      <c r="I3218" s="9"/>
      <c r="J3218" s="9"/>
      <c r="K3218" s="9"/>
      <c r="L3218" s="9"/>
      <c r="M3218" s="9"/>
      <c r="N3218" s="9"/>
      <c r="O3218" s="9"/>
      <c r="P3218" s="9"/>
      <c r="Q3218" s="9"/>
      <c r="R3218" s="9"/>
      <c r="S3218" s="9"/>
      <c r="T3218" s="9"/>
      <c r="U3218" s="9"/>
      <c r="V3218" s="9"/>
      <c r="W3218" s="9"/>
      <c r="X3218" s="9"/>
      <c r="Y3218" s="9"/>
      <c r="Z3218" s="9"/>
      <c r="AA3218" s="6"/>
    </row>
    <row r="3219" spans="1:27" x14ac:dyDescent="0.25">
      <c r="A3219" s="9"/>
      <c r="B3219" s="9"/>
      <c r="C3219" s="9"/>
      <c r="D3219" s="9"/>
      <c r="E3219" s="9"/>
      <c r="F3219" s="9"/>
      <c r="G3219" s="9"/>
      <c r="H3219" s="9"/>
      <c r="I3219" s="9"/>
      <c r="J3219" s="9"/>
      <c r="K3219" s="9"/>
      <c r="L3219" s="9"/>
      <c r="M3219" s="9"/>
      <c r="N3219" s="9"/>
      <c r="O3219" s="9"/>
      <c r="P3219" s="9"/>
      <c r="Q3219" s="9"/>
      <c r="R3219" s="9"/>
      <c r="S3219" s="9"/>
      <c r="T3219" s="9"/>
      <c r="U3219" s="9"/>
      <c r="V3219" s="9"/>
      <c r="W3219" s="9"/>
      <c r="X3219" s="9"/>
      <c r="Y3219" s="9"/>
      <c r="Z3219" s="9"/>
      <c r="AA3219" s="6"/>
    </row>
    <row r="3220" spans="1:27" x14ac:dyDescent="0.25">
      <c r="A3220" s="9"/>
      <c r="B3220" s="9"/>
      <c r="C3220" s="9"/>
      <c r="D3220" s="9"/>
      <c r="E3220" s="9"/>
      <c r="F3220" s="9"/>
      <c r="G3220" s="9"/>
      <c r="H3220" s="9"/>
      <c r="I3220" s="9"/>
      <c r="J3220" s="9"/>
      <c r="K3220" s="9"/>
      <c r="L3220" s="9"/>
      <c r="M3220" s="9"/>
      <c r="N3220" s="9"/>
      <c r="O3220" s="9"/>
      <c r="P3220" s="9"/>
      <c r="Q3220" s="9"/>
      <c r="R3220" s="9"/>
      <c r="S3220" s="9"/>
      <c r="T3220" s="9"/>
      <c r="U3220" s="9"/>
      <c r="V3220" s="9"/>
      <c r="W3220" s="9"/>
      <c r="X3220" s="9"/>
      <c r="Y3220" s="9"/>
      <c r="Z3220" s="9"/>
      <c r="AA3220" s="6"/>
    </row>
    <row r="3221" spans="1:27" x14ac:dyDescent="0.25">
      <c r="A3221" s="9"/>
      <c r="B3221" s="9"/>
      <c r="C3221" s="9"/>
      <c r="D3221" s="9"/>
      <c r="E3221" s="9"/>
      <c r="F3221" s="9"/>
      <c r="G3221" s="9"/>
      <c r="H3221" s="9"/>
      <c r="I3221" s="9"/>
      <c r="J3221" s="9"/>
      <c r="K3221" s="9"/>
      <c r="L3221" s="9"/>
      <c r="M3221" s="9"/>
      <c r="N3221" s="9"/>
      <c r="O3221" s="9"/>
      <c r="P3221" s="9"/>
      <c r="Q3221" s="9"/>
      <c r="R3221" s="9"/>
      <c r="S3221" s="9"/>
      <c r="T3221" s="9"/>
      <c r="U3221" s="9"/>
      <c r="V3221" s="9"/>
      <c r="W3221" s="9"/>
      <c r="X3221" s="9"/>
      <c r="Y3221" s="9"/>
      <c r="Z3221" s="9"/>
      <c r="AA3221" s="6"/>
    </row>
    <row r="3222" spans="1:27" x14ac:dyDescent="0.25">
      <c r="A3222" s="9"/>
      <c r="B3222" s="9"/>
      <c r="C3222" s="9"/>
      <c r="D3222" s="9"/>
      <c r="E3222" s="9"/>
      <c r="F3222" s="9"/>
      <c r="G3222" s="9"/>
      <c r="H3222" s="9"/>
      <c r="I3222" s="9"/>
      <c r="J3222" s="9"/>
      <c r="K3222" s="9"/>
      <c r="L3222" s="9"/>
      <c r="M3222" s="9"/>
      <c r="N3222" s="9"/>
      <c r="O3222" s="9"/>
      <c r="P3222" s="9"/>
      <c r="Q3222" s="9"/>
      <c r="R3222" s="9"/>
      <c r="S3222" s="9"/>
      <c r="T3222" s="9"/>
      <c r="U3222" s="9"/>
      <c r="V3222" s="9"/>
      <c r="W3222" s="9"/>
      <c r="X3222" s="9"/>
      <c r="Y3222" s="9"/>
      <c r="Z3222" s="9"/>
      <c r="AA3222" s="6"/>
    </row>
    <row r="3223" spans="1:27" x14ac:dyDescent="0.25">
      <c r="A3223" s="9"/>
      <c r="B3223" s="9"/>
      <c r="C3223" s="9"/>
      <c r="D3223" s="9"/>
      <c r="E3223" s="9"/>
      <c r="F3223" s="9"/>
      <c r="G3223" s="9"/>
      <c r="H3223" s="9"/>
      <c r="I3223" s="9"/>
      <c r="J3223" s="9"/>
      <c r="K3223" s="9"/>
      <c r="L3223" s="9"/>
      <c r="M3223" s="9"/>
      <c r="N3223" s="9"/>
      <c r="O3223" s="9"/>
      <c r="P3223" s="9"/>
      <c r="Q3223" s="9"/>
      <c r="R3223" s="9"/>
      <c r="S3223" s="9"/>
      <c r="T3223" s="9"/>
      <c r="U3223" s="9"/>
      <c r="V3223" s="9"/>
      <c r="W3223" s="9"/>
      <c r="X3223" s="9"/>
      <c r="Y3223" s="9"/>
      <c r="Z3223" s="9"/>
      <c r="AA3223" s="6"/>
    </row>
    <row r="3224" spans="1:27" x14ac:dyDescent="0.25">
      <c r="A3224" s="9"/>
      <c r="B3224" s="9"/>
      <c r="C3224" s="9"/>
      <c r="D3224" s="9"/>
      <c r="E3224" s="9"/>
      <c r="F3224" s="9"/>
      <c r="G3224" s="9"/>
      <c r="H3224" s="9"/>
      <c r="I3224" s="9"/>
      <c r="J3224" s="9"/>
      <c r="K3224" s="9"/>
      <c r="L3224" s="9"/>
      <c r="M3224" s="9"/>
      <c r="N3224" s="9"/>
      <c r="O3224" s="9"/>
      <c r="P3224" s="9"/>
      <c r="Q3224" s="9"/>
      <c r="R3224" s="9"/>
      <c r="S3224" s="9"/>
      <c r="T3224" s="9"/>
      <c r="U3224" s="9"/>
      <c r="V3224" s="9"/>
      <c r="W3224" s="9"/>
      <c r="X3224" s="9"/>
      <c r="Y3224" s="9"/>
      <c r="Z3224" s="9"/>
      <c r="AA3224" s="6"/>
    </row>
    <row r="3225" spans="1:27" x14ac:dyDescent="0.25">
      <c r="A3225" s="9"/>
      <c r="B3225" s="9"/>
      <c r="C3225" s="9"/>
      <c r="D3225" s="9"/>
      <c r="E3225" s="9"/>
      <c r="F3225" s="9"/>
      <c r="G3225" s="9"/>
      <c r="H3225" s="9"/>
      <c r="I3225" s="9"/>
      <c r="J3225" s="9"/>
      <c r="K3225" s="9"/>
      <c r="L3225" s="9"/>
      <c r="M3225" s="9"/>
      <c r="N3225" s="9"/>
      <c r="O3225" s="9"/>
      <c r="P3225" s="9"/>
      <c r="Q3225" s="9"/>
      <c r="R3225" s="9"/>
      <c r="S3225" s="9"/>
      <c r="T3225" s="9"/>
      <c r="U3225" s="9"/>
      <c r="V3225" s="9"/>
      <c r="W3225" s="9"/>
      <c r="X3225" s="9"/>
      <c r="Y3225" s="9"/>
      <c r="Z3225" s="9"/>
      <c r="AA3225" s="6"/>
    </row>
    <row r="3226" spans="1:27" x14ac:dyDescent="0.25">
      <c r="A3226" s="9"/>
      <c r="B3226" s="9"/>
      <c r="C3226" s="9"/>
      <c r="D3226" s="9"/>
      <c r="E3226" s="9"/>
      <c r="F3226" s="9"/>
      <c r="G3226" s="9"/>
      <c r="H3226" s="9"/>
      <c r="I3226" s="9"/>
      <c r="J3226" s="9"/>
      <c r="K3226" s="9"/>
      <c r="L3226" s="9"/>
      <c r="M3226" s="9"/>
      <c r="N3226" s="9"/>
      <c r="O3226" s="9"/>
      <c r="P3226" s="9"/>
      <c r="Q3226" s="9"/>
      <c r="R3226" s="9"/>
      <c r="S3226" s="9"/>
      <c r="T3226" s="9"/>
      <c r="U3226" s="9"/>
      <c r="V3226" s="9"/>
      <c r="W3226" s="9"/>
      <c r="X3226" s="9"/>
      <c r="Y3226" s="9"/>
      <c r="Z3226" s="9"/>
      <c r="AA3226" s="6"/>
    </row>
    <row r="3227" spans="1:27" x14ac:dyDescent="0.25">
      <c r="A3227" s="9"/>
      <c r="B3227" s="9"/>
      <c r="C3227" s="9"/>
      <c r="D3227" s="9"/>
      <c r="E3227" s="9"/>
      <c r="F3227" s="9"/>
      <c r="G3227" s="9"/>
      <c r="H3227" s="9"/>
      <c r="I3227" s="9"/>
      <c r="J3227" s="9"/>
      <c r="K3227" s="9"/>
      <c r="L3227" s="9"/>
      <c r="M3227" s="9"/>
      <c r="N3227" s="9"/>
      <c r="O3227" s="9"/>
      <c r="P3227" s="9"/>
      <c r="Q3227" s="9"/>
      <c r="R3227" s="9"/>
      <c r="S3227" s="9"/>
      <c r="T3227" s="9"/>
      <c r="U3227" s="9"/>
      <c r="V3227" s="9"/>
      <c r="W3227" s="9"/>
      <c r="X3227" s="9"/>
      <c r="Y3227" s="9"/>
      <c r="Z3227" s="9"/>
      <c r="AA3227" s="6"/>
    </row>
    <row r="3228" spans="1:27" x14ac:dyDescent="0.25">
      <c r="A3228" s="9"/>
      <c r="B3228" s="9"/>
      <c r="C3228" s="9"/>
      <c r="D3228" s="9"/>
      <c r="E3228" s="9"/>
      <c r="F3228" s="9"/>
      <c r="G3228" s="9"/>
      <c r="H3228" s="9"/>
      <c r="I3228" s="9"/>
      <c r="J3228" s="9"/>
      <c r="K3228" s="9"/>
      <c r="L3228" s="9"/>
      <c r="M3228" s="9"/>
      <c r="N3228" s="9"/>
      <c r="O3228" s="9"/>
      <c r="P3228" s="9"/>
      <c r="Q3228" s="9"/>
      <c r="R3228" s="9"/>
      <c r="S3228" s="9"/>
      <c r="T3228" s="9"/>
      <c r="U3228" s="9"/>
      <c r="V3228" s="9"/>
      <c r="W3228" s="9"/>
      <c r="X3228" s="9"/>
      <c r="Y3228" s="9"/>
      <c r="Z3228" s="9"/>
      <c r="AA3228" s="6"/>
    </row>
    <row r="3229" spans="1:27" x14ac:dyDescent="0.25">
      <c r="A3229" s="9"/>
      <c r="B3229" s="9"/>
      <c r="C3229" s="9"/>
      <c r="D3229" s="9"/>
      <c r="E3229" s="9"/>
      <c r="F3229" s="9"/>
      <c r="G3229" s="9"/>
      <c r="H3229" s="9"/>
      <c r="I3229" s="9"/>
      <c r="J3229" s="9"/>
      <c r="K3229" s="9"/>
      <c r="L3229" s="9"/>
      <c r="M3229" s="9"/>
      <c r="N3229" s="9"/>
      <c r="O3229" s="9"/>
      <c r="P3229" s="9"/>
      <c r="Q3229" s="9"/>
      <c r="R3229" s="9"/>
      <c r="S3229" s="9"/>
      <c r="T3229" s="9"/>
      <c r="U3229" s="9"/>
      <c r="V3229" s="9"/>
      <c r="W3229" s="9"/>
      <c r="X3229" s="9"/>
      <c r="Y3229" s="9"/>
      <c r="Z3229" s="9"/>
      <c r="AA3229" s="6"/>
    </row>
    <row r="3230" spans="1:27" x14ac:dyDescent="0.25">
      <c r="A3230" s="9"/>
      <c r="B3230" s="9"/>
      <c r="C3230" s="9"/>
      <c r="D3230" s="9"/>
      <c r="E3230" s="9"/>
      <c r="F3230" s="9"/>
      <c r="G3230" s="9"/>
      <c r="H3230" s="9"/>
      <c r="I3230" s="9"/>
      <c r="J3230" s="9"/>
      <c r="K3230" s="9"/>
      <c r="L3230" s="9"/>
      <c r="M3230" s="9"/>
      <c r="N3230" s="9"/>
      <c r="O3230" s="9"/>
      <c r="P3230" s="9"/>
      <c r="Q3230" s="9"/>
      <c r="R3230" s="9"/>
      <c r="S3230" s="9"/>
      <c r="T3230" s="9"/>
      <c r="U3230" s="9"/>
      <c r="V3230" s="9"/>
      <c r="W3230" s="9"/>
      <c r="X3230" s="9"/>
      <c r="Y3230" s="9"/>
      <c r="Z3230" s="9"/>
      <c r="AA3230" s="6"/>
    </row>
    <row r="3231" spans="1:27" x14ac:dyDescent="0.25">
      <c r="A3231" s="9"/>
      <c r="B3231" s="9"/>
      <c r="C3231" s="9"/>
      <c r="D3231" s="9"/>
      <c r="E3231" s="9"/>
      <c r="F3231" s="9"/>
      <c r="G3231" s="9"/>
      <c r="H3231" s="9"/>
      <c r="I3231" s="9"/>
      <c r="J3231" s="9"/>
      <c r="K3231" s="9"/>
      <c r="L3231" s="9"/>
      <c r="M3231" s="9"/>
      <c r="N3231" s="9"/>
      <c r="O3231" s="9"/>
      <c r="P3231" s="9"/>
      <c r="Q3231" s="9"/>
      <c r="R3231" s="9"/>
      <c r="S3231" s="9"/>
      <c r="T3231" s="9"/>
      <c r="U3231" s="9"/>
      <c r="V3231" s="9"/>
      <c r="W3231" s="9"/>
      <c r="X3231" s="9"/>
      <c r="Y3231" s="9"/>
      <c r="Z3231" s="9"/>
      <c r="AA3231" s="6"/>
    </row>
    <row r="3232" spans="1:27" x14ac:dyDescent="0.25">
      <c r="A3232" s="9"/>
      <c r="B3232" s="9"/>
      <c r="C3232" s="9"/>
      <c r="D3232" s="9"/>
      <c r="E3232" s="9"/>
      <c r="F3232" s="9"/>
      <c r="G3232" s="9"/>
      <c r="H3232" s="9"/>
      <c r="I3232" s="9"/>
      <c r="J3232" s="9"/>
      <c r="K3232" s="9"/>
      <c r="L3232" s="9"/>
      <c r="M3232" s="9"/>
      <c r="N3232" s="9"/>
      <c r="O3232" s="9"/>
      <c r="P3232" s="9"/>
      <c r="Q3232" s="9"/>
      <c r="R3232" s="9"/>
      <c r="S3232" s="9"/>
      <c r="T3232" s="9"/>
      <c r="U3232" s="9"/>
      <c r="V3232" s="9"/>
      <c r="W3232" s="9"/>
      <c r="X3232" s="9"/>
      <c r="Y3232" s="9"/>
      <c r="Z3232" s="9"/>
      <c r="AA3232" s="6"/>
    </row>
    <row r="3233" spans="1:27" x14ac:dyDescent="0.25">
      <c r="A3233" s="9"/>
      <c r="B3233" s="9"/>
      <c r="C3233" s="9"/>
      <c r="D3233" s="9"/>
      <c r="E3233" s="9"/>
      <c r="F3233" s="9"/>
      <c r="G3233" s="9"/>
      <c r="H3233" s="9"/>
      <c r="I3233" s="9"/>
      <c r="J3233" s="9"/>
      <c r="K3233" s="9"/>
      <c r="L3233" s="9"/>
      <c r="M3233" s="9"/>
      <c r="N3233" s="9"/>
      <c r="O3233" s="9"/>
      <c r="P3233" s="9"/>
      <c r="Q3233" s="9"/>
      <c r="R3233" s="9"/>
      <c r="S3233" s="9"/>
      <c r="T3233" s="9"/>
      <c r="U3233" s="9"/>
      <c r="V3233" s="9"/>
      <c r="W3233" s="9"/>
      <c r="X3233" s="9"/>
      <c r="Y3233" s="9"/>
      <c r="Z3233" s="9"/>
      <c r="AA3233" s="6"/>
    </row>
    <row r="3234" spans="1:27" x14ac:dyDescent="0.25">
      <c r="A3234" s="9"/>
      <c r="B3234" s="9"/>
      <c r="C3234" s="9"/>
      <c r="D3234" s="9"/>
      <c r="E3234" s="9"/>
      <c r="F3234" s="9"/>
      <c r="G3234" s="9"/>
      <c r="H3234" s="9"/>
      <c r="I3234" s="9"/>
      <c r="J3234" s="9"/>
      <c r="K3234" s="9"/>
      <c r="L3234" s="9"/>
      <c r="M3234" s="9"/>
      <c r="N3234" s="9"/>
      <c r="O3234" s="9"/>
      <c r="P3234" s="9"/>
      <c r="Q3234" s="9"/>
      <c r="R3234" s="9"/>
      <c r="S3234" s="9"/>
      <c r="T3234" s="9"/>
      <c r="U3234" s="9"/>
      <c r="V3234" s="9"/>
      <c r="W3234" s="9"/>
      <c r="X3234" s="9"/>
      <c r="Y3234" s="9"/>
      <c r="Z3234" s="9"/>
      <c r="AA3234" s="6"/>
    </row>
    <row r="3235" spans="1:27" x14ac:dyDescent="0.25">
      <c r="A3235" s="9"/>
      <c r="B3235" s="9"/>
      <c r="C3235" s="9"/>
      <c r="D3235" s="9"/>
      <c r="E3235" s="9"/>
      <c r="F3235" s="9"/>
      <c r="G3235" s="9"/>
      <c r="H3235" s="9"/>
      <c r="I3235" s="9"/>
      <c r="J3235" s="9"/>
      <c r="K3235" s="9"/>
      <c r="L3235" s="9"/>
      <c r="M3235" s="9"/>
      <c r="N3235" s="9"/>
      <c r="O3235" s="9"/>
      <c r="P3235" s="9"/>
      <c r="Q3235" s="9"/>
      <c r="R3235" s="9"/>
      <c r="S3235" s="9"/>
      <c r="T3235" s="9"/>
      <c r="U3235" s="9"/>
      <c r="V3235" s="9"/>
      <c r="W3235" s="9"/>
      <c r="X3235" s="9"/>
      <c r="Y3235" s="9"/>
      <c r="Z3235" s="9"/>
      <c r="AA3235" s="6"/>
    </row>
    <row r="3236" spans="1:27" x14ac:dyDescent="0.25">
      <c r="A3236" s="9"/>
      <c r="B3236" s="9"/>
      <c r="C3236" s="9"/>
      <c r="D3236" s="9"/>
      <c r="E3236" s="9"/>
      <c r="F3236" s="9"/>
      <c r="G3236" s="9"/>
      <c r="H3236" s="9"/>
      <c r="I3236" s="9"/>
      <c r="J3236" s="9"/>
      <c r="K3236" s="9"/>
      <c r="L3236" s="9"/>
      <c r="M3236" s="9"/>
      <c r="N3236" s="9"/>
      <c r="O3236" s="9"/>
      <c r="P3236" s="9"/>
      <c r="Q3236" s="9"/>
      <c r="R3236" s="9"/>
      <c r="S3236" s="9"/>
      <c r="T3236" s="9"/>
      <c r="U3236" s="9"/>
      <c r="V3236" s="9"/>
      <c r="W3236" s="9"/>
      <c r="X3236" s="9"/>
      <c r="Y3236" s="9"/>
      <c r="Z3236" s="9"/>
      <c r="AA3236" s="6"/>
    </row>
    <row r="3237" spans="1:27" x14ac:dyDescent="0.25">
      <c r="A3237" s="9"/>
      <c r="B3237" s="9"/>
      <c r="C3237" s="9"/>
      <c r="D3237" s="9"/>
      <c r="E3237" s="9"/>
      <c r="F3237" s="9"/>
      <c r="G3237" s="9"/>
      <c r="H3237" s="9"/>
      <c r="I3237" s="9"/>
      <c r="J3237" s="9"/>
      <c r="K3237" s="9"/>
      <c r="L3237" s="9"/>
      <c r="M3237" s="9"/>
      <c r="N3237" s="9"/>
      <c r="O3237" s="9"/>
      <c r="P3237" s="9"/>
      <c r="Q3237" s="9"/>
      <c r="R3237" s="9"/>
      <c r="S3237" s="9"/>
      <c r="T3237" s="9"/>
      <c r="U3237" s="9"/>
      <c r="V3237" s="9"/>
      <c r="W3237" s="9"/>
      <c r="X3237" s="9"/>
      <c r="Y3237" s="9"/>
      <c r="Z3237" s="9"/>
      <c r="AA3237" s="6"/>
    </row>
    <row r="3238" spans="1:27" x14ac:dyDescent="0.25">
      <c r="A3238" s="9"/>
      <c r="B3238" s="9"/>
      <c r="C3238" s="9"/>
      <c r="D3238" s="9"/>
      <c r="E3238" s="9"/>
      <c r="F3238" s="9"/>
      <c r="G3238" s="9"/>
      <c r="H3238" s="9"/>
      <c r="I3238" s="9"/>
      <c r="J3238" s="9"/>
      <c r="K3238" s="9"/>
      <c r="L3238" s="9"/>
      <c r="M3238" s="9"/>
      <c r="N3238" s="9"/>
      <c r="O3238" s="9"/>
      <c r="P3238" s="9"/>
      <c r="Q3238" s="9"/>
      <c r="R3238" s="9"/>
      <c r="S3238" s="9"/>
      <c r="T3238" s="9"/>
      <c r="U3238" s="9"/>
      <c r="V3238" s="9"/>
      <c r="W3238" s="9"/>
      <c r="X3238" s="9"/>
      <c r="Y3238" s="9"/>
      <c r="Z3238" s="9"/>
      <c r="AA3238" s="6"/>
    </row>
    <row r="3239" spans="1:27" x14ac:dyDescent="0.25">
      <c r="A3239" s="9"/>
      <c r="B3239" s="9"/>
      <c r="C3239" s="9"/>
      <c r="D3239" s="9"/>
      <c r="E3239" s="9"/>
      <c r="F3239" s="9"/>
      <c r="G3239" s="9"/>
      <c r="H3239" s="9"/>
      <c r="I3239" s="9"/>
      <c r="J3239" s="9"/>
      <c r="K3239" s="9"/>
      <c r="L3239" s="9"/>
      <c r="M3239" s="9"/>
      <c r="N3239" s="9"/>
      <c r="O3239" s="9"/>
      <c r="P3239" s="9"/>
      <c r="Q3239" s="9"/>
      <c r="R3239" s="9"/>
      <c r="S3239" s="9"/>
      <c r="T3239" s="9"/>
      <c r="U3239" s="9"/>
      <c r="V3239" s="9"/>
      <c r="W3239" s="9"/>
      <c r="X3239" s="9"/>
      <c r="Y3239" s="9"/>
      <c r="Z3239" s="9"/>
      <c r="AA3239" s="6"/>
    </row>
    <row r="3240" spans="1:27" x14ac:dyDescent="0.25">
      <c r="A3240" s="9"/>
      <c r="B3240" s="9"/>
      <c r="C3240" s="9"/>
      <c r="D3240" s="9"/>
      <c r="E3240" s="9"/>
      <c r="F3240" s="9"/>
      <c r="G3240" s="9"/>
      <c r="H3240" s="9"/>
      <c r="I3240" s="9"/>
      <c r="J3240" s="9"/>
      <c r="K3240" s="9"/>
      <c r="L3240" s="9"/>
      <c r="M3240" s="9"/>
      <c r="N3240" s="9"/>
      <c r="O3240" s="9"/>
      <c r="P3240" s="9"/>
      <c r="Q3240" s="9"/>
      <c r="R3240" s="9"/>
      <c r="S3240" s="9"/>
      <c r="T3240" s="9"/>
      <c r="U3240" s="9"/>
      <c r="V3240" s="9"/>
      <c r="W3240" s="9"/>
      <c r="X3240" s="9"/>
      <c r="Y3240" s="9"/>
      <c r="Z3240" s="9"/>
      <c r="AA3240" s="6"/>
    </row>
    <row r="3241" spans="1:27" x14ac:dyDescent="0.25">
      <c r="A3241" s="9"/>
      <c r="B3241" s="9"/>
      <c r="C3241" s="9"/>
      <c r="D3241" s="9"/>
      <c r="E3241" s="9"/>
      <c r="F3241" s="9"/>
      <c r="G3241" s="9"/>
      <c r="H3241" s="9"/>
      <c r="I3241" s="9"/>
      <c r="J3241" s="9"/>
      <c r="K3241" s="9"/>
      <c r="L3241" s="9"/>
      <c r="M3241" s="9"/>
      <c r="N3241" s="9"/>
      <c r="O3241" s="9"/>
      <c r="P3241" s="9"/>
      <c r="Q3241" s="9"/>
      <c r="R3241" s="9"/>
      <c r="S3241" s="9"/>
      <c r="T3241" s="9"/>
      <c r="U3241" s="9"/>
      <c r="V3241" s="9"/>
      <c r="W3241" s="9"/>
      <c r="X3241" s="9"/>
      <c r="Y3241" s="9"/>
      <c r="Z3241" s="9"/>
      <c r="AA3241" s="6"/>
    </row>
    <row r="3242" spans="1:27" x14ac:dyDescent="0.25">
      <c r="A3242" s="9"/>
      <c r="B3242" s="9"/>
      <c r="C3242" s="9"/>
      <c r="D3242" s="9"/>
      <c r="E3242" s="9"/>
      <c r="F3242" s="9"/>
      <c r="G3242" s="9"/>
      <c r="H3242" s="9"/>
      <c r="I3242" s="9"/>
      <c r="J3242" s="9"/>
      <c r="K3242" s="9"/>
      <c r="L3242" s="9"/>
      <c r="M3242" s="9"/>
      <c r="N3242" s="9"/>
      <c r="O3242" s="9"/>
      <c r="P3242" s="9"/>
      <c r="Q3242" s="9"/>
      <c r="R3242" s="9"/>
      <c r="S3242" s="9"/>
      <c r="T3242" s="9"/>
      <c r="U3242" s="9"/>
      <c r="V3242" s="9"/>
      <c r="W3242" s="9"/>
      <c r="X3242" s="9"/>
      <c r="Y3242" s="9"/>
      <c r="Z3242" s="9"/>
      <c r="AA3242" s="6"/>
    </row>
    <row r="3243" spans="1:27" x14ac:dyDescent="0.25">
      <c r="A3243" s="9"/>
      <c r="B3243" s="9"/>
      <c r="C3243" s="9"/>
      <c r="D3243" s="9"/>
      <c r="E3243" s="9"/>
      <c r="F3243" s="9"/>
      <c r="G3243" s="9"/>
      <c r="H3243" s="9"/>
      <c r="I3243" s="9"/>
      <c r="J3243" s="9"/>
      <c r="K3243" s="9"/>
      <c r="L3243" s="9"/>
      <c r="M3243" s="9"/>
      <c r="N3243" s="9"/>
      <c r="O3243" s="9"/>
      <c r="P3243" s="9"/>
      <c r="Q3243" s="9"/>
      <c r="R3243" s="9"/>
      <c r="S3243" s="9"/>
      <c r="T3243" s="9"/>
      <c r="U3243" s="9"/>
      <c r="V3243" s="9"/>
      <c r="W3243" s="9"/>
      <c r="X3243" s="9"/>
      <c r="Y3243" s="9"/>
      <c r="Z3243" s="9"/>
      <c r="AA3243" s="6"/>
    </row>
    <row r="3244" spans="1:27" x14ac:dyDescent="0.25">
      <c r="A3244" s="9"/>
      <c r="B3244" s="9"/>
      <c r="C3244" s="9"/>
      <c r="D3244" s="9"/>
      <c r="E3244" s="9"/>
      <c r="F3244" s="9"/>
      <c r="G3244" s="9"/>
      <c r="H3244" s="9"/>
      <c r="I3244" s="9"/>
      <c r="J3244" s="9"/>
      <c r="K3244" s="9"/>
      <c r="L3244" s="9"/>
      <c r="M3244" s="9"/>
      <c r="N3244" s="9"/>
      <c r="O3244" s="9"/>
      <c r="P3244" s="9"/>
      <c r="Q3244" s="9"/>
      <c r="R3244" s="9"/>
      <c r="S3244" s="9"/>
      <c r="T3244" s="9"/>
      <c r="U3244" s="9"/>
      <c r="V3244" s="9"/>
      <c r="W3244" s="9"/>
      <c r="X3244" s="9"/>
      <c r="Y3244" s="9"/>
      <c r="Z3244" s="9"/>
      <c r="AA3244" s="6"/>
    </row>
    <row r="3245" spans="1:27" x14ac:dyDescent="0.25">
      <c r="A3245" s="9"/>
      <c r="B3245" s="9"/>
      <c r="C3245" s="9"/>
      <c r="D3245" s="9"/>
      <c r="E3245" s="9"/>
      <c r="F3245" s="9"/>
      <c r="G3245" s="9"/>
      <c r="H3245" s="9"/>
      <c r="I3245" s="9"/>
      <c r="J3245" s="9"/>
      <c r="K3245" s="9"/>
      <c r="L3245" s="9"/>
      <c r="M3245" s="9"/>
      <c r="N3245" s="9"/>
      <c r="O3245" s="9"/>
      <c r="P3245" s="9"/>
      <c r="Q3245" s="9"/>
      <c r="R3245" s="9"/>
      <c r="S3245" s="9"/>
      <c r="T3245" s="9"/>
      <c r="U3245" s="9"/>
      <c r="V3245" s="9"/>
      <c r="W3245" s="9"/>
      <c r="X3245" s="9"/>
      <c r="Y3245" s="9"/>
      <c r="Z3245" s="9"/>
      <c r="AA3245" s="6"/>
    </row>
    <row r="3246" spans="1:27" x14ac:dyDescent="0.25">
      <c r="A3246" s="9"/>
      <c r="B3246" s="9"/>
      <c r="C3246" s="9"/>
      <c r="D3246" s="9"/>
      <c r="E3246" s="9"/>
      <c r="F3246" s="9"/>
      <c r="G3246" s="9"/>
      <c r="H3246" s="9"/>
      <c r="I3246" s="9"/>
      <c r="J3246" s="9"/>
      <c r="K3246" s="9"/>
      <c r="L3246" s="9"/>
      <c r="M3246" s="9"/>
      <c r="N3246" s="9"/>
      <c r="O3246" s="9"/>
      <c r="P3246" s="9"/>
      <c r="Q3246" s="9"/>
      <c r="R3246" s="9"/>
      <c r="S3246" s="9"/>
      <c r="T3246" s="9"/>
      <c r="U3246" s="9"/>
      <c r="V3246" s="9"/>
      <c r="W3246" s="9"/>
      <c r="X3246" s="9"/>
      <c r="Y3246" s="9"/>
      <c r="Z3246" s="9"/>
      <c r="AA3246" s="6"/>
    </row>
    <row r="3247" spans="1:27" x14ac:dyDescent="0.25">
      <c r="A3247" s="9"/>
      <c r="B3247" s="9"/>
      <c r="C3247" s="9"/>
      <c r="D3247" s="9"/>
      <c r="E3247" s="9"/>
      <c r="F3247" s="9"/>
      <c r="G3247" s="9"/>
      <c r="H3247" s="9"/>
      <c r="I3247" s="9"/>
      <c r="J3247" s="9"/>
      <c r="K3247" s="9"/>
      <c r="L3247" s="9"/>
      <c r="M3247" s="9"/>
      <c r="N3247" s="9"/>
      <c r="O3247" s="9"/>
      <c r="P3247" s="9"/>
      <c r="Q3247" s="9"/>
      <c r="R3247" s="9"/>
      <c r="S3247" s="9"/>
      <c r="T3247" s="9"/>
      <c r="U3247" s="9"/>
      <c r="V3247" s="9"/>
      <c r="W3247" s="9"/>
      <c r="X3247" s="9"/>
      <c r="Y3247" s="9"/>
      <c r="Z3247" s="9"/>
      <c r="AA3247" s="6"/>
    </row>
    <row r="3248" spans="1:27" x14ac:dyDescent="0.25">
      <c r="A3248" s="9"/>
      <c r="B3248" s="9"/>
      <c r="C3248" s="9"/>
      <c r="D3248" s="9"/>
      <c r="E3248" s="9"/>
      <c r="F3248" s="9"/>
      <c r="G3248" s="9"/>
      <c r="H3248" s="9"/>
      <c r="I3248" s="9"/>
      <c r="J3248" s="9"/>
      <c r="K3248" s="9"/>
      <c r="L3248" s="9"/>
      <c r="M3248" s="9"/>
      <c r="N3248" s="9"/>
      <c r="O3248" s="9"/>
      <c r="P3248" s="9"/>
      <c r="Q3248" s="9"/>
      <c r="R3248" s="9"/>
      <c r="S3248" s="9"/>
      <c r="T3248" s="9"/>
      <c r="U3248" s="9"/>
      <c r="V3248" s="9"/>
      <c r="W3248" s="9"/>
      <c r="X3248" s="9"/>
      <c r="Y3248" s="9"/>
      <c r="Z3248" s="9"/>
      <c r="AA3248" s="6"/>
    </row>
    <row r="3249" spans="1:27" x14ac:dyDescent="0.25">
      <c r="A3249" s="9"/>
      <c r="B3249" s="9"/>
      <c r="C3249" s="9"/>
      <c r="D3249" s="9"/>
      <c r="E3249" s="9"/>
      <c r="F3249" s="9"/>
      <c r="G3249" s="9"/>
      <c r="H3249" s="9"/>
      <c r="I3249" s="9"/>
      <c r="J3249" s="9"/>
      <c r="K3249" s="9"/>
      <c r="L3249" s="9"/>
      <c r="M3249" s="9"/>
      <c r="N3249" s="9"/>
      <c r="O3249" s="9"/>
      <c r="P3249" s="9"/>
      <c r="Q3249" s="9"/>
      <c r="R3249" s="9"/>
      <c r="S3249" s="9"/>
      <c r="T3249" s="9"/>
      <c r="U3249" s="9"/>
      <c r="V3249" s="9"/>
      <c r="W3249" s="9"/>
      <c r="X3249" s="9"/>
      <c r="Y3249" s="9"/>
      <c r="Z3249" s="9"/>
      <c r="AA3249" s="6"/>
    </row>
    <row r="3250" spans="1:27" x14ac:dyDescent="0.25">
      <c r="A3250" s="9"/>
      <c r="B3250" s="9"/>
      <c r="C3250" s="9"/>
      <c r="D3250" s="9"/>
      <c r="E3250" s="9"/>
      <c r="F3250" s="9"/>
      <c r="G3250" s="9"/>
      <c r="H3250" s="9"/>
      <c r="I3250" s="9"/>
      <c r="J3250" s="9"/>
      <c r="K3250" s="9"/>
      <c r="L3250" s="9"/>
      <c r="M3250" s="9"/>
      <c r="N3250" s="9"/>
      <c r="O3250" s="9"/>
      <c r="P3250" s="9"/>
      <c r="Q3250" s="9"/>
      <c r="R3250" s="9"/>
      <c r="S3250" s="9"/>
      <c r="T3250" s="9"/>
      <c r="U3250" s="9"/>
      <c r="V3250" s="9"/>
      <c r="W3250" s="9"/>
      <c r="X3250" s="9"/>
      <c r="Y3250" s="9"/>
      <c r="Z3250" s="9"/>
      <c r="AA3250" s="6"/>
    </row>
    <row r="3251" spans="1:27" x14ac:dyDescent="0.25">
      <c r="A3251" s="9"/>
      <c r="B3251" s="9"/>
      <c r="C3251" s="9"/>
      <c r="D3251" s="9"/>
      <c r="E3251" s="9"/>
      <c r="F3251" s="9"/>
      <c r="G3251" s="9"/>
      <c r="H3251" s="9"/>
      <c r="I3251" s="9"/>
      <c r="J3251" s="9"/>
      <c r="K3251" s="9"/>
      <c r="L3251" s="9"/>
      <c r="M3251" s="9"/>
      <c r="N3251" s="9"/>
      <c r="O3251" s="9"/>
      <c r="P3251" s="9"/>
      <c r="Q3251" s="9"/>
      <c r="R3251" s="9"/>
      <c r="S3251" s="9"/>
      <c r="T3251" s="9"/>
      <c r="U3251" s="9"/>
      <c r="V3251" s="9"/>
      <c r="W3251" s="9"/>
      <c r="X3251" s="9"/>
      <c r="Y3251" s="9"/>
      <c r="Z3251" s="9"/>
      <c r="AA3251" s="6"/>
    </row>
    <row r="3252" spans="1:27" x14ac:dyDescent="0.25">
      <c r="A3252" s="9"/>
      <c r="B3252" s="9"/>
      <c r="C3252" s="9"/>
      <c r="D3252" s="9"/>
      <c r="E3252" s="9"/>
      <c r="F3252" s="9"/>
      <c r="G3252" s="9"/>
      <c r="H3252" s="9"/>
      <c r="I3252" s="9"/>
      <c r="J3252" s="9"/>
      <c r="K3252" s="9"/>
      <c r="L3252" s="9"/>
      <c r="M3252" s="9"/>
      <c r="N3252" s="9"/>
      <c r="O3252" s="9"/>
      <c r="P3252" s="9"/>
      <c r="Q3252" s="9"/>
      <c r="R3252" s="9"/>
      <c r="S3252" s="9"/>
      <c r="T3252" s="9"/>
      <c r="U3252" s="9"/>
      <c r="V3252" s="9"/>
      <c r="W3252" s="9"/>
      <c r="X3252" s="9"/>
      <c r="Y3252" s="9"/>
      <c r="Z3252" s="9"/>
      <c r="AA3252" s="6"/>
    </row>
    <row r="3253" spans="1:27" x14ac:dyDescent="0.25">
      <c r="A3253" s="9"/>
      <c r="B3253" s="9"/>
      <c r="C3253" s="9"/>
      <c r="D3253" s="9"/>
      <c r="E3253" s="9"/>
      <c r="F3253" s="9"/>
      <c r="G3253" s="9"/>
      <c r="H3253" s="9"/>
      <c r="I3253" s="9"/>
      <c r="J3253" s="9"/>
      <c r="K3253" s="9"/>
      <c r="L3253" s="9"/>
      <c r="M3253" s="9"/>
      <c r="N3253" s="9"/>
      <c r="O3253" s="9"/>
      <c r="P3253" s="9"/>
      <c r="Q3253" s="9"/>
      <c r="R3253" s="9"/>
      <c r="S3253" s="9"/>
      <c r="T3253" s="9"/>
      <c r="U3253" s="9"/>
      <c r="V3253" s="9"/>
      <c r="W3253" s="9"/>
      <c r="X3253" s="9"/>
      <c r="Y3253" s="9"/>
      <c r="Z3253" s="9"/>
      <c r="AA3253" s="6"/>
    </row>
    <row r="3254" spans="1:27" x14ac:dyDescent="0.25">
      <c r="A3254" s="9"/>
      <c r="B3254" s="9"/>
      <c r="C3254" s="9"/>
      <c r="D3254" s="9"/>
      <c r="E3254" s="9"/>
      <c r="F3254" s="9"/>
      <c r="G3254" s="9"/>
      <c r="H3254" s="9"/>
      <c r="I3254" s="9"/>
      <c r="J3254" s="9"/>
      <c r="K3254" s="9"/>
      <c r="L3254" s="9"/>
      <c r="M3254" s="9"/>
      <c r="N3254" s="9"/>
      <c r="O3254" s="9"/>
      <c r="P3254" s="9"/>
      <c r="Q3254" s="9"/>
      <c r="R3254" s="9"/>
      <c r="S3254" s="9"/>
      <c r="T3254" s="9"/>
      <c r="U3254" s="9"/>
      <c r="V3254" s="9"/>
      <c r="W3254" s="9"/>
      <c r="X3254" s="9"/>
      <c r="Y3254" s="9"/>
      <c r="Z3254" s="9"/>
      <c r="AA3254" s="6"/>
    </row>
    <row r="3255" spans="1:27" x14ac:dyDescent="0.25">
      <c r="A3255" s="9"/>
      <c r="B3255" s="9"/>
      <c r="C3255" s="9"/>
      <c r="D3255" s="9"/>
      <c r="E3255" s="9"/>
      <c r="F3255" s="9"/>
      <c r="G3255" s="9"/>
      <c r="H3255" s="9"/>
      <c r="I3255" s="9"/>
      <c r="J3255" s="9"/>
      <c r="K3255" s="9"/>
      <c r="L3255" s="9"/>
      <c r="M3255" s="9"/>
      <c r="N3255" s="9"/>
      <c r="O3255" s="9"/>
      <c r="P3255" s="9"/>
      <c r="Q3255" s="9"/>
      <c r="R3255" s="9"/>
      <c r="S3255" s="9"/>
      <c r="T3255" s="9"/>
      <c r="U3255" s="9"/>
      <c r="V3255" s="9"/>
      <c r="W3255" s="9"/>
      <c r="X3255" s="9"/>
      <c r="Y3255" s="9"/>
      <c r="Z3255" s="9"/>
      <c r="AA3255" s="6"/>
    </row>
    <row r="3256" spans="1:27" x14ac:dyDescent="0.25">
      <c r="A3256" s="9"/>
      <c r="B3256" s="9"/>
      <c r="C3256" s="9"/>
      <c r="D3256" s="9"/>
      <c r="E3256" s="9"/>
      <c r="F3256" s="9"/>
      <c r="G3256" s="9"/>
      <c r="H3256" s="9"/>
      <c r="I3256" s="9"/>
      <c r="J3256" s="9"/>
      <c r="K3256" s="9"/>
      <c r="L3256" s="9"/>
      <c r="M3256" s="9"/>
      <c r="N3256" s="9"/>
      <c r="O3256" s="9"/>
      <c r="P3256" s="9"/>
      <c r="Q3256" s="9"/>
      <c r="R3256" s="9"/>
      <c r="S3256" s="9"/>
      <c r="T3256" s="9"/>
      <c r="U3256" s="9"/>
      <c r="V3256" s="9"/>
      <c r="W3256" s="9"/>
      <c r="X3256" s="9"/>
      <c r="Y3256" s="9"/>
      <c r="Z3256" s="9"/>
      <c r="AA3256" s="6"/>
    </row>
    <row r="3257" spans="1:27" x14ac:dyDescent="0.25">
      <c r="A3257" s="9"/>
      <c r="B3257" s="9"/>
      <c r="C3257" s="9"/>
      <c r="D3257" s="9"/>
      <c r="E3257" s="9"/>
      <c r="F3257" s="9"/>
      <c r="G3257" s="9"/>
      <c r="H3257" s="9"/>
      <c r="I3257" s="9"/>
      <c r="J3257" s="9"/>
      <c r="K3257" s="9"/>
      <c r="L3257" s="9"/>
      <c r="M3257" s="9"/>
      <c r="N3257" s="9"/>
      <c r="O3257" s="9"/>
      <c r="P3257" s="9"/>
      <c r="Q3257" s="9"/>
      <c r="R3257" s="9"/>
      <c r="S3257" s="9"/>
      <c r="T3257" s="9"/>
      <c r="U3257" s="9"/>
      <c r="V3257" s="9"/>
      <c r="W3257" s="9"/>
      <c r="X3257" s="9"/>
      <c r="Y3257" s="9"/>
      <c r="Z3257" s="9"/>
      <c r="AA3257" s="6"/>
    </row>
    <row r="3258" spans="1:27" x14ac:dyDescent="0.25">
      <c r="A3258" s="9"/>
      <c r="B3258" s="9"/>
      <c r="C3258" s="9"/>
      <c r="D3258" s="9"/>
      <c r="E3258" s="9"/>
      <c r="F3258" s="9"/>
      <c r="G3258" s="9"/>
      <c r="H3258" s="9"/>
      <c r="I3258" s="9"/>
      <c r="J3258" s="9"/>
      <c r="K3258" s="9"/>
      <c r="L3258" s="9"/>
      <c r="M3258" s="9"/>
      <c r="N3258" s="9"/>
      <c r="O3258" s="9"/>
      <c r="P3258" s="9"/>
      <c r="Q3258" s="9"/>
      <c r="R3258" s="9"/>
      <c r="S3258" s="9"/>
      <c r="T3258" s="9"/>
      <c r="U3258" s="9"/>
      <c r="V3258" s="9"/>
      <c r="W3258" s="9"/>
      <c r="X3258" s="9"/>
      <c r="Y3258" s="9"/>
      <c r="Z3258" s="9"/>
      <c r="AA3258" s="6"/>
    </row>
    <row r="3259" spans="1:27" x14ac:dyDescent="0.25">
      <c r="A3259" s="9"/>
      <c r="B3259" s="9"/>
      <c r="C3259" s="9"/>
      <c r="D3259" s="9"/>
      <c r="E3259" s="9"/>
      <c r="F3259" s="9"/>
      <c r="G3259" s="9"/>
      <c r="H3259" s="9"/>
      <c r="I3259" s="9"/>
      <c r="J3259" s="9"/>
      <c r="K3259" s="9"/>
      <c r="L3259" s="9"/>
      <c r="M3259" s="9"/>
      <c r="N3259" s="9"/>
      <c r="O3259" s="9"/>
      <c r="P3259" s="9"/>
      <c r="Q3259" s="9"/>
      <c r="R3259" s="9"/>
      <c r="S3259" s="9"/>
      <c r="T3259" s="9"/>
      <c r="U3259" s="9"/>
      <c r="V3259" s="9"/>
      <c r="W3259" s="9"/>
      <c r="X3259" s="9"/>
      <c r="Y3259" s="9"/>
      <c r="Z3259" s="9"/>
      <c r="AA3259" s="6"/>
    </row>
    <row r="3260" spans="1:27" x14ac:dyDescent="0.25">
      <c r="A3260" s="9"/>
      <c r="B3260" s="9"/>
      <c r="C3260" s="9"/>
      <c r="D3260" s="9"/>
      <c r="E3260" s="9"/>
      <c r="F3260" s="9"/>
      <c r="G3260" s="9"/>
      <c r="H3260" s="9"/>
      <c r="I3260" s="9"/>
      <c r="J3260" s="9"/>
      <c r="K3260" s="9"/>
      <c r="L3260" s="9"/>
      <c r="M3260" s="9"/>
      <c r="N3260" s="9"/>
      <c r="O3260" s="9"/>
      <c r="P3260" s="9"/>
      <c r="Q3260" s="9"/>
      <c r="R3260" s="9"/>
      <c r="S3260" s="9"/>
      <c r="T3260" s="9"/>
      <c r="U3260" s="9"/>
      <c r="V3260" s="9"/>
      <c r="W3260" s="9"/>
      <c r="X3260" s="9"/>
      <c r="Y3260" s="9"/>
      <c r="Z3260" s="9"/>
      <c r="AA3260" s="6"/>
    </row>
    <row r="3261" spans="1:27" x14ac:dyDescent="0.25">
      <c r="A3261" s="9"/>
      <c r="B3261" s="9"/>
      <c r="C3261" s="9"/>
      <c r="D3261" s="9"/>
      <c r="E3261" s="9"/>
      <c r="F3261" s="9"/>
      <c r="G3261" s="9"/>
      <c r="H3261" s="9"/>
      <c r="I3261" s="9"/>
      <c r="J3261" s="9"/>
      <c r="K3261" s="9"/>
      <c r="L3261" s="9"/>
      <c r="M3261" s="9"/>
      <c r="N3261" s="9"/>
      <c r="O3261" s="9"/>
      <c r="P3261" s="9"/>
      <c r="Q3261" s="9"/>
      <c r="R3261" s="9"/>
      <c r="S3261" s="9"/>
      <c r="T3261" s="9"/>
      <c r="U3261" s="9"/>
      <c r="V3261" s="9"/>
      <c r="W3261" s="9"/>
      <c r="X3261" s="9"/>
      <c r="Y3261" s="9"/>
      <c r="Z3261" s="9"/>
      <c r="AA3261" s="6"/>
    </row>
    <row r="3262" spans="1:27" x14ac:dyDescent="0.25">
      <c r="A3262" s="9"/>
      <c r="B3262" s="9"/>
      <c r="C3262" s="9"/>
      <c r="D3262" s="9"/>
      <c r="E3262" s="9"/>
      <c r="F3262" s="9"/>
      <c r="G3262" s="9"/>
      <c r="H3262" s="9"/>
      <c r="I3262" s="9"/>
      <c r="J3262" s="9"/>
      <c r="K3262" s="9"/>
      <c r="L3262" s="9"/>
      <c r="M3262" s="9"/>
      <c r="N3262" s="9"/>
      <c r="O3262" s="9"/>
      <c r="P3262" s="9"/>
      <c r="Q3262" s="9"/>
      <c r="R3262" s="9"/>
      <c r="S3262" s="9"/>
      <c r="T3262" s="9"/>
      <c r="U3262" s="9"/>
      <c r="V3262" s="9"/>
      <c r="W3262" s="9"/>
      <c r="X3262" s="9"/>
      <c r="Y3262" s="9"/>
      <c r="Z3262" s="9"/>
      <c r="AA3262" s="6"/>
    </row>
    <row r="3263" spans="1:27" x14ac:dyDescent="0.25">
      <c r="A3263" s="9"/>
      <c r="B3263" s="9"/>
      <c r="C3263" s="9"/>
      <c r="D3263" s="9"/>
      <c r="E3263" s="9"/>
      <c r="F3263" s="9"/>
      <c r="G3263" s="9"/>
      <c r="H3263" s="9"/>
      <c r="I3263" s="9"/>
      <c r="J3263" s="9"/>
      <c r="K3263" s="9"/>
      <c r="L3263" s="9"/>
      <c r="M3263" s="9"/>
      <c r="N3263" s="9"/>
      <c r="O3263" s="9"/>
      <c r="P3263" s="9"/>
      <c r="Q3263" s="9"/>
      <c r="R3263" s="9"/>
      <c r="S3263" s="9"/>
      <c r="T3263" s="9"/>
      <c r="U3263" s="9"/>
      <c r="V3263" s="9"/>
      <c r="W3263" s="9"/>
      <c r="X3263" s="9"/>
      <c r="Y3263" s="9"/>
      <c r="Z3263" s="9"/>
      <c r="AA3263" s="6"/>
    </row>
    <row r="3264" spans="1:27" x14ac:dyDescent="0.25">
      <c r="A3264" s="9"/>
      <c r="B3264" s="9"/>
      <c r="C3264" s="9"/>
      <c r="D3264" s="9"/>
      <c r="E3264" s="9"/>
      <c r="F3264" s="9"/>
      <c r="G3264" s="9"/>
      <c r="H3264" s="9"/>
      <c r="I3264" s="9"/>
      <c r="J3264" s="9"/>
      <c r="K3264" s="9"/>
      <c r="L3264" s="9"/>
      <c r="M3264" s="9"/>
      <c r="N3264" s="9"/>
      <c r="O3264" s="9"/>
      <c r="P3264" s="9"/>
      <c r="Q3264" s="9"/>
      <c r="R3264" s="9"/>
      <c r="S3264" s="9"/>
      <c r="T3264" s="9"/>
      <c r="U3264" s="9"/>
      <c r="V3264" s="9"/>
      <c r="W3264" s="9"/>
      <c r="X3264" s="9"/>
      <c r="Y3264" s="9"/>
      <c r="Z3264" s="9"/>
      <c r="AA3264" s="6"/>
    </row>
    <row r="3265" spans="1:27" x14ac:dyDescent="0.25">
      <c r="A3265" s="9"/>
      <c r="B3265" s="9"/>
      <c r="C3265" s="9"/>
      <c r="D3265" s="9"/>
      <c r="E3265" s="9"/>
      <c r="F3265" s="9"/>
      <c r="G3265" s="9"/>
      <c r="H3265" s="9"/>
      <c r="I3265" s="9"/>
      <c r="J3265" s="9"/>
      <c r="K3265" s="9"/>
      <c r="L3265" s="9"/>
      <c r="M3265" s="9"/>
      <c r="N3265" s="9"/>
      <c r="O3265" s="9"/>
      <c r="P3265" s="9"/>
      <c r="Q3265" s="9"/>
      <c r="R3265" s="9"/>
      <c r="S3265" s="9"/>
      <c r="T3265" s="9"/>
      <c r="U3265" s="9"/>
      <c r="V3265" s="9"/>
      <c r="W3265" s="9"/>
      <c r="X3265" s="9"/>
      <c r="Y3265" s="9"/>
      <c r="Z3265" s="9"/>
      <c r="AA3265" s="6"/>
    </row>
    <row r="3266" spans="1:27" x14ac:dyDescent="0.25">
      <c r="A3266" s="9"/>
      <c r="B3266" s="9"/>
      <c r="C3266" s="9"/>
      <c r="D3266" s="9"/>
      <c r="E3266" s="9"/>
      <c r="F3266" s="9"/>
      <c r="G3266" s="9"/>
      <c r="H3266" s="9"/>
      <c r="I3266" s="9"/>
      <c r="J3266" s="9"/>
      <c r="K3266" s="9"/>
      <c r="L3266" s="9"/>
      <c r="M3266" s="9"/>
      <c r="N3266" s="9"/>
      <c r="O3266" s="9"/>
      <c r="P3266" s="9"/>
      <c r="Q3266" s="9"/>
      <c r="R3266" s="9"/>
      <c r="S3266" s="9"/>
      <c r="T3266" s="9"/>
      <c r="U3266" s="9"/>
      <c r="V3266" s="9"/>
      <c r="W3266" s="9"/>
      <c r="X3266" s="9"/>
      <c r="Y3266" s="9"/>
      <c r="Z3266" s="9"/>
      <c r="AA3266" s="6"/>
    </row>
    <row r="3267" spans="1:27" x14ac:dyDescent="0.25">
      <c r="A3267" s="9"/>
      <c r="B3267" s="9"/>
      <c r="C3267" s="9"/>
      <c r="D3267" s="9"/>
      <c r="E3267" s="9"/>
      <c r="F3267" s="9"/>
      <c r="G3267" s="9"/>
      <c r="H3267" s="9"/>
      <c r="I3267" s="9"/>
      <c r="J3267" s="9"/>
      <c r="K3267" s="9"/>
      <c r="L3267" s="9"/>
      <c r="M3267" s="9"/>
      <c r="N3267" s="9"/>
      <c r="O3267" s="9"/>
      <c r="P3267" s="9"/>
      <c r="Q3267" s="9"/>
      <c r="R3267" s="9"/>
      <c r="S3267" s="9"/>
      <c r="T3267" s="9"/>
      <c r="U3267" s="9"/>
      <c r="V3267" s="9"/>
      <c r="W3267" s="9"/>
      <c r="X3267" s="9"/>
      <c r="Y3267" s="9"/>
      <c r="Z3267" s="9"/>
      <c r="AA3267" s="6"/>
    </row>
    <row r="3268" spans="1:27" x14ac:dyDescent="0.25">
      <c r="A3268" s="9"/>
      <c r="B3268" s="9"/>
      <c r="C3268" s="9"/>
      <c r="D3268" s="9"/>
      <c r="E3268" s="9"/>
      <c r="F3268" s="9"/>
      <c r="G3268" s="9"/>
      <c r="H3268" s="9"/>
      <c r="I3268" s="9"/>
      <c r="J3268" s="9"/>
      <c r="K3268" s="9"/>
      <c r="L3268" s="9"/>
      <c r="M3268" s="9"/>
      <c r="N3268" s="9"/>
      <c r="O3268" s="9"/>
      <c r="P3268" s="9"/>
      <c r="Q3268" s="9"/>
      <c r="R3268" s="9"/>
      <c r="S3268" s="9"/>
      <c r="T3268" s="9"/>
      <c r="U3268" s="9"/>
      <c r="V3268" s="9"/>
      <c r="W3268" s="9"/>
      <c r="X3268" s="9"/>
      <c r="Y3268" s="9"/>
      <c r="Z3268" s="9"/>
      <c r="AA3268" s="6"/>
    </row>
    <row r="3269" spans="1:27" x14ac:dyDescent="0.25">
      <c r="A3269" s="9"/>
      <c r="B3269" s="9"/>
      <c r="C3269" s="9"/>
      <c r="D3269" s="9"/>
      <c r="E3269" s="9"/>
      <c r="F3269" s="9"/>
      <c r="G3269" s="9"/>
      <c r="H3269" s="9"/>
      <c r="I3269" s="9"/>
      <c r="J3269" s="9"/>
      <c r="K3269" s="9"/>
      <c r="L3269" s="9"/>
      <c r="M3269" s="9"/>
      <c r="N3269" s="9"/>
      <c r="O3269" s="9"/>
      <c r="P3269" s="9"/>
      <c r="Q3269" s="9"/>
      <c r="R3269" s="9"/>
      <c r="S3269" s="9"/>
      <c r="T3269" s="9"/>
      <c r="U3269" s="9"/>
      <c r="V3269" s="9"/>
      <c r="W3269" s="9"/>
      <c r="X3269" s="9"/>
      <c r="Y3269" s="9"/>
      <c r="Z3269" s="9"/>
      <c r="AA3269" s="6"/>
    </row>
    <row r="3270" spans="1:27" x14ac:dyDescent="0.25">
      <c r="A3270" s="9"/>
      <c r="B3270" s="9"/>
      <c r="C3270" s="9"/>
      <c r="D3270" s="9"/>
      <c r="E3270" s="9"/>
      <c r="F3270" s="9"/>
      <c r="G3270" s="9"/>
      <c r="H3270" s="9"/>
      <c r="I3270" s="9"/>
      <c r="J3270" s="9"/>
      <c r="K3270" s="9"/>
      <c r="L3270" s="9"/>
      <c r="M3270" s="9"/>
      <c r="N3270" s="9"/>
      <c r="O3270" s="9"/>
      <c r="P3270" s="9"/>
      <c r="Q3270" s="9"/>
      <c r="R3270" s="9"/>
      <c r="S3270" s="9"/>
      <c r="T3270" s="9"/>
      <c r="U3270" s="9"/>
      <c r="V3270" s="9"/>
      <c r="W3270" s="9"/>
      <c r="X3270" s="9"/>
      <c r="Y3270" s="9"/>
      <c r="Z3270" s="9"/>
      <c r="AA3270" s="6"/>
    </row>
    <row r="3271" spans="1:27" x14ac:dyDescent="0.25">
      <c r="A3271" s="9"/>
      <c r="B3271" s="9"/>
      <c r="C3271" s="9"/>
      <c r="D3271" s="9"/>
      <c r="E3271" s="9"/>
      <c r="F3271" s="9"/>
      <c r="G3271" s="9"/>
      <c r="H3271" s="9"/>
      <c r="I3271" s="9"/>
      <c r="J3271" s="9"/>
      <c r="K3271" s="9"/>
      <c r="L3271" s="9"/>
      <c r="M3271" s="9"/>
      <c r="N3271" s="9"/>
      <c r="O3271" s="9"/>
      <c r="P3271" s="9"/>
      <c r="Q3271" s="9"/>
      <c r="R3271" s="9"/>
      <c r="S3271" s="9"/>
      <c r="T3271" s="9"/>
      <c r="U3271" s="9"/>
      <c r="V3271" s="9"/>
      <c r="W3271" s="9"/>
      <c r="X3271" s="9"/>
      <c r="Y3271" s="9"/>
      <c r="Z3271" s="9"/>
      <c r="AA3271" s="6"/>
    </row>
    <row r="3272" spans="1:27" x14ac:dyDescent="0.25">
      <c r="A3272" s="9"/>
      <c r="B3272" s="9"/>
      <c r="C3272" s="9"/>
      <c r="D3272" s="9"/>
      <c r="E3272" s="9"/>
      <c r="F3272" s="9"/>
      <c r="G3272" s="9"/>
      <c r="H3272" s="9"/>
      <c r="I3272" s="9"/>
      <c r="J3272" s="9"/>
      <c r="K3272" s="9"/>
      <c r="L3272" s="9"/>
      <c r="M3272" s="9"/>
      <c r="N3272" s="9"/>
      <c r="O3272" s="9"/>
      <c r="P3272" s="9"/>
      <c r="Q3272" s="9"/>
      <c r="R3272" s="9"/>
      <c r="S3272" s="9"/>
      <c r="T3272" s="9"/>
      <c r="U3272" s="9"/>
      <c r="V3272" s="9"/>
      <c r="W3272" s="9"/>
      <c r="X3272" s="9"/>
      <c r="Y3272" s="9"/>
      <c r="Z3272" s="9"/>
      <c r="AA3272" s="6"/>
    </row>
    <row r="3273" spans="1:27" x14ac:dyDescent="0.25">
      <c r="A3273" s="9"/>
      <c r="B3273" s="9"/>
      <c r="C3273" s="9"/>
      <c r="D3273" s="9"/>
      <c r="E3273" s="9"/>
      <c r="F3273" s="9"/>
      <c r="G3273" s="9"/>
      <c r="H3273" s="9"/>
      <c r="I3273" s="9"/>
      <c r="J3273" s="9"/>
      <c r="K3273" s="9"/>
      <c r="L3273" s="9"/>
      <c r="M3273" s="9"/>
      <c r="N3273" s="9"/>
      <c r="O3273" s="9"/>
      <c r="P3273" s="9"/>
      <c r="Q3273" s="9"/>
      <c r="R3273" s="9"/>
      <c r="S3273" s="9"/>
      <c r="T3273" s="9"/>
      <c r="U3273" s="9"/>
      <c r="V3273" s="9"/>
      <c r="W3273" s="9"/>
      <c r="X3273" s="9"/>
      <c r="Y3273" s="9"/>
      <c r="Z3273" s="9"/>
      <c r="AA3273" s="6"/>
    </row>
    <row r="3274" spans="1:27" x14ac:dyDescent="0.25">
      <c r="A3274" s="9"/>
      <c r="B3274" s="9"/>
      <c r="C3274" s="9"/>
      <c r="D3274" s="9"/>
      <c r="E3274" s="9"/>
      <c r="F3274" s="9"/>
      <c r="G3274" s="9"/>
      <c r="H3274" s="9"/>
      <c r="I3274" s="9"/>
      <c r="J3274" s="9"/>
      <c r="K3274" s="9"/>
      <c r="L3274" s="9"/>
      <c r="M3274" s="9"/>
      <c r="N3274" s="9"/>
      <c r="O3274" s="9"/>
      <c r="P3274" s="9"/>
      <c r="Q3274" s="9"/>
      <c r="R3274" s="9"/>
      <c r="S3274" s="9"/>
      <c r="T3274" s="9"/>
      <c r="U3274" s="9"/>
      <c r="V3274" s="9"/>
      <c r="W3274" s="9"/>
      <c r="X3274" s="9"/>
      <c r="Y3274" s="9"/>
      <c r="Z3274" s="9"/>
      <c r="AA3274" s="6"/>
    </row>
    <row r="3275" spans="1:27" x14ac:dyDescent="0.25">
      <c r="A3275" s="9"/>
      <c r="B3275" s="9"/>
      <c r="C3275" s="9"/>
      <c r="D3275" s="9"/>
      <c r="E3275" s="9"/>
      <c r="F3275" s="9"/>
      <c r="G3275" s="9"/>
      <c r="H3275" s="9"/>
      <c r="I3275" s="9"/>
      <c r="J3275" s="9"/>
      <c r="K3275" s="9"/>
      <c r="L3275" s="9"/>
      <c r="M3275" s="9"/>
      <c r="N3275" s="9"/>
      <c r="O3275" s="9"/>
      <c r="P3275" s="9"/>
      <c r="Q3275" s="9"/>
      <c r="R3275" s="9"/>
      <c r="S3275" s="9"/>
      <c r="T3275" s="9"/>
      <c r="U3275" s="9"/>
      <c r="V3275" s="9"/>
      <c r="W3275" s="9"/>
      <c r="X3275" s="9"/>
      <c r="Y3275" s="9"/>
      <c r="Z3275" s="9"/>
      <c r="AA3275" s="6"/>
    </row>
    <row r="3276" spans="1:27" x14ac:dyDescent="0.25">
      <c r="A3276" s="9"/>
      <c r="B3276" s="9"/>
      <c r="C3276" s="9"/>
      <c r="D3276" s="9"/>
      <c r="E3276" s="9"/>
      <c r="F3276" s="9"/>
      <c r="G3276" s="9"/>
      <c r="H3276" s="9"/>
      <c r="I3276" s="9"/>
      <c r="J3276" s="9"/>
      <c r="K3276" s="9"/>
      <c r="L3276" s="9"/>
      <c r="M3276" s="9"/>
      <c r="N3276" s="9"/>
      <c r="O3276" s="9"/>
      <c r="P3276" s="9"/>
      <c r="Q3276" s="9"/>
      <c r="R3276" s="9"/>
      <c r="S3276" s="9"/>
      <c r="T3276" s="9"/>
      <c r="U3276" s="9"/>
      <c r="V3276" s="9"/>
      <c r="W3276" s="9"/>
      <c r="X3276" s="9"/>
      <c r="Y3276" s="9"/>
      <c r="Z3276" s="9"/>
      <c r="AA3276" s="6"/>
    </row>
    <row r="3277" spans="1:27" x14ac:dyDescent="0.25">
      <c r="A3277" s="9"/>
      <c r="B3277" s="9"/>
      <c r="C3277" s="9"/>
      <c r="D3277" s="9"/>
      <c r="E3277" s="9"/>
      <c r="F3277" s="9"/>
      <c r="G3277" s="9"/>
      <c r="H3277" s="9"/>
      <c r="I3277" s="9"/>
      <c r="J3277" s="9"/>
      <c r="K3277" s="9"/>
      <c r="L3277" s="9"/>
      <c r="M3277" s="9"/>
      <c r="N3277" s="9"/>
      <c r="O3277" s="9"/>
      <c r="P3277" s="9"/>
      <c r="Q3277" s="9"/>
      <c r="R3277" s="9"/>
      <c r="S3277" s="9"/>
      <c r="T3277" s="9"/>
      <c r="U3277" s="9"/>
      <c r="V3277" s="9"/>
      <c r="W3277" s="9"/>
      <c r="X3277" s="9"/>
      <c r="Y3277" s="9"/>
      <c r="Z3277" s="9"/>
      <c r="AA3277" s="6"/>
    </row>
    <row r="3278" spans="1:27" x14ac:dyDescent="0.25">
      <c r="A3278" s="9"/>
      <c r="B3278" s="9"/>
      <c r="C3278" s="9"/>
      <c r="D3278" s="9"/>
      <c r="E3278" s="9"/>
      <c r="F3278" s="9"/>
      <c r="G3278" s="9"/>
      <c r="H3278" s="9"/>
      <c r="I3278" s="9"/>
      <c r="J3278" s="9"/>
      <c r="K3278" s="9"/>
      <c r="L3278" s="9"/>
      <c r="M3278" s="9"/>
      <c r="N3278" s="9"/>
      <c r="O3278" s="9"/>
      <c r="P3278" s="9"/>
      <c r="Q3278" s="9"/>
      <c r="R3278" s="9"/>
      <c r="S3278" s="9"/>
      <c r="T3278" s="9"/>
      <c r="U3278" s="9"/>
      <c r="V3278" s="9"/>
      <c r="W3278" s="9"/>
      <c r="X3278" s="9"/>
      <c r="Y3278" s="9"/>
      <c r="Z3278" s="9"/>
      <c r="AA3278" s="6"/>
    </row>
    <row r="3279" spans="1:27" x14ac:dyDescent="0.25">
      <c r="A3279" s="9"/>
      <c r="B3279" s="9"/>
      <c r="C3279" s="9"/>
      <c r="D3279" s="9"/>
      <c r="E3279" s="9"/>
      <c r="F3279" s="9"/>
      <c r="G3279" s="9"/>
      <c r="H3279" s="9"/>
      <c r="I3279" s="9"/>
      <c r="J3279" s="9"/>
      <c r="K3279" s="9"/>
      <c r="L3279" s="9"/>
      <c r="M3279" s="9"/>
      <c r="N3279" s="9"/>
      <c r="O3279" s="9"/>
      <c r="P3279" s="9"/>
      <c r="Q3279" s="9"/>
      <c r="R3279" s="9"/>
      <c r="S3279" s="9"/>
      <c r="T3279" s="9"/>
      <c r="U3279" s="9"/>
      <c r="V3279" s="9"/>
      <c r="W3279" s="9"/>
      <c r="X3279" s="9"/>
      <c r="Y3279" s="9"/>
      <c r="Z3279" s="9"/>
      <c r="AA3279" s="6"/>
    </row>
    <row r="3280" spans="1:27" x14ac:dyDescent="0.25">
      <c r="A3280" s="9"/>
      <c r="B3280" s="9"/>
      <c r="C3280" s="9"/>
      <c r="D3280" s="9"/>
      <c r="E3280" s="9"/>
      <c r="F3280" s="9"/>
      <c r="G3280" s="9"/>
      <c r="H3280" s="9"/>
      <c r="I3280" s="9"/>
      <c r="J3280" s="9"/>
      <c r="K3280" s="9"/>
      <c r="L3280" s="9"/>
      <c r="M3280" s="9"/>
      <c r="N3280" s="9"/>
      <c r="O3280" s="9"/>
      <c r="P3280" s="9"/>
      <c r="Q3280" s="9"/>
      <c r="R3280" s="9"/>
      <c r="S3280" s="9"/>
      <c r="T3280" s="9"/>
      <c r="U3280" s="9"/>
      <c r="V3280" s="9"/>
      <c r="W3280" s="9"/>
      <c r="X3280" s="9"/>
      <c r="Y3280" s="9"/>
      <c r="Z3280" s="9"/>
      <c r="AA3280" s="6"/>
    </row>
    <row r="3281" spans="1:27" x14ac:dyDescent="0.25">
      <c r="A3281" s="9"/>
      <c r="B3281" s="9"/>
      <c r="C3281" s="9"/>
      <c r="D3281" s="9"/>
      <c r="E3281" s="9"/>
      <c r="F3281" s="9"/>
      <c r="G3281" s="9"/>
      <c r="H3281" s="9"/>
      <c r="I3281" s="9"/>
      <c r="J3281" s="9"/>
      <c r="K3281" s="9"/>
      <c r="L3281" s="9"/>
      <c r="M3281" s="9"/>
      <c r="N3281" s="9"/>
      <c r="O3281" s="9"/>
      <c r="P3281" s="9"/>
      <c r="Q3281" s="9"/>
      <c r="R3281" s="9"/>
      <c r="S3281" s="9"/>
      <c r="T3281" s="9"/>
      <c r="U3281" s="9"/>
      <c r="V3281" s="9"/>
      <c r="W3281" s="9"/>
      <c r="X3281" s="9"/>
      <c r="Y3281" s="9"/>
      <c r="Z3281" s="9"/>
      <c r="AA3281" s="6"/>
    </row>
    <row r="3282" spans="1:27" x14ac:dyDescent="0.25">
      <c r="A3282" s="9"/>
      <c r="B3282" s="9"/>
      <c r="C3282" s="9"/>
      <c r="D3282" s="9"/>
      <c r="E3282" s="9"/>
      <c r="F3282" s="9"/>
      <c r="G3282" s="9"/>
      <c r="H3282" s="9"/>
      <c r="I3282" s="9"/>
      <c r="J3282" s="9"/>
      <c r="K3282" s="9"/>
      <c r="L3282" s="9"/>
      <c r="M3282" s="9"/>
      <c r="N3282" s="9"/>
      <c r="O3282" s="9"/>
      <c r="P3282" s="9"/>
      <c r="Q3282" s="9"/>
      <c r="R3282" s="9"/>
      <c r="S3282" s="9"/>
      <c r="T3282" s="9"/>
      <c r="U3282" s="9"/>
      <c r="V3282" s="9"/>
      <c r="W3282" s="9"/>
      <c r="X3282" s="9"/>
      <c r="Y3282" s="9"/>
      <c r="Z3282" s="9"/>
      <c r="AA3282" s="6"/>
    </row>
    <row r="3283" spans="1:27" x14ac:dyDescent="0.25">
      <c r="A3283" s="9"/>
      <c r="B3283" s="9"/>
      <c r="C3283" s="9"/>
      <c r="D3283" s="9"/>
      <c r="E3283" s="9"/>
      <c r="F3283" s="9"/>
      <c r="G3283" s="9"/>
      <c r="H3283" s="9"/>
      <c r="I3283" s="9"/>
      <c r="J3283" s="9"/>
      <c r="K3283" s="9"/>
      <c r="L3283" s="9"/>
      <c r="M3283" s="9"/>
      <c r="N3283" s="9"/>
      <c r="O3283" s="9"/>
      <c r="P3283" s="9"/>
      <c r="Q3283" s="9"/>
      <c r="R3283" s="9"/>
      <c r="S3283" s="9"/>
      <c r="T3283" s="9"/>
      <c r="U3283" s="9"/>
      <c r="V3283" s="9"/>
      <c r="W3283" s="9"/>
      <c r="X3283" s="9"/>
      <c r="Y3283" s="9"/>
      <c r="Z3283" s="9"/>
      <c r="AA3283" s="6"/>
    </row>
    <row r="3284" spans="1:27" x14ac:dyDescent="0.25">
      <c r="A3284" s="9"/>
      <c r="B3284" s="9"/>
      <c r="C3284" s="9"/>
      <c r="D3284" s="9"/>
      <c r="E3284" s="9"/>
      <c r="F3284" s="9"/>
      <c r="G3284" s="9"/>
      <c r="H3284" s="9"/>
      <c r="I3284" s="9"/>
      <c r="J3284" s="9"/>
      <c r="K3284" s="9"/>
      <c r="L3284" s="9"/>
      <c r="M3284" s="9"/>
      <c r="N3284" s="9"/>
      <c r="O3284" s="9"/>
      <c r="P3284" s="9"/>
      <c r="Q3284" s="9"/>
      <c r="R3284" s="9"/>
      <c r="S3284" s="9"/>
      <c r="T3284" s="9"/>
      <c r="U3284" s="9"/>
      <c r="V3284" s="9"/>
      <c r="W3284" s="9"/>
      <c r="X3284" s="9"/>
      <c r="Y3284" s="9"/>
      <c r="Z3284" s="9"/>
      <c r="AA3284" s="6"/>
    </row>
    <row r="3285" spans="1:27" x14ac:dyDescent="0.25">
      <c r="A3285" s="9"/>
      <c r="B3285" s="9"/>
      <c r="C3285" s="9"/>
      <c r="D3285" s="9"/>
      <c r="E3285" s="9"/>
      <c r="F3285" s="9"/>
      <c r="G3285" s="9"/>
      <c r="H3285" s="9"/>
      <c r="I3285" s="9"/>
      <c r="J3285" s="9"/>
      <c r="K3285" s="9"/>
      <c r="L3285" s="9"/>
      <c r="M3285" s="9"/>
      <c r="N3285" s="9"/>
      <c r="O3285" s="9"/>
      <c r="P3285" s="9"/>
      <c r="Q3285" s="9"/>
      <c r="R3285" s="9"/>
      <c r="S3285" s="9"/>
      <c r="T3285" s="9"/>
      <c r="U3285" s="9"/>
      <c r="V3285" s="9"/>
      <c r="W3285" s="9"/>
      <c r="X3285" s="9"/>
      <c r="Y3285" s="9"/>
      <c r="Z3285" s="9"/>
      <c r="AA3285" s="6"/>
    </row>
    <row r="3286" spans="1:27" x14ac:dyDescent="0.25">
      <c r="A3286" s="9"/>
      <c r="B3286" s="9"/>
      <c r="C3286" s="9"/>
      <c r="D3286" s="9"/>
      <c r="E3286" s="9"/>
      <c r="F3286" s="9"/>
      <c r="G3286" s="9"/>
      <c r="H3286" s="9"/>
      <c r="I3286" s="9"/>
      <c r="J3286" s="9"/>
      <c r="K3286" s="9"/>
      <c r="L3286" s="9"/>
      <c r="M3286" s="9"/>
      <c r="N3286" s="9"/>
      <c r="O3286" s="9"/>
      <c r="P3286" s="9"/>
      <c r="Q3286" s="9"/>
      <c r="R3286" s="9"/>
      <c r="S3286" s="9"/>
      <c r="T3286" s="9"/>
      <c r="U3286" s="9"/>
      <c r="V3286" s="9"/>
      <c r="W3286" s="9"/>
      <c r="X3286" s="9"/>
      <c r="Y3286" s="9"/>
      <c r="Z3286" s="9"/>
      <c r="AA3286" s="6"/>
    </row>
    <row r="3287" spans="1:27" x14ac:dyDescent="0.25">
      <c r="A3287" s="9"/>
      <c r="B3287" s="9"/>
      <c r="C3287" s="9"/>
      <c r="D3287" s="9"/>
      <c r="E3287" s="9"/>
      <c r="F3287" s="9"/>
      <c r="G3287" s="9"/>
      <c r="H3287" s="9"/>
      <c r="I3287" s="9"/>
      <c r="J3287" s="9"/>
      <c r="K3287" s="9"/>
      <c r="L3287" s="9"/>
      <c r="M3287" s="9"/>
      <c r="N3287" s="9"/>
      <c r="O3287" s="9"/>
      <c r="P3287" s="9"/>
      <c r="Q3287" s="9"/>
      <c r="R3287" s="9"/>
      <c r="S3287" s="9"/>
      <c r="T3287" s="9"/>
      <c r="U3287" s="9"/>
      <c r="V3287" s="9"/>
      <c r="W3287" s="9"/>
      <c r="X3287" s="9"/>
      <c r="Y3287" s="9"/>
      <c r="Z3287" s="9"/>
      <c r="AA3287" s="6"/>
    </row>
    <row r="3288" spans="1:27" x14ac:dyDescent="0.25">
      <c r="A3288" s="9"/>
      <c r="B3288" s="9"/>
      <c r="C3288" s="9"/>
      <c r="D3288" s="9"/>
      <c r="E3288" s="9"/>
      <c r="F3288" s="9"/>
      <c r="G3288" s="9"/>
      <c r="H3288" s="9"/>
      <c r="I3288" s="9"/>
      <c r="J3288" s="9"/>
      <c r="K3288" s="9"/>
      <c r="L3288" s="9"/>
      <c r="M3288" s="9"/>
      <c r="N3288" s="9"/>
      <c r="O3288" s="9"/>
      <c r="P3288" s="9"/>
      <c r="Q3288" s="9"/>
      <c r="R3288" s="9"/>
      <c r="S3288" s="9"/>
      <c r="T3288" s="9"/>
      <c r="U3288" s="9"/>
      <c r="V3288" s="9"/>
      <c r="W3288" s="9"/>
      <c r="X3288" s="9"/>
      <c r="Y3288" s="9"/>
      <c r="Z3288" s="9"/>
      <c r="AA3288" s="6"/>
    </row>
    <row r="3289" spans="1:27" x14ac:dyDescent="0.25">
      <c r="A3289" s="9"/>
      <c r="B3289" s="9"/>
      <c r="C3289" s="9"/>
      <c r="D3289" s="9"/>
      <c r="E3289" s="9"/>
      <c r="F3289" s="9"/>
      <c r="G3289" s="9"/>
      <c r="H3289" s="9"/>
      <c r="I3289" s="9"/>
      <c r="J3289" s="9"/>
      <c r="K3289" s="9"/>
      <c r="L3289" s="9"/>
      <c r="M3289" s="9"/>
      <c r="N3289" s="9"/>
      <c r="O3289" s="9"/>
      <c r="P3289" s="9"/>
      <c r="Q3289" s="9"/>
      <c r="R3289" s="9"/>
      <c r="S3289" s="9"/>
      <c r="T3289" s="9"/>
      <c r="U3289" s="9"/>
      <c r="V3289" s="9"/>
      <c r="W3289" s="9"/>
      <c r="X3289" s="9"/>
      <c r="Y3289" s="9"/>
      <c r="Z3289" s="9"/>
      <c r="AA3289" s="6"/>
    </row>
    <row r="3290" spans="1:27" x14ac:dyDescent="0.25">
      <c r="A3290" s="9"/>
      <c r="B3290" s="9"/>
      <c r="C3290" s="9"/>
      <c r="D3290" s="9"/>
      <c r="E3290" s="9"/>
      <c r="F3290" s="9"/>
      <c r="G3290" s="9"/>
      <c r="H3290" s="9"/>
      <c r="I3290" s="9"/>
      <c r="J3290" s="9"/>
      <c r="K3290" s="9"/>
      <c r="L3290" s="9"/>
      <c r="M3290" s="9"/>
      <c r="N3290" s="9"/>
      <c r="O3290" s="9"/>
      <c r="P3290" s="9"/>
      <c r="Q3290" s="9"/>
      <c r="R3290" s="9"/>
      <c r="S3290" s="9"/>
      <c r="T3290" s="9"/>
      <c r="U3290" s="9"/>
      <c r="V3290" s="9"/>
      <c r="W3290" s="9"/>
      <c r="X3290" s="9"/>
      <c r="Y3290" s="9"/>
      <c r="Z3290" s="9"/>
      <c r="AA3290" s="6"/>
    </row>
    <row r="3291" spans="1:27" x14ac:dyDescent="0.25">
      <c r="A3291" s="9"/>
      <c r="B3291" s="9"/>
      <c r="C3291" s="9"/>
      <c r="D3291" s="9"/>
      <c r="E3291" s="9"/>
      <c r="F3291" s="9"/>
      <c r="G3291" s="9"/>
      <c r="H3291" s="9"/>
      <c r="I3291" s="9"/>
      <c r="J3291" s="9"/>
      <c r="K3291" s="9"/>
      <c r="L3291" s="9"/>
      <c r="M3291" s="9"/>
      <c r="N3291" s="9"/>
      <c r="O3291" s="9"/>
      <c r="P3291" s="9"/>
      <c r="Q3291" s="9"/>
      <c r="R3291" s="9"/>
      <c r="S3291" s="9"/>
      <c r="T3291" s="9"/>
      <c r="U3291" s="9"/>
      <c r="V3291" s="9"/>
      <c r="W3291" s="9"/>
      <c r="X3291" s="9"/>
      <c r="Y3291" s="9"/>
      <c r="Z3291" s="9"/>
      <c r="AA3291" s="6"/>
    </row>
    <row r="3292" spans="1:27" x14ac:dyDescent="0.25">
      <c r="A3292" s="9"/>
      <c r="B3292" s="9"/>
      <c r="C3292" s="9"/>
      <c r="D3292" s="9"/>
      <c r="E3292" s="9"/>
      <c r="F3292" s="9"/>
      <c r="G3292" s="9"/>
      <c r="H3292" s="9"/>
      <c r="I3292" s="9"/>
      <c r="J3292" s="9"/>
      <c r="K3292" s="9"/>
      <c r="L3292" s="9"/>
      <c r="M3292" s="9"/>
      <c r="N3292" s="9"/>
      <c r="O3292" s="9"/>
      <c r="P3292" s="9"/>
      <c r="Q3292" s="9"/>
      <c r="R3292" s="9"/>
      <c r="S3292" s="9"/>
      <c r="T3292" s="9"/>
      <c r="U3292" s="9"/>
      <c r="V3292" s="9"/>
      <c r="W3292" s="9"/>
      <c r="X3292" s="9"/>
      <c r="Y3292" s="9"/>
      <c r="Z3292" s="9"/>
      <c r="AA3292" s="6"/>
    </row>
    <row r="3293" spans="1:27" x14ac:dyDescent="0.25">
      <c r="A3293" s="9"/>
      <c r="B3293" s="9"/>
      <c r="C3293" s="9"/>
      <c r="D3293" s="9"/>
      <c r="E3293" s="9"/>
      <c r="F3293" s="9"/>
      <c r="G3293" s="9"/>
      <c r="H3293" s="9"/>
      <c r="I3293" s="9"/>
      <c r="J3293" s="9"/>
      <c r="K3293" s="9"/>
      <c r="L3293" s="9"/>
      <c r="M3293" s="9"/>
      <c r="N3293" s="9"/>
      <c r="O3293" s="9"/>
      <c r="P3293" s="9"/>
      <c r="Q3293" s="9"/>
      <c r="R3293" s="9"/>
      <c r="S3293" s="9"/>
      <c r="T3293" s="9"/>
      <c r="U3293" s="9"/>
      <c r="V3293" s="9"/>
      <c r="W3293" s="9"/>
      <c r="X3293" s="9"/>
      <c r="Y3293" s="9"/>
      <c r="Z3293" s="9"/>
      <c r="AA3293" s="6"/>
    </row>
    <row r="3294" spans="1:27" x14ac:dyDescent="0.25">
      <c r="A3294" s="9"/>
      <c r="B3294" s="9"/>
      <c r="C3294" s="9"/>
      <c r="D3294" s="9"/>
      <c r="E3294" s="9"/>
      <c r="F3294" s="9"/>
      <c r="G3294" s="9"/>
      <c r="H3294" s="9"/>
      <c r="I3294" s="9"/>
      <c r="J3294" s="9"/>
      <c r="K3294" s="9"/>
      <c r="L3294" s="9"/>
      <c r="M3294" s="9"/>
      <c r="N3294" s="9"/>
      <c r="O3294" s="9"/>
      <c r="P3294" s="9"/>
      <c r="Q3294" s="9"/>
      <c r="R3294" s="9"/>
      <c r="S3294" s="9"/>
      <c r="T3294" s="9"/>
      <c r="U3294" s="9"/>
      <c r="V3294" s="9"/>
      <c r="W3294" s="9"/>
      <c r="X3294" s="9"/>
      <c r="Y3294" s="9"/>
      <c r="Z3294" s="9"/>
      <c r="AA3294" s="6"/>
    </row>
    <row r="3295" spans="1:27" x14ac:dyDescent="0.25">
      <c r="A3295" s="9"/>
      <c r="B3295" s="9"/>
      <c r="C3295" s="9"/>
      <c r="D3295" s="9"/>
      <c r="E3295" s="9"/>
      <c r="F3295" s="9"/>
      <c r="G3295" s="9"/>
      <c r="H3295" s="9"/>
      <c r="I3295" s="9"/>
      <c r="J3295" s="9"/>
      <c r="K3295" s="9"/>
      <c r="L3295" s="9"/>
      <c r="M3295" s="9"/>
      <c r="N3295" s="9"/>
      <c r="O3295" s="9"/>
      <c r="P3295" s="9"/>
      <c r="Q3295" s="9"/>
      <c r="R3295" s="9"/>
      <c r="S3295" s="9"/>
      <c r="T3295" s="9"/>
      <c r="U3295" s="9"/>
      <c r="V3295" s="9"/>
      <c r="W3295" s="9"/>
      <c r="X3295" s="9"/>
      <c r="Y3295" s="9"/>
      <c r="Z3295" s="9"/>
      <c r="AA3295" s="6"/>
    </row>
    <row r="3296" spans="1:27" x14ac:dyDescent="0.25">
      <c r="A3296" s="9"/>
      <c r="B3296" s="9"/>
      <c r="C3296" s="9"/>
      <c r="D3296" s="9"/>
      <c r="E3296" s="9"/>
      <c r="F3296" s="9"/>
      <c r="G3296" s="9"/>
      <c r="H3296" s="9"/>
      <c r="I3296" s="9"/>
      <c r="J3296" s="9"/>
      <c r="K3296" s="9"/>
      <c r="L3296" s="9"/>
      <c r="M3296" s="9"/>
      <c r="N3296" s="9"/>
      <c r="O3296" s="9"/>
      <c r="P3296" s="9"/>
      <c r="Q3296" s="9"/>
      <c r="R3296" s="9"/>
      <c r="S3296" s="9"/>
      <c r="T3296" s="9"/>
      <c r="U3296" s="9"/>
      <c r="V3296" s="9"/>
      <c r="W3296" s="9"/>
      <c r="X3296" s="9"/>
      <c r="Y3296" s="9"/>
      <c r="Z3296" s="9"/>
      <c r="AA3296" s="6"/>
    </row>
    <row r="3297" spans="1:27" x14ac:dyDescent="0.25">
      <c r="A3297" s="9"/>
      <c r="B3297" s="9"/>
      <c r="C3297" s="9"/>
      <c r="D3297" s="9"/>
      <c r="E3297" s="9"/>
      <c r="F3297" s="9"/>
      <c r="G3297" s="9"/>
      <c r="H3297" s="9"/>
      <c r="I3297" s="9"/>
      <c r="J3297" s="9"/>
      <c r="K3297" s="9"/>
      <c r="L3297" s="9"/>
      <c r="M3297" s="9"/>
      <c r="N3297" s="9"/>
      <c r="O3297" s="9"/>
      <c r="P3297" s="9"/>
      <c r="Q3297" s="9"/>
      <c r="R3297" s="9"/>
      <c r="S3297" s="9"/>
      <c r="T3297" s="9"/>
      <c r="U3297" s="9"/>
      <c r="V3297" s="9"/>
      <c r="W3297" s="9"/>
      <c r="X3297" s="9"/>
      <c r="Y3297" s="9"/>
      <c r="Z3297" s="9"/>
      <c r="AA3297" s="6"/>
    </row>
    <row r="3298" spans="1:27" x14ac:dyDescent="0.25">
      <c r="A3298" s="9"/>
      <c r="B3298" s="9"/>
      <c r="C3298" s="9"/>
      <c r="D3298" s="9"/>
      <c r="E3298" s="9"/>
      <c r="F3298" s="9"/>
      <c r="G3298" s="9"/>
      <c r="H3298" s="9"/>
      <c r="I3298" s="9"/>
      <c r="J3298" s="9"/>
      <c r="K3298" s="9"/>
      <c r="L3298" s="9"/>
      <c r="M3298" s="9"/>
      <c r="N3298" s="9"/>
      <c r="O3298" s="9"/>
      <c r="P3298" s="9"/>
      <c r="Q3298" s="9"/>
      <c r="R3298" s="9"/>
      <c r="S3298" s="9"/>
      <c r="T3298" s="9"/>
      <c r="U3298" s="9"/>
      <c r="V3298" s="9"/>
      <c r="W3298" s="9"/>
      <c r="X3298" s="9"/>
      <c r="Y3298" s="9"/>
      <c r="Z3298" s="9"/>
      <c r="AA3298" s="6"/>
    </row>
    <row r="3299" spans="1:27" x14ac:dyDescent="0.25">
      <c r="A3299" s="9"/>
      <c r="B3299" s="9"/>
      <c r="C3299" s="9"/>
      <c r="D3299" s="9"/>
      <c r="E3299" s="9"/>
      <c r="F3299" s="9"/>
      <c r="G3299" s="9"/>
      <c r="H3299" s="9"/>
      <c r="I3299" s="9"/>
      <c r="J3299" s="9"/>
      <c r="K3299" s="9"/>
      <c r="L3299" s="9"/>
      <c r="M3299" s="9"/>
      <c r="N3299" s="9"/>
      <c r="O3299" s="9"/>
      <c r="P3299" s="9"/>
      <c r="Q3299" s="9"/>
      <c r="R3299" s="9"/>
      <c r="S3299" s="9"/>
      <c r="T3299" s="9"/>
      <c r="U3299" s="9"/>
      <c r="V3299" s="9"/>
      <c r="W3299" s="9"/>
      <c r="X3299" s="9"/>
      <c r="Y3299" s="9"/>
      <c r="Z3299" s="9"/>
      <c r="AA3299" s="6"/>
    </row>
    <row r="3300" spans="1:27" x14ac:dyDescent="0.25">
      <c r="A3300" s="9"/>
      <c r="B3300" s="9"/>
      <c r="C3300" s="9"/>
      <c r="D3300" s="9"/>
      <c r="E3300" s="9"/>
      <c r="F3300" s="9"/>
      <c r="G3300" s="9"/>
      <c r="H3300" s="9"/>
      <c r="I3300" s="9"/>
      <c r="J3300" s="9"/>
      <c r="K3300" s="9"/>
      <c r="L3300" s="9"/>
      <c r="M3300" s="9"/>
      <c r="N3300" s="9"/>
      <c r="O3300" s="9"/>
      <c r="P3300" s="9"/>
      <c r="Q3300" s="9"/>
      <c r="R3300" s="9"/>
      <c r="S3300" s="9"/>
      <c r="T3300" s="9"/>
      <c r="U3300" s="9"/>
      <c r="V3300" s="9"/>
      <c r="W3300" s="9"/>
      <c r="X3300" s="9"/>
      <c r="Y3300" s="9"/>
      <c r="Z3300" s="9"/>
      <c r="AA3300" s="6"/>
    </row>
    <row r="3301" spans="1:27" x14ac:dyDescent="0.25">
      <c r="A3301" s="9"/>
      <c r="B3301" s="9"/>
      <c r="C3301" s="9"/>
      <c r="D3301" s="9"/>
      <c r="E3301" s="9"/>
      <c r="F3301" s="9"/>
      <c r="G3301" s="9"/>
      <c r="H3301" s="9"/>
      <c r="I3301" s="9"/>
      <c r="J3301" s="9"/>
      <c r="K3301" s="9"/>
      <c r="L3301" s="9"/>
      <c r="M3301" s="9"/>
      <c r="N3301" s="9"/>
      <c r="O3301" s="9"/>
      <c r="P3301" s="9"/>
      <c r="Q3301" s="9"/>
      <c r="R3301" s="9"/>
      <c r="S3301" s="9"/>
      <c r="T3301" s="9"/>
      <c r="U3301" s="9"/>
      <c r="V3301" s="9"/>
      <c r="W3301" s="9"/>
      <c r="X3301" s="9"/>
      <c r="Y3301" s="9"/>
      <c r="Z3301" s="9"/>
      <c r="AA3301" s="6"/>
    </row>
    <row r="3302" spans="1:27" x14ac:dyDescent="0.25">
      <c r="A3302" s="9"/>
      <c r="B3302" s="9"/>
      <c r="C3302" s="9"/>
      <c r="D3302" s="9"/>
      <c r="E3302" s="9"/>
      <c r="F3302" s="9"/>
      <c r="G3302" s="9"/>
      <c r="H3302" s="9"/>
      <c r="I3302" s="9"/>
      <c r="J3302" s="9"/>
      <c r="K3302" s="9"/>
      <c r="L3302" s="9"/>
      <c r="M3302" s="9"/>
      <c r="N3302" s="9"/>
      <c r="O3302" s="9"/>
      <c r="P3302" s="9"/>
      <c r="Q3302" s="9"/>
      <c r="R3302" s="9"/>
      <c r="S3302" s="9"/>
      <c r="T3302" s="9"/>
      <c r="U3302" s="9"/>
      <c r="V3302" s="9"/>
      <c r="W3302" s="9"/>
      <c r="X3302" s="9"/>
      <c r="Y3302" s="9"/>
      <c r="Z3302" s="9"/>
      <c r="AA3302" s="6"/>
    </row>
    <row r="3303" spans="1:27" x14ac:dyDescent="0.25">
      <c r="A3303" s="9"/>
      <c r="B3303" s="9"/>
      <c r="C3303" s="9"/>
      <c r="D3303" s="9"/>
      <c r="E3303" s="9"/>
      <c r="F3303" s="9"/>
      <c r="G3303" s="9"/>
      <c r="H3303" s="9"/>
      <c r="I3303" s="9"/>
      <c r="J3303" s="9"/>
      <c r="K3303" s="9"/>
      <c r="L3303" s="9"/>
      <c r="M3303" s="9"/>
      <c r="N3303" s="9"/>
      <c r="O3303" s="9"/>
      <c r="P3303" s="9"/>
      <c r="Q3303" s="9"/>
      <c r="R3303" s="9"/>
      <c r="S3303" s="9"/>
      <c r="T3303" s="9"/>
      <c r="U3303" s="9"/>
      <c r="V3303" s="9"/>
      <c r="W3303" s="9"/>
      <c r="X3303" s="9"/>
      <c r="Y3303" s="9"/>
      <c r="Z3303" s="9"/>
      <c r="AA3303" s="6"/>
    </row>
    <row r="3304" spans="1:27" x14ac:dyDescent="0.25">
      <c r="A3304" s="9"/>
      <c r="B3304" s="9"/>
      <c r="C3304" s="9"/>
      <c r="D3304" s="9"/>
      <c r="E3304" s="9"/>
      <c r="F3304" s="9"/>
      <c r="G3304" s="9"/>
      <c r="H3304" s="9"/>
      <c r="I3304" s="9"/>
      <c r="J3304" s="9"/>
      <c r="K3304" s="9"/>
      <c r="L3304" s="9"/>
      <c r="M3304" s="9"/>
      <c r="N3304" s="9"/>
      <c r="O3304" s="9"/>
      <c r="P3304" s="9"/>
      <c r="Q3304" s="9"/>
      <c r="R3304" s="9"/>
      <c r="S3304" s="9"/>
      <c r="T3304" s="9"/>
      <c r="U3304" s="9"/>
      <c r="V3304" s="9"/>
      <c r="W3304" s="9"/>
      <c r="X3304" s="9"/>
      <c r="Y3304" s="9"/>
      <c r="Z3304" s="9"/>
      <c r="AA3304" s="6"/>
    </row>
    <row r="3305" spans="1:27" x14ac:dyDescent="0.25">
      <c r="A3305" s="9"/>
      <c r="B3305" s="9"/>
      <c r="C3305" s="9"/>
      <c r="D3305" s="9"/>
      <c r="E3305" s="9"/>
      <c r="F3305" s="9"/>
      <c r="G3305" s="9"/>
      <c r="H3305" s="9"/>
      <c r="I3305" s="9"/>
      <c r="J3305" s="9"/>
      <c r="K3305" s="9"/>
      <c r="L3305" s="9"/>
      <c r="M3305" s="9"/>
      <c r="N3305" s="9"/>
      <c r="O3305" s="9"/>
      <c r="P3305" s="9"/>
      <c r="Q3305" s="9"/>
      <c r="R3305" s="9"/>
      <c r="S3305" s="9"/>
      <c r="T3305" s="9"/>
      <c r="U3305" s="9"/>
      <c r="V3305" s="9"/>
      <c r="W3305" s="9"/>
      <c r="X3305" s="9"/>
      <c r="Y3305" s="9"/>
      <c r="Z3305" s="9"/>
      <c r="AA3305" s="6"/>
    </row>
    <row r="3306" spans="1:27" x14ac:dyDescent="0.25">
      <c r="A3306" s="9"/>
      <c r="B3306" s="9"/>
      <c r="C3306" s="9"/>
      <c r="D3306" s="9"/>
      <c r="E3306" s="9"/>
      <c r="F3306" s="9"/>
      <c r="G3306" s="9"/>
      <c r="H3306" s="9"/>
      <c r="I3306" s="9"/>
      <c r="J3306" s="9"/>
      <c r="K3306" s="9"/>
      <c r="L3306" s="9"/>
      <c r="M3306" s="9"/>
      <c r="N3306" s="9"/>
      <c r="O3306" s="9"/>
      <c r="P3306" s="9"/>
      <c r="Q3306" s="9"/>
      <c r="R3306" s="9"/>
      <c r="S3306" s="9"/>
      <c r="T3306" s="9"/>
      <c r="U3306" s="9"/>
      <c r="V3306" s="9"/>
      <c r="W3306" s="9"/>
      <c r="X3306" s="9"/>
      <c r="Y3306" s="9"/>
      <c r="Z3306" s="9"/>
      <c r="AA3306" s="6"/>
    </row>
    <row r="3307" spans="1:27" x14ac:dyDescent="0.25">
      <c r="A3307" s="9"/>
      <c r="B3307" s="9"/>
      <c r="C3307" s="9"/>
      <c r="D3307" s="9"/>
      <c r="E3307" s="9"/>
      <c r="F3307" s="9"/>
      <c r="G3307" s="9"/>
      <c r="H3307" s="9"/>
      <c r="I3307" s="9"/>
      <c r="J3307" s="9"/>
      <c r="K3307" s="9"/>
      <c r="L3307" s="9"/>
      <c r="M3307" s="9"/>
      <c r="N3307" s="9"/>
      <c r="O3307" s="9"/>
      <c r="P3307" s="9"/>
      <c r="Q3307" s="9"/>
      <c r="R3307" s="9"/>
      <c r="S3307" s="9"/>
      <c r="T3307" s="9"/>
      <c r="U3307" s="9"/>
      <c r="V3307" s="9"/>
      <c r="W3307" s="9"/>
      <c r="X3307" s="9"/>
      <c r="Y3307" s="9"/>
      <c r="Z3307" s="9"/>
      <c r="AA3307" s="6"/>
    </row>
    <row r="3308" spans="1:27" x14ac:dyDescent="0.25">
      <c r="A3308" s="9"/>
      <c r="B3308" s="9"/>
      <c r="C3308" s="9"/>
      <c r="D3308" s="9"/>
      <c r="E3308" s="9"/>
      <c r="F3308" s="9"/>
      <c r="G3308" s="9"/>
      <c r="H3308" s="9"/>
      <c r="I3308" s="9"/>
      <c r="J3308" s="9"/>
      <c r="K3308" s="9"/>
      <c r="L3308" s="9"/>
      <c r="M3308" s="9"/>
      <c r="N3308" s="9"/>
      <c r="O3308" s="9"/>
      <c r="P3308" s="9"/>
      <c r="Q3308" s="9"/>
      <c r="R3308" s="9"/>
      <c r="S3308" s="9"/>
      <c r="T3308" s="9"/>
      <c r="U3308" s="9"/>
      <c r="V3308" s="9"/>
      <c r="W3308" s="9"/>
      <c r="X3308" s="9"/>
      <c r="Y3308" s="9"/>
      <c r="Z3308" s="9"/>
      <c r="AA3308" s="6"/>
    </row>
    <row r="3309" spans="1:27" x14ac:dyDescent="0.25">
      <c r="A3309" s="9"/>
      <c r="B3309" s="9"/>
      <c r="C3309" s="9"/>
      <c r="D3309" s="9"/>
      <c r="E3309" s="9"/>
      <c r="F3309" s="9"/>
      <c r="G3309" s="9"/>
      <c r="H3309" s="9"/>
      <c r="I3309" s="9"/>
      <c r="J3309" s="9"/>
      <c r="K3309" s="9"/>
      <c r="L3309" s="9"/>
      <c r="M3309" s="9"/>
      <c r="N3309" s="9"/>
      <c r="O3309" s="9"/>
      <c r="P3309" s="9"/>
      <c r="Q3309" s="9"/>
      <c r="R3309" s="9"/>
      <c r="S3309" s="9"/>
      <c r="T3309" s="9"/>
      <c r="U3309" s="9"/>
      <c r="V3309" s="9"/>
      <c r="W3309" s="9"/>
      <c r="X3309" s="9"/>
      <c r="Y3309" s="9"/>
      <c r="Z3309" s="9"/>
      <c r="AA3309" s="6"/>
    </row>
    <row r="3310" spans="1:27" x14ac:dyDescent="0.25">
      <c r="A3310" s="9"/>
      <c r="B3310" s="9"/>
      <c r="C3310" s="9"/>
      <c r="D3310" s="9"/>
      <c r="E3310" s="9"/>
      <c r="F3310" s="9"/>
      <c r="G3310" s="9"/>
      <c r="H3310" s="9"/>
      <c r="I3310" s="9"/>
      <c r="J3310" s="9"/>
      <c r="K3310" s="9"/>
      <c r="L3310" s="9"/>
      <c r="M3310" s="9"/>
      <c r="N3310" s="9"/>
      <c r="O3310" s="9"/>
      <c r="P3310" s="9"/>
      <c r="Q3310" s="9"/>
      <c r="R3310" s="9"/>
      <c r="S3310" s="9"/>
      <c r="T3310" s="9"/>
      <c r="U3310" s="9"/>
      <c r="V3310" s="9"/>
      <c r="W3310" s="9"/>
      <c r="X3310" s="9"/>
      <c r="Y3310" s="9"/>
      <c r="Z3310" s="9"/>
      <c r="AA3310" s="6"/>
    </row>
    <row r="3311" spans="1:27" x14ac:dyDescent="0.25">
      <c r="A3311" s="9"/>
      <c r="B3311" s="9"/>
      <c r="C3311" s="9"/>
      <c r="D3311" s="9"/>
      <c r="E3311" s="9"/>
      <c r="F3311" s="9"/>
      <c r="G3311" s="9"/>
      <c r="H3311" s="9"/>
      <c r="I3311" s="9"/>
      <c r="J3311" s="9"/>
      <c r="K3311" s="9"/>
      <c r="L3311" s="9"/>
      <c r="M3311" s="9"/>
      <c r="N3311" s="9"/>
      <c r="O3311" s="9"/>
      <c r="P3311" s="9"/>
      <c r="Q3311" s="9"/>
      <c r="R3311" s="9"/>
      <c r="S3311" s="9"/>
      <c r="T3311" s="9"/>
      <c r="U3311" s="9"/>
      <c r="V3311" s="9"/>
      <c r="W3311" s="9"/>
      <c r="X3311" s="9"/>
      <c r="Y3311" s="9"/>
      <c r="Z3311" s="9"/>
      <c r="AA3311" s="6"/>
    </row>
    <row r="3312" spans="1:27" x14ac:dyDescent="0.25">
      <c r="A3312" s="9"/>
      <c r="B3312" s="9"/>
      <c r="C3312" s="9"/>
      <c r="D3312" s="9"/>
      <c r="E3312" s="9"/>
      <c r="F3312" s="9"/>
      <c r="G3312" s="9"/>
      <c r="H3312" s="9"/>
      <c r="I3312" s="9"/>
      <c r="J3312" s="9"/>
      <c r="K3312" s="9"/>
      <c r="L3312" s="9"/>
      <c r="M3312" s="9"/>
      <c r="N3312" s="9"/>
      <c r="O3312" s="9"/>
      <c r="P3312" s="9"/>
      <c r="Q3312" s="9"/>
      <c r="R3312" s="9"/>
      <c r="S3312" s="9"/>
      <c r="T3312" s="9"/>
      <c r="U3312" s="9"/>
      <c r="V3312" s="9"/>
      <c r="W3312" s="9"/>
      <c r="X3312" s="9"/>
      <c r="Y3312" s="9"/>
      <c r="Z3312" s="9"/>
      <c r="AA3312" s="6"/>
    </row>
    <row r="3313" spans="1:27" x14ac:dyDescent="0.25">
      <c r="A3313" s="9"/>
      <c r="B3313" s="9"/>
      <c r="C3313" s="9"/>
      <c r="D3313" s="9"/>
      <c r="E3313" s="9"/>
      <c r="F3313" s="9"/>
      <c r="G3313" s="9"/>
      <c r="H3313" s="9"/>
      <c r="I3313" s="9"/>
      <c r="J3313" s="9"/>
      <c r="K3313" s="9"/>
      <c r="L3313" s="9"/>
      <c r="M3313" s="9"/>
      <c r="N3313" s="9"/>
      <c r="O3313" s="9"/>
      <c r="P3313" s="9"/>
      <c r="Q3313" s="9"/>
      <c r="R3313" s="9"/>
      <c r="S3313" s="9"/>
      <c r="T3313" s="9"/>
      <c r="U3313" s="9"/>
      <c r="V3313" s="9"/>
      <c r="W3313" s="9"/>
      <c r="X3313" s="9"/>
      <c r="Y3313" s="9"/>
      <c r="Z3313" s="9"/>
      <c r="AA3313" s="6"/>
    </row>
    <row r="3314" spans="1:27" x14ac:dyDescent="0.25">
      <c r="A3314" s="9"/>
      <c r="B3314" s="9"/>
      <c r="C3314" s="9"/>
      <c r="D3314" s="9"/>
      <c r="E3314" s="9"/>
      <c r="F3314" s="9"/>
      <c r="G3314" s="9"/>
      <c r="H3314" s="9"/>
      <c r="I3314" s="9"/>
      <c r="J3314" s="9"/>
      <c r="K3314" s="9"/>
      <c r="L3314" s="9"/>
      <c r="M3314" s="9"/>
      <c r="N3314" s="9"/>
      <c r="O3314" s="9"/>
      <c r="P3314" s="9"/>
      <c r="Q3314" s="9"/>
      <c r="R3314" s="9"/>
      <c r="S3314" s="9"/>
      <c r="T3314" s="9"/>
      <c r="U3314" s="9"/>
      <c r="V3314" s="9"/>
      <c r="W3314" s="9"/>
      <c r="X3314" s="9"/>
      <c r="Y3314" s="9"/>
      <c r="Z3314" s="9"/>
      <c r="AA3314" s="6"/>
    </row>
    <row r="3315" spans="1:27" x14ac:dyDescent="0.25">
      <c r="A3315" s="9"/>
      <c r="B3315" s="9"/>
      <c r="C3315" s="9"/>
      <c r="D3315" s="9"/>
      <c r="E3315" s="9"/>
      <c r="F3315" s="9"/>
      <c r="G3315" s="9"/>
      <c r="H3315" s="9"/>
      <c r="I3315" s="9"/>
      <c r="J3315" s="9"/>
      <c r="K3315" s="9"/>
      <c r="L3315" s="9"/>
      <c r="M3315" s="9"/>
      <c r="N3315" s="9"/>
      <c r="O3315" s="9"/>
      <c r="P3315" s="9"/>
      <c r="Q3315" s="9"/>
      <c r="R3315" s="9"/>
      <c r="S3315" s="9"/>
      <c r="T3315" s="9"/>
      <c r="U3315" s="9"/>
      <c r="V3315" s="9"/>
      <c r="W3315" s="9"/>
      <c r="X3315" s="9"/>
      <c r="Y3315" s="9"/>
      <c r="Z3315" s="9"/>
      <c r="AA3315" s="6"/>
    </row>
    <row r="3316" spans="1:27" x14ac:dyDescent="0.25">
      <c r="A3316" s="9"/>
      <c r="B3316" s="9"/>
      <c r="C3316" s="9"/>
      <c r="D3316" s="9"/>
      <c r="E3316" s="9"/>
      <c r="F3316" s="9"/>
      <c r="G3316" s="9"/>
      <c r="H3316" s="9"/>
      <c r="I3316" s="9"/>
      <c r="J3316" s="9"/>
      <c r="K3316" s="9"/>
      <c r="L3316" s="9"/>
      <c r="M3316" s="9"/>
      <c r="N3316" s="9"/>
      <c r="O3316" s="9"/>
      <c r="P3316" s="9"/>
      <c r="Q3316" s="9"/>
      <c r="R3316" s="9"/>
      <c r="S3316" s="9"/>
      <c r="T3316" s="9"/>
      <c r="U3316" s="9"/>
      <c r="V3316" s="9"/>
      <c r="W3316" s="9"/>
      <c r="X3316" s="9"/>
      <c r="Y3316" s="9"/>
      <c r="Z3316" s="9"/>
      <c r="AA3316" s="6"/>
    </row>
    <row r="3317" spans="1:27" x14ac:dyDescent="0.25">
      <c r="A3317" s="9"/>
      <c r="B3317" s="9"/>
      <c r="C3317" s="9"/>
      <c r="D3317" s="9"/>
      <c r="E3317" s="9"/>
      <c r="F3317" s="9"/>
      <c r="G3317" s="9"/>
      <c r="H3317" s="9"/>
      <c r="I3317" s="9"/>
      <c r="J3317" s="9"/>
      <c r="K3317" s="9"/>
      <c r="L3317" s="9"/>
      <c r="M3317" s="9"/>
      <c r="N3317" s="9"/>
      <c r="O3317" s="9"/>
      <c r="P3317" s="9"/>
      <c r="Q3317" s="9"/>
      <c r="R3317" s="9"/>
      <c r="S3317" s="9"/>
      <c r="T3317" s="9"/>
      <c r="U3317" s="9"/>
      <c r="V3317" s="9"/>
      <c r="W3317" s="9"/>
      <c r="X3317" s="9"/>
      <c r="Y3317" s="9"/>
      <c r="Z3317" s="9"/>
      <c r="AA3317" s="6"/>
    </row>
    <row r="3318" spans="1:27" x14ac:dyDescent="0.25">
      <c r="A3318" s="9"/>
      <c r="B3318" s="9"/>
      <c r="C3318" s="9"/>
      <c r="D3318" s="9"/>
      <c r="E3318" s="9"/>
      <c r="F3318" s="9"/>
      <c r="G3318" s="9"/>
      <c r="H3318" s="9"/>
      <c r="I3318" s="9"/>
      <c r="J3318" s="9"/>
      <c r="K3318" s="9"/>
      <c r="L3318" s="9"/>
      <c r="M3318" s="9"/>
      <c r="N3318" s="9"/>
      <c r="O3318" s="9"/>
      <c r="P3318" s="9"/>
      <c r="Q3318" s="9"/>
      <c r="R3318" s="9"/>
      <c r="S3318" s="9"/>
      <c r="T3318" s="9"/>
      <c r="U3318" s="9"/>
      <c r="V3318" s="9"/>
      <c r="W3318" s="9"/>
      <c r="X3318" s="9"/>
      <c r="Y3318" s="9"/>
      <c r="Z3318" s="9"/>
      <c r="AA3318" s="6"/>
    </row>
    <row r="3319" spans="1:27" x14ac:dyDescent="0.25">
      <c r="A3319" s="9"/>
      <c r="B3319" s="9"/>
      <c r="C3319" s="9"/>
      <c r="D3319" s="9"/>
      <c r="E3319" s="9"/>
      <c r="F3319" s="9"/>
      <c r="G3319" s="9"/>
      <c r="H3319" s="9"/>
      <c r="I3319" s="9"/>
      <c r="J3319" s="9"/>
      <c r="K3319" s="9"/>
      <c r="L3319" s="9"/>
      <c r="M3319" s="9"/>
      <c r="N3319" s="9"/>
      <c r="O3319" s="9"/>
      <c r="P3319" s="9"/>
      <c r="Q3319" s="9"/>
      <c r="R3319" s="9"/>
      <c r="S3319" s="9"/>
      <c r="T3319" s="9"/>
      <c r="U3319" s="9"/>
      <c r="V3319" s="9"/>
      <c r="W3319" s="9"/>
      <c r="X3319" s="9"/>
      <c r="Y3319" s="9"/>
      <c r="Z3319" s="9"/>
      <c r="AA3319" s="6"/>
    </row>
    <row r="3320" spans="1:27" x14ac:dyDescent="0.25">
      <c r="A3320" s="9"/>
      <c r="B3320" s="9"/>
      <c r="C3320" s="9"/>
      <c r="D3320" s="9"/>
      <c r="E3320" s="9"/>
      <c r="F3320" s="9"/>
      <c r="G3320" s="9"/>
      <c r="H3320" s="9"/>
      <c r="I3320" s="9"/>
      <c r="J3320" s="9"/>
      <c r="K3320" s="9"/>
      <c r="L3320" s="9"/>
      <c r="M3320" s="9"/>
      <c r="N3320" s="9"/>
      <c r="O3320" s="9"/>
      <c r="P3320" s="9"/>
      <c r="Q3320" s="9"/>
      <c r="R3320" s="9"/>
      <c r="S3320" s="9"/>
      <c r="T3320" s="9"/>
      <c r="U3320" s="9"/>
      <c r="V3320" s="9"/>
      <c r="W3320" s="9"/>
      <c r="X3320" s="9"/>
      <c r="Y3320" s="9"/>
      <c r="Z3320" s="9"/>
      <c r="AA3320" s="6"/>
    </row>
    <row r="3321" spans="1:27" x14ac:dyDescent="0.25">
      <c r="A3321" s="9"/>
      <c r="B3321" s="9"/>
      <c r="C3321" s="9"/>
      <c r="D3321" s="9"/>
      <c r="E3321" s="9"/>
      <c r="F3321" s="9"/>
      <c r="G3321" s="9"/>
      <c r="H3321" s="9"/>
      <c r="I3321" s="9"/>
      <c r="J3321" s="9"/>
      <c r="K3321" s="9"/>
      <c r="L3321" s="9"/>
      <c r="M3321" s="9"/>
      <c r="N3321" s="9"/>
      <c r="O3321" s="9"/>
      <c r="P3321" s="9"/>
      <c r="Q3321" s="9"/>
      <c r="R3321" s="9"/>
      <c r="S3321" s="9"/>
      <c r="T3321" s="9"/>
      <c r="U3321" s="9"/>
      <c r="V3321" s="9"/>
      <c r="W3321" s="9"/>
      <c r="X3321" s="9"/>
      <c r="Y3321" s="9"/>
      <c r="Z3321" s="9"/>
      <c r="AA3321" s="6"/>
    </row>
    <row r="3322" spans="1:27" x14ac:dyDescent="0.25">
      <c r="A3322" s="9"/>
      <c r="B3322" s="9"/>
      <c r="C3322" s="9"/>
      <c r="D3322" s="9"/>
      <c r="E3322" s="9"/>
      <c r="F3322" s="9"/>
      <c r="G3322" s="9"/>
      <c r="H3322" s="9"/>
      <c r="I3322" s="9"/>
      <c r="J3322" s="9"/>
      <c r="K3322" s="9"/>
      <c r="L3322" s="9"/>
      <c r="M3322" s="9"/>
      <c r="N3322" s="9"/>
      <c r="O3322" s="9"/>
      <c r="P3322" s="9"/>
      <c r="Q3322" s="9"/>
      <c r="R3322" s="9"/>
      <c r="S3322" s="9"/>
      <c r="T3322" s="9"/>
      <c r="U3322" s="9"/>
      <c r="V3322" s="9"/>
      <c r="W3322" s="9"/>
      <c r="X3322" s="9"/>
      <c r="Y3322" s="9"/>
      <c r="Z3322" s="9"/>
      <c r="AA3322" s="6"/>
    </row>
    <row r="3323" spans="1:27" x14ac:dyDescent="0.25">
      <c r="A3323" s="9"/>
      <c r="B3323" s="9"/>
      <c r="C3323" s="9"/>
      <c r="D3323" s="9"/>
      <c r="E3323" s="9"/>
      <c r="F3323" s="9"/>
      <c r="G3323" s="9"/>
      <c r="H3323" s="9"/>
      <c r="I3323" s="9"/>
      <c r="J3323" s="9"/>
      <c r="K3323" s="9"/>
      <c r="L3323" s="9"/>
      <c r="M3323" s="9"/>
      <c r="N3323" s="9"/>
      <c r="O3323" s="9"/>
      <c r="P3323" s="9"/>
      <c r="Q3323" s="9"/>
      <c r="R3323" s="9"/>
      <c r="S3323" s="9"/>
      <c r="T3323" s="9"/>
      <c r="U3323" s="9"/>
      <c r="V3323" s="9"/>
      <c r="W3323" s="9"/>
      <c r="X3323" s="9"/>
      <c r="Y3323" s="9"/>
      <c r="Z3323" s="9"/>
      <c r="AA3323" s="6"/>
    </row>
    <row r="3324" spans="1:27" x14ac:dyDescent="0.25">
      <c r="A3324" s="9"/>
      <c r="B3324" s="9"/>
      <c r="C3324" s="9"/>
      <c r="D3324" s="9"/>
      <c r="E3324" s="9"/>
      <c r="F3324" s="9"/>
      <c r="G3324" s="9"/>
      <c r="H3324" s="9"/>
      <c r="I3324" s="9"/>
      <c r="J3324" s="9"/>
      <c r="K3324" s="9"/>
      <c r="L3324" s="9"/>
      <c r="M3324" s="9"/>
      <c r="N3324" s="9"/>
      <c r="O3324" s="9"/>
      <c r="P3324" s="9"/>
      <c r="Q3324" s="9"/>
      <c r="R3324" s="9"/>
      <c r="S3324" s="9"/>
      <c r="T3324" s="9"/>
      <c r="U3324" s="9"/>
      <c r="V3324" s="9"/>
      <c r="W3324" s="9"/>
      <c r="X3324" s="9"/>
      <c r="Y3324" s="9"/>
      <c r="Z3324" s="9"/>
      <c r="AA3324" s="6"/>
    </row>
    <row r="3325" spans="1:27" x14ac:dyDescent="0.25">
      <c r="A3325" s="9"/>
      <c r="B3325" s="9"/>
      <c r="C3325" s="9"/>
      <c r="D3325" s="9"/>
      <c r="E3325" s="9"/>
      <c r="F3325" s="9"/>
      <c r="G3325" s="9"/>
      <c r="H3325" s="9"/>
      <c r="I3325" s="9"/>
      <c r="J3325" s="9"/>
      <c r="K3325" s="9"/>
      <c r="L3325" s="9"/>
      <c r="M3325" s="9"/>
      <c r="N3325" s="9"/>
      <c r="O3325" s="9"/>
      <c r="P3325" s="9"/>
      <c r="Q3325" s="9"/>
      <c r="R3325" s="9"/>
      <c r="S3325" s="9"/>
      <c r="T3325" s="9"/>
      <c r="U3325" s="9"/>
      <c r="V3325" s="9"/>
      <c r="W3325" s="9"/>
      <c r="X3325" s="9"/>
      <c r="Y3325" s="9"/>
      <c r="Z3325" s="9"/>
      <c r="AA3325" s="6"/>
    </row>
    <row r="3326" spans="1:27" x14ac:dyDescent="0.25">
      <c r="A3326" s="9"/>
      <c r="B3326" s="9"/>
      <c r="C3326" s="9"/>
      <c r="D3326" s="9"/>
      <c r="E3326" s="9"/>
      <c r="F3326" s="9"/>
      <c r="G3326" s="9"/>
      <c r="H3326" s="9"/>
      <c r="I3326" s="9"/>
      <c r="J3326" s="9"/>
      <c r="K3326" s="9"/>
      <c r="L3326" s="9"/>
      <c r="M3326" s="9"/>
      <c r="N3326" s="9"/>
      <c r="O3326" s="9"/>
      <c r="P3326" s="9"/>
      <c r="Q3326" s="9"/>
      <c r="R3326" s="9"/>
      <c r="S3326" s="9"/>
      <c r="T3326" s="9"/>
      <c r="U3326" s="9"/>
      <c r="V3326" s="9"/>
      <c r="W3326" s="9"/>
      <c r="X3326" s="9"/>
      <c r="Y3326" s="9"/>
      <c r="Z3326" s="9"/>
      <c r="AA3326" s="6"/>
    </row>
    <row r="3327" spans="1:27" x14ac:dyDescent="0.25">
      <c r="A3327" s="9"/>
      <c r="B3327" s="9"/>
      <c r="C3327" s="9"/>
      <c r="D3327" s="9"/>
      <c r="E3327" s="9"/>
      <c r="F3327" s="9"/>
      <c r="G3327" s="9"/>
      <c r="H3327" s="9"/>
      <c r="I3327" s="9"/>
      <c r="J3327" s="9"/>
      <c r="K3327" s="9"/>
      <c r="L3327" s="9"/>
      <c r="M3327" s="9"/>
      <c r="N3327" s="9"/>
      <c r="O3327" s="9"/>
      <c r="P3327" s="9"/>
      <c r="Q3327" s="9"/>
      <c r="R3327" s="9"/>
      <c r="S3327" s="9"/>
      <c r="T3327" s="9"/>
      <c r="U3327" s="9"/>
      <c r="V3327" s="9"/>
      <c r="W3327" s="9"/>
      <c r="X3327" s="9"/>
      <c r="Y3327" s="9"/>
      <c r="Z3327" s="9"/>
      <c r="AA3327" s="6"/>
    </row>
    <row r="3328" spans="1:27" x14ac:dyDescent="0.25">
      <c r="A3328" s="9"/>
      <c r="B3328" s="9"/>
      <c r="C3328" s="9"/>
      <c r="D3328" s="9"/>
      <c r="E3328" s="9"/>
      <c r="F3328" s="9"/>
      <c r="G3328" s="9"/>
      <c r="H3328" s="9"/>
      <c r="I3328" s="9"/>
      <c r="J3328" s="9"/>
      <c r="K3328" s="9"/>
      <c r="L3328" s="9"/>
      <c r="M3328" s="9"/>
      <c r="N3328" s="9"/>
      <c r="O3328" s="9"/>
      <c r="P3328" s="9"/>
      <c r="Q3328" s="9"/>
      <c r="R3328" s="9"/>
      <c r="S3328" s="9"/>
      <c r="T3328" s="9"/>
      <c r="U3328" s="9"/>
      <c r="V3328" s="9"/>
      <c r="W3328" s="9"/>
      <c r="X3328" s="9"/>
      <c r="Y3328" s="9"/>
      <c r="Z3328" s="9"/>
      <c r="AA3328" s="6"/>
    </row>
    <row r="3329" spans="1:27" x14ac:dyDescent="0.25">
      <c r="A3329" s="9"/>
      <c r="B3329" s="9"/>
      <c r="C3329" s="9"/>
      <c r="D3329" s="9"/>
      <c r="E3329" s="9"/>
      <c r="F3329" s="9"/>
      <c r="G3329" s="9"/>
      <c r="H3329" s="9"/>
      <c r="I3329" s="9"/>
      <c r="J3329" s="9"/>
      <c r="K3329" s="9"/>
      <c r="L3329" s="9"/>
      <c r="M3329" s="9"/>
      <c r="N3329" s="9"/>
      <c r="O3329" s="9"/>
      <c r="P3329" s="9"/>
      <c r="Q3329" s="9"/>
      <c r="R3329" s="9"/>
      <c r="S3329" s="9"/>
      <c r="T3329" s="9"/>
      <c r="U3329" s="9"/>
      <c r="V3329" s="9"/>
      <c r="W3329" s="9"/>
      <c r="X3329" s="9"/>
      <c r="Y3329" s="9"/>
      <c r="Z3329" s="9"/>
      <c r="AA3329" s="6"/>
    </row>
    <row r="3330" spans="1:27" x14ac:dyDescent="0.25">
      <c r="A3330" s="9"/>
      <c r="B3330" s="9"/>
      <c r="C3330" s="9"/>
      <c r="D3330" s="9"/>
      <c r="E3330" s="9"/>
      <c r="F3330" s="9"/>
      <c r="G3330" s="9"/>
      <c r="H3330" s="9"/>
      <c r="I3330" s="9"/>
      <c r="J3330" s="9"/>
      <c r="K3330" s="9"/>
      <c r="L3330" s="9"/>
      <c r="M3330" s="9"/>
      <c r="N3330" s="9"/>
      <c r="O3330" s="9"/>
      <c r="P3330" s="9"/>
      <c r="Q3330" s="9"/>
      <c r="R3330" s="9"/>
      <c r="S3330" s="9"/>
      <c r="T3330" s="9"/>
      <c r="U3330" s="9"/>
      <c r="V3330" s="9"/>
      <c r="W3330" s="9"/>
      <c r="X3330" s="9"/>
      <c r="Y3330" s="9"/>
      <c r="Z3330" s="9"/>
      <c r="AA3330" s="6"/>
    </row>
    <row r="3331" spans="1:27" x14ac:dyDescent="0.25">
      <c r="A3331" s="9"/>
      <c r="B3331" s="9"/>
      <c r="C3331" s="9"/>
      <c r="D3331" s="9"/>
      <c r="E3331" s="9"/>
      <c r="F3331" s="9"/>
      <c r="G3331" s="9"/>
      <c r="H3331" s="9"/>
      <c r="I3331" s="9"/>
      <c r="J3331" s="9"/>
      <c r="K3331" s="9"/>
      <c r="L3331" s="9"/>
      <c r="M3331" s="9"/>
      <c r="N3331" s="9"/>
      <c r="O3331" s="9"/>
      <c r="P3331" s="9"/>
      <c r="Q3331" s="9"/>
      <c r="R3331" s="9"/>
      <c r="S3331" s="9"/>
      <c r="T3331" s="9"/>
      <c r="U3331" s="9"/>
      <c r="V3331" s="9"/>
      <c r="W3331" s="9"/>
      <c r="X3331" s="9"/>
      <c r="Y3331" s="9"/>
      <c r="Z3331" s="9"/>
      <c r="AA3331" s="6"/>
    </row>
    <row r="3332" spans="1:27" x14ac:dyDescent="0.25">
      <c r="A3332" s="9"/>
      <c r="B3332" s="9"/>
      <c r="C3332" s="9"/>
      <c r="D3332" s="9"/>
      <c r="E3332" s="9"/>
      <c r="F3332" s="9"/>
      <c r="G3332" s="9"/>
      <c r="H3332" s="9"/>
      <c r="I3332" s="9"/>
      <c r="J3332" s="9"/>
      <c r="K3332" s="9"/>
      <c r="L3332" s="9"/>
      <c r="M3332" s="9"/>
      <c r="N3332" s="9"/>
      <c r="O3332" s="9"/>
      <c r="P3332" s="9"/>
      <c r="Q3332" s="9"/>
      <c r="R3332" s="9"/>
      <c r="S3332" s="9"/>
      <c r="T3332" s="9"/>
      <c r="U3332" s="9"/>
      <c r="V3332" s="9"/>
      <c r="W3332" s="9"/>
      <c r="X3332" s="9"/>
      <c r="Y3332" s="9"/>
      <c r="Z3332" s="9"/>
      <c r="AA3332" s="6"/>
    </row>
    <row r="3333" spans="1:27" x14ac:dyDescent="0.25">
      <c r="A3333" s="9"/>
      <c r="B3333" s="9"/>
      <c r="C3333" s="9"/>
      <c r="D3333" s="9"/>
      <c r="E3333" s="9"/>
      <c r="F3333" s="9"/>
      <c r="G3333" s="9"/>
      <c r="H3333" s="9"/>
      <c r="I3333" s="9"/>
      <c r="J3333" s="9"/>
      <c r="K3333" s="9"/>
      <c r="L3333" s="9"/>
      <c r="M3333" s="9"/>
      <c r="N3333" s="9"/>
      <c r="O3333" s="9"/>
      <c r="P3333" s="9"/>
      <c r="Q3333" s="9"/>
      <c r="R3333" s="9"/>
      <c r="S3333" s="9"/>
      <c r="T3333" s="9"/>
      <c r="U3333" s="9"/>
      <c r="V3333" s="9"/>
      <c r="W3333" s="9"/>
      <c r="X3333" s="9"/>
      <c r="Y3333" s="9"/>
      <c r="Z3333" s="9"/>
      <c r="AA3333" s="6"/>
    </row>
    <row r="3334" spans="1:27" x14ac:dyDescent="0.25">
      <c r="A3334" s="9"/>
      <c r="B3334" s="9"/>
      <c r="C3334" s="9"/>
      <c r="D3334" s="9"/>
      <c r="E3334" s="9"/>
      <c r="F3334" s="9"/>
      <c r="G3334" s="9"/>
      <c r="H3334" s="9"/>
      <c r="I3334" s="9"/>
      <c r="J3334" s="9"/>
      <c r="K3334" s="9"/>
      <c r="L3334" s="9"/>
      <c r="M3334" s="9"/>
      <c r="N3334" s="9"/>
      <c r="O3334" s="9"/>
      <c r="P3334" s="9"/>
      <c r="Q3334" s="9"/>
      <c r="R3334" s="9"/>
      <c r="S3334" s="9"/>
      <c r="T3334" s="9"/>
      <c r="U3334" s="9"/>
      <c r="V3334" s="9"/>
      <c r="W3334" s="9"/>
      <c r="X3334" s="9"/>
      <c r="Y3334" s="9"/>
      <c r="Z3334" s="9"/>
      <c r="AA3334" s="6"/>
    </row>
    <row r="3335" spans="1:27" x14ac:dyDescent="0.25">
      <c r="A3335" s="9"/>
      <c r="B3335" s="9"/>
      <c r="C3335" s="9"/>
      <c r="D3335" s="9"/>
      <c r="E3335" s="9"/>
      <c r="F3335" s="9"/>
      <c r="G3335" s="9"/>
      <c r="H3335" s="9"/>
      <c r="I3335" s="9"/>
      <c r="J3335" s="9"/>
      <c r="K3335" s="9"/>
      <c r="L3335" s="9"/>
      <c r="M3335" s="9"/>
      <c r="N3335" s="9"/>
      <c r="O3335" s="9"/>
      <c r="P3335" s="9"/>
      <c r="Q3335" s="9"/>
      <c r="R3335" s="9"/>
      <c r="S3335" s="9"/>
      <c r="T3335" s="9"/>
      <c r="U3335" s="9"/>
      <c r="V3335" s="9"/>
      <c r="W3335" s="9"/>
      <c r="X3335" s="9"/>
      <c r="Y3335" s="9"/>
      <c r="Z3335" s="9"/>
      <c r="AA3335" s="6"/>
    </row>
    <row r="3336" spans="1:27" x14ac:dyDescent="0.25">
      <c r="A3336" s="9"/>
      <c r="B3336" s="9"/>
      <c r="C3336" s="9"/>
      <c r="D3336" s="9"/>
      <c r="E3336" s="9"/>
      <c r="F3336" s="9"/>
      <c r="G3336" s="9"/>
      <c r="H3336" s="9"/>
      <c r="I3336" s="9"/>
      <c r="J3336" s="9"/>
      <c r="K3336" s="9"/>
      <c r="L3336" s="9"/>
      <c r="M3336" s="9"/>
      <c r="N3336" s="9"/>
      <c r="O3336" s="9"/>
      <c r="P3336" s="9"/>
      <c r="Q3336" s="9"/>
      <c r="R3336" s="9"/>
      <c r="S3336" s="9"/>
      <c r="T3336" s="9"/>
      <c r="U3336" s="9"/>
      <c r="V3336" s="9"/>
      <c r="W3336" s="9"/>
      <c r="X3336" s="9"/>
      <c r="Y3336" s="9"/>
      <c r="Z3336" s="9"/>
      <c r="AA3336" s="6"/>
    </row>
    <row r="3337" spans="1:27" x14ac:dyDescent="0.25">
      <c r="A3337" s="9"/>
      <c r="B3337" s="9"/>
      <c r="C3337" s="9"/>
      <c r="D3337" s="9"/>
      <c r="E3337" s="9"/>
      <c r="F3337" s="9"/>
      <c r="G3337" s="9"/>
      <c r="H3337" s="9"/>
      <c r="I3337" s="9"/>
      <c r="J3337" s="9"/>
      <c r="K3337" s="9"/>
      <c r="L3337" s="9"/>
      <c r="M3337" s="9"/>
      <c r="N3337" s="9"/>
      <c r="O3337" s="9"/>
      <c r="P3337" s="9"/>
      <c r="Q3337" s="9"/>
      <c r="R3337" s="9"/>
      <c r="S3337" s="9"/>
      <c r="T3337" s="9"/>
      <c r="U3337" s="9"/>
      <c r="V3337" s="9"/>
      <c r="W3337" s="9"/>
      <c r="X3337" s="9"/>
      <c r="Y3337" s="9"/>
      <c r="Z3337" s="9"/>
      <c r="AA3337" s="6"/>
    </row>
    <row r="3338" spans="1:27" x14ac:dyDescent="0.25">
      <c r="A3338" s="9"/>
      <c r="B3338" s="9"/>
      <c r="C3338" s="9"/>
      <c r="D3338" s="9"/>
      <c r="E3338" s="9"/>
      <c r="F3338" s="9"/>
      <c r="G3338" s="9"/>
      <c r="H3338" s="9"/>
      <c r="I3338" s="9"/>
      <c r="J3338" s="9"/>
      <c r="K3338" s="9"/>
      <c r="L3338" s="9"/>
      <c r="M3338" s="9"/>
      <c r="N3338" s="9"/>
      <c r="O3338" s="9"/>
      <c r="P3338" s="9"/>
      <c r="Q3338" s="9"/>
      <c r="R3338" s="9"/>
      <c r="S3338" s="9"/>
      <c r="T3338" s="9"/>
      <c r="U3338" s="9"/>
      <c r="V3338" s="9"/>
      <c r="W3338" s="9"/>
      <c r="X3338" s="9"/>
      <c r="Y3338" s="9"/>
      <c r="Z3338" s="9"/>
      <c r="AA3338" s="6"/>
    </row>
    <row r="3339" spans="1:27" x14ac:dyDescent="0.25">
      <c r="A3339" s="9"/>
      <c r="B3339" s="9"/>
      <c r="C3339" s="9"/>
      <c r="D3339" s="9"/>
      <c r="E3339" s="9"/>
      <c r="F3339" s="9"/>
      <c r="G3339" s="9"/>
      <c r="H3339" s="9"/>
      <c r="I3339" s="9"/>
      <c r="J3339" s="9"/>
      <c r="K3339" s="9"/>
      <c r="L3339" s="9"/>
      <c r="M3339" s="9"/>
      <c r="N3339" s="9"/>
      <c r="O3339" s="9"/>
      <c r="P3339" s="9"/>
      <c r="Q3339" s="9"/>
      <c r="R3339" s="9"/>
      <c r="S3339" s="9"/>
      <c r="T3339" s="9"/>
      <c r="U3339" s="9"/>
      <c r="V3339" s="9"/>
      <c r="W3339" s="9"/>
      <c r="X3339" s="9"/>
      <c r="Y3339" s="9"/>
      <c r="Z3339" s="9"/>
      <c r="AA3339" s="6"/>
    </row>
    <row r="3340" spans="1:27" x14ac:dyDescent="0.25">
      <c r="A3340" s="9"/>
      <c r="B3340" s="9"/>
      <c r="C3340" s="9"/>
      <c r="D3340" s="9"/>
      <c r="E3340" s="9"/>
      <c r="F3340" s="9"/>
      <c r="G3340" s="9"/>
      <c r="H3340" s="9"/>
      <c r="I3340" s="9"/>
      <c r="J3340" s="9"/>
      <c r="K3340" s="9"/>
      <c r="L3340" s="9"/>
      <c r="M3340" s="9"/>
      <c r="N3340" s="9"/>
      <c r="O3340" s="9"/>
      <c r="P3340" s="9"/>
      <c r="Q3340" s="9"/>
      <c r="R3340" s="9"/>
      <c r="S3340" s="9"/>
      <c r="T3340" s="9"/>
      <c r="U3340" s="9"/>
      <c r="V3340" s="9"/>
      <c r="W3340" s="9"/>
      <c r="X3340" s="9"/>
      <c r="Y3340" s="9"/>
      <c r="Z3340" s="9"/>
      <c r="AA3340" s="6"/>
    </row>
    <row r="3341" spans="1:27" x14ac:dyDescent="0.25">
      <c r="A3341" s="9"/>
      <c r="B3341" s="9"/>
      <c r="C3341" s="9"/>
      <c r="D3341" s="9"/>
      <c r="E3341" s="9"/>
      <c r="F3341" s="9"/>
      <c r="G3341" s="9"/>
      <c r="H3341" s="9"/>
      <c r="I3341" s="9"/>
      <c r="J3341" s="9"/>
      <c r="K3341" s="9"/>
      <c r="L3341" s="9"/>
      <c r="M3341" s="9"/>
      <c r="N3341" s="9"/>
      <c r="O3341" s="9"/>
      <c r="P3341" s="9"/>
      <c r="Q3341" s="9"/>
      <c r="R3341" s="9"/>
      <c r="S3341" s="9"/>
      <c r="T3341" s="9"/>
      <c r="U3341" s="9"/>
      <c r="V3341" s="9"/>
      <c r="W3341" s="9"/>
      <c r="X3341" s="9"/>
      <c r="Y3341" s="9"/>
      <c r="Z3341" s="9"/>
      <c r="AA3341" s="6"/>
    </row>
    <row r="3342" spans="1:27" x14ac:dyDescent="0.25">
      <c r="A3342" s="9"/>
      <c r="B3342" s="9"/>
      <c r="C3342" s="9"/>
      <c r="D3342" s="9"/>
      <c r="E3342" s="9"/>
      <c r="F3342" s="9"/>
      <c r="G3342" s="9"/>
      <c r="H3342" s="9"/>
      <c r="I3342" s="9"/>
      <c r="J3342" s="9"/>
      <c r="K3342" s="9"/>
      <c r="L3342" s="9"/>
      <c r="M3342" s="9"/>
      <c r="N3342" s="9"/>
      <c r="O3342" s="9"/>
      <c r="P3342" s="9"/>
      <c r="Q3342" s="9"/>
      <c r="R3342" s="9"/>
      <c r="S3342" s="9"/>
      <c r="T3342" s="9"/>
      <c r="U3342" s="9"/>
      <c r="V3342" s="9"/>
      <c r="W3342" s="9"/>
      <c r="X3342" s="9"/>
      <c r="Y3342" s="9"/>
      <c r="Z3342" s="9"/>
      <c r="AA3342" s="6"/>
    </row>
    <row r="3343" spans="1:27" x14ac:dyDescent="0.25">
      <c r="A3343" s="9"/>
      <c r="B3343" s="9"/>
      <c r="C3343" s="9"/>
      <c r="D3343" s="9"/>
      <c r="E3343" s="9"/>
      <c r="F3343" s="9"/>
      <c r="G3343" s="9"/>
      <c r="H3343" s="9"/>
      <c r="I3343" s="9"/>
      <c r="J3343" s="9"/>
      <c r="K3343" s="9"/>
      <c r="L3343" s="9"/>
      <c r="M3343" s="9"/>
      <c r="N3343" s="9"/>
      <c r="O3343" s="9"/>
      <c r="P3343" s="9"/>
      <c r="Q3343" s="9"/>
      <c r="R3343" s="9"/>
      <c r="S3343" s="9"/>
      <c r="T3343" s="9"/>
      <c r="U3343" s="9"/>
      <c r="V3343" s="9"/>
      <c r="W3343" s="9"/>
      <c r="X3343" s="9"/>
      <c r="Y3343" s="9"/>
      <c r="Z3343" s="9"/>
      <c r="AA3343" s="6"/>
    </row>
    <row r="3344" spans="1:27" x14ac:dyDescent="0.25">
      <c r="A3344" s="9"/>
      <c r="B3344" s="9"/>
      <c r="C3344" s="9"/>
      <c r="D3344" s="9"/>
      <c r="E3344" s="9"/>
      <c r="F3344" s="9"/>
      <c r="G3344" s="9"/>
      <c r="H3344" s="9"/>
      <c r="I3344" s="9"/>
      <c r="J3344" s="9"/>
      <c r="K3344" s="9"/>
      <c r="L3344" s="9"/>
      <c r="M3344" s="9"/>
      <c r="N3344" s="9"/>
      <c r="O3344" s="9"/>
      <c r="P3344" s="9"/>
      <c r="Q3344" s="9"/>
      <c r="R3344" s="9"/>
      <c r="S3344" s="9"/>
      <c r="T3344" s="9"/>
      <c r="U3344" s="9"/>
      <c r="V3344" s="9"/>
      <c r="W3344" s="9"/>
      <c r="X3344" s="9"/>
      <c r="Y3344" s="9"/>
      <c r="Z3344" s="9"/>
      <c r="AA3344" s="6"/>
    </row>
    <row r="3345" spans="1:27" x14ac:dyDescent="0.25">
      <c r="A3345" s="9"/>
      <c r="B3345" s="9"/>
      <c r="C3345" s="9"/>
      <c r="D3345" s="9"/>
      <c r="E3345" s="9"/>
      <c r="F3345" s="9"/>
      <c r="G3345" s="9"/>
      <c r="H3345" s="9"/>
      <c r="I3345" s="9"/>
      <c r="J3345" s="9"/>
      <c r="K3345" s="9"/>
      <c r="L3345" s="9"/>
      <c r="M3345" s="9"/>
      <c r="N3345" s="9"/>
      <c r="O3345" s="9"/>
      <c r="P3345" s="9"/>
      <c r="Q3345" s="9"/>
      <c r="R3345" s="9"/>
      <c r="S3345" s="9"/>
      <c r="T3345" s="9"/>
      <c r="U3345" s="9"/>
      <c r="V3345" s="9"/>
      <c r="W3345" s="9"/>
      <c r="X3345" s="9"/>
      <c r="Y3345" s="9"/>
      <c r="Z3345" s="9"/>
      <c r="AA3345" s="6"/>
    </row>
    <row r="3346" spans="1:27" x14ac:dyDescent="0.25">
      <c r="A3346" s="9"/>
      <c r="B3346" s="9"/>
      <c r="C3346" s="9"/>
      <c r="D3346" s="9"/>
      <c r="E3346" s="9"/>
      <c r="F3346" s="9"/>
      <c r="G3346" s="9"/>
      <c r="H3346" s="9"/>
      <c r="I3346" s="9"/>
      <c r="J3346" s="9"/>
      <c r="K3346" s="9"/>
      <c r="L3346" s="9"/>
      <c r="M3346" s="9"/>
      <c r="N3346" s="9"/>
      <c r="O3346" s="9"/>
      <c r="P3346" s="9"/>
      <c r="Q3346" s="9"/>
      <c r="R3346" s="9"/>
      <c r="S3346" s="9"/>
      <c r="T3346" s="9"/>
      <c r="U3346" s="9"/>
      <c r="V3346" s="9"/>
      <c r="W3346" s="9"/>
      <c r="X3346" s="9"/>
      <c r="Y3346" s="9"/>
      <c r="Z3346" s="9"/>
      <c r="AA3346" s="6"/>
    </row>
    <row r="3347" spans="1:27" x14ac:dyDescent="0.25">
      <c r="A3347" s="9"/>
      <c r="B3347" s="9"/>
      <c r="C3347" s="9"/>
      <c r="D3347" s="9"/>
      <c r="E3347" s="9"/>
      <c r="F3347" s="9"/>
      <c r="G3347" s="9"/>
      <c r="H3347" s="9"/>
      <c r="I3347" s="9"/>
      <c r="J3347" s="9"/>
      <c r="K3347" s="9"/>
      <c r="L3347" s="9"/>
      <c r="M3347" s="9"/>
      <c r="N3347" s="9"/>
      <c r="O3347" s="9"/>
      <c r="P3347" s="9"/>
      <c r="Q3347" s="9"/>
      <c r="R3347" s="9"/>
      <c r="S3347" s="9"/>
      <c r="T3347" s="9"/>
      <c r="U3347" s="9"/>
      <c r="V3347" s="9"/>
      <c r="W3347" s="9"/>
      <c r="X3347" s="9"/>
      <c r="Y3347" s="9"/>
      <c r="Z3347" s="9"/>
      <c r="AA3347" s="6"/>
    </row>
    <row r="3348" spans="1:27" x14ac:dyDescent="0.25">
      <c r="A3348" s="9"/>
      <c r="B3348" s="9"/>
      <c r="C3348" s="9"/>
      <c r="D3348" s="9"/>
      <c r="E3348" s="9"/>
      <c r="F3348" s="9"/>
      <c r="G3348" s="9"/>
      <c r="H3348" s="9"/>
      <c r="I3348" s="9"/>
      <c r="J3348" s="9"/>
      <c r="K3348" s="9"/>
      <c r="L3348" s="9"/>
      <c r="M3348" s="9"/>
      <c r="N3348" s="9"/>
      <c r="O3348" s="9"/>
      <c r="P3348" s="9"/>
      <c r="Q3348" s="9"/>
      <c r="R3348" s="9"/>
      <c r="S3348" s="9"/>
      <c r="T3348" s="9"/>
      <c r="U3348" s="9"/>
      <c r="V3348" s="9"/>
      <c r="W3348" s="9"/>
      <c r="X3348" s="9"/>
      <c r="Y3348" s="9"/>
      <c r="Z3348" s="9"/>
      <c r="AA3348" s="6"/>
    </row>
    <row r="3349" spans="1:27" x14ac:dyDescent="0.25">
      <c r="A3349" s="9"/>
      <c r="B3349" s="9"/>
      <c r="C3349" s="9"/>
      <c r="D3349" s="9"/>
      <c r="E3349" s="9"/>
      <c r="F3349" s="9"/>
      <c r="G3349" s="9"/>
      <c r="H3349" s="9"/>
      <c r="I3349" s="9"/>
      <c r="J3349" s="9"/>
      <c r="K3349" s="9"/>
      <c r="L3349" s="9"/>
      <c r="M3349" s="9"/>
      <c r="N3349" s="9"/>
      <c r="O3349" s="9"/>
      <c r="P3349" s="9"/>
      <c r="Q3349" s="9"/>
      <c r="R3349" s="9"/>
      <c r="S3349" s="9"/>
      <c r="T3349" s="9"/>
      <c r="U3349" s="9"/>
      <c r="V3349" s="9"/>
      <c r="W3349" s="9"/>
      <c r="X3349" s="9"/>
      <c r="Y3349" s="9"/>
      <c r="Z3349" s="9"/>
      <c r="AA3349" s="6"/>
    </row>
    <row r="3350" spans="1:27" x14ac:dyDescent="0.25">
      <c r="A3350" s="9"/>
      <c r="B3350" s="9"/>
      <c r="C3350" s="9"/>
      <c r="D3350" s="9"/>
      <c r="E3350" s="9"/>
      <c r="F3350" s="9"/>
      <c r="G3350" s="9"/>
      <c r="H3350" s="9"/>
      <c r="I3350" s="9"/>
      <c r="J3350" s="9"/>
      <c r="K3350" s="9"/>
      <c r="L3350" s="9"/>
      <c r="M3350" s="9"/>
      <c r="N3350" s="9"/>
      <c r="O3350" s="9"/>
      <c r="P3350" s="9"/>
      <c r="Q3350" s="9"/>
      <c r="R3350" s="9"/>
      <c r="S3350" s="9"/>
      <c r="T3350" s="9"/>
      <c r="U3350" s="9"/>
      <c r="V3350" s="9"/>
      <c r="W3350" s="9"/>
      <c r="X3350" s="9"/>
      <c r="Y3350" s="9"/>
      <c r="Z3350" s="9"/>
      <c r="AA3350" s="6"/>
    </row>
    <row r="3351" spans="1:27" x14ac:dyDescent="0.25">
      <c r="A3351" s="9"/>
      <c r="B3351" s="9"/>
      <c r="C3351" s="9"/>
      <c r="D3351" s="9"/>
      <c r="E3351" s="9"/>
      <c r="F3351" s="9"/>
      <c r="G3351" s="9"/>
      <c r="H3351" s="9"/>
      <c r="I3351" s="9"/>
      <c r="J3351" s="9"/>
      <c r="K3351" s="9"/>
      <c r="L3351" s="9"/>
      <c r="M3351" s="9"/>
      <c r="N3351" s="9"/>
      <c r="O3351" s="9"/>
      <c r="P3351" s="9"/>
      <c r="Q3351" s="9"/>
      <c r="R3351" s="9"/>
      <c r="S3351" s="9"/>
      <c r="T3351" s="9"/>
      <c r="U3351" s="9"/>
      <c r="V3351" s="9"/>
      <c r="W3351" s="9"/>
      <c r="X3351" s="9"/>
      <c r="Y3351" s="9"/>
      <c r="Z3351" s="9"/>
      <c r="AA3351" s="6"/>
    </row>
    <row r="3352" spans="1:27" x14ac:dyDescent="0.25">
      <c r="A3352" s="9"/>
      <c r="B3352" s="9"/>
      <c r="C3352" s="9"/>
      <c r="D3352" s="9"/>
      <c r="E3352" s="9"/>
      <c r="F3352" s="9"/>
      <c r="G3352" s="9"/>
      <c r="H3352" s="9"/>
      <c r="I3352" s="9"/>
      <c r="J3352" s="9"/>
      <c r="K3352" s="9"/>
      <c r="L3352" s="9"/>
      <c r="M3352" s="9"/>
      <c r="N3352" s="9"/>
      <c r="O3352" s="9"/>
      <c r="P3352" s="9"/>
      <c r="Q3352" s="9"/>
      <c r="R3352" s="9"/>
      <c r="S3352" s="9"/>
      <c r="T3352" s="9"/>
      <c r="U3352" s="9"/>
      <c r="V3352" s="9"/>
      <c r="W3352" s="9"/>
      <c r="X3352" s="9"/>
      <c r="Y3352" s="9"/>
      <c r="Z3352" s="9"/>
      <c r="AA3352" s="6"/>
    </row>
    <row r="3353" spans="1:27" x14ac:dyDescent="0.25">
      <c r="A3353" s="9"/>
      <c r="B3353" s="9"/>
      <c r="C3353" s="9"/>
      <c r="D3353" s="9"/>
      <c r="E3353" s="9"/>
      <c r="F3353" s="9"/>
      <c r="G3353" s="9"/>
      <c r="H3353" s="9"/>
      <c r="I3353" s="9"/>
      <c r="J3353" s="9"/>
      <c r="K3353" s="9"/>
      <c r="L3353" s="9"/>
      <c r="M3353" s="9"/>
      <c r="N3353" s="9"/>
      <c r="O3353" s="9"/>
      <c r="P3353" s="9"/>
      <c r="Q3353" s="9"/>
      <c r="R3353" s="9"/>
      <c r="S3353" s="9"/>
      <c r="T3353" s="9"/>
      <c r="U3353" s="9"/>
      <c r="V3353" s="9"/>
      <c r="W3353" s="9"/>
      <c r="X3353" s="9"/>
      <c r="Y3353" s="9"/>
      <c r="Z3353" s="9"/>
      <c r="AA3353" s="6"/>
    </row>
    <row r="3354" spans="1:27" x14ac:dyDescent="0.25">
      <c r="A3354" s="9"/>
      <c r="B3354" s="9"/>
      <c r="C3354" s="9"/>
      <c r="D3354" s="9"/>
      <c r="E3354" s="9"/>
      <c r="F3354" s="9"/>
      <c r="G3354" s="9"/>
      <c r="H3354" s="9"/>
      <c r="I3354" s="9"/>
      <c r="J3354" s="9"/>
      <c r="K3354" s="9"/>
      <c r="L3354" s="9"/>
      <c r="M3354" s="9"/>
      <c r="N3354" s="9"/>
      <c r="O3354" s="9"/>
      <c r="P3354" s="9"/>
      <c r="Q3354" s="9"/>
      <c r="R3354" s="9"/>
      <c r="S3354" s="9"/>
      <c r="T3354" s="9"/>
      <c r="U3354" s="9"/>
      <c r="V3354" s="9"/>
      <c r="W3354" s="9"/>
      <c r="X3354" s="9"/>
      <c r="Y3354" s="9"/>
      <c r="Z3354" s="9"/>
      <c r="AA3354" s="6"/>
    </row>
    <row r="3355" spans="1:27" x14ac:dyDescent="0.25">
      <c r="A3355" s="9"/>
      <c r="B3355" s="9"/>
      <c r="C3355" s="9"/>
      <c r="D3355" s="9"/>
      <c r="E3355" s="9"/>
      <c r="F3355" s="9"/>
      <c r="G3355" s="9"/>
      <c r="H3355" s="9"/>
      <c r="I3355" s="9"/>
      <c r="J3355" s="9"/>
      <c r="K3355" s="9"/>
      <c r="L3355" s="9"/>
      <c r="M3355" s="9"/>
      <c r="N3355" s="9"/>
      <c r="O3355" s="9"/>
      <c r="P3355" s="9"/>
      <c r="Q3355" s="9"/>
      <c r="R3355" s="9"/>
      <c r="S3355" s="9"/>
      <c r="T3355" s="9"/>
      <c r="U3355" s="9"/>
      <c r="V3355" s="9"/>
      <c r="W3355" s="9"/>
      <c r="X3355" s="9"/>
      <c r="Y3355" s="9"/>
      <c r="Z3355" s="9"/>
      <c r="AA3355" s="6"/>
    </row>
    <row r="3356" spans="1:27" x14ac:dyDescent="0.25">
      <c r="A3356" s="9"/>
      <c r="B3356" s="9"/>
      <c r="C3356" s="9"/>
      <c r="D3356" s="9"/>
      <c r="E3356" s="9"/>
      <c r="F3356" s="9"/>
      <c r="G3356" s="9"/>
      <c r="H3356" s="9"/>
      <c r="I3356" s="9"/>
      <c r="J3356" s="9"/>
      <c r="K3356" s="9"/>
      <c r="L3356" s="9"/>
      <c r="M3356" s="9"/>
      <c r="N3356" s="9"/>
      <c r="O3356" s="9"/>
      <c r="P3356" s="9"/>
      <c r="Q3356" s="9"/>
      <c r="R3356" s="9"/>
      <c r="S3356" s="9"/>
      <c r="T3356" s="9"/>
      <c r="U3356" s="9"/>
      <c r="V3356" s="9"/>
      <c r="W3356" s="9"/>
      <c r="X3356" s="9"/>
      <c r="Y3356" s="9"/>
      <c r="Z3356" s="9"/>
      <c r="AA3356" s="6"/>
    </row>
    <row r="3357" spans="1:27" x14ac:dyDescent="0.25">
      <c r="A3357" s="9"/>
      <c r="B3357" s="9"/>
      <c r="C3357" s="9"/>
      <c r="D3357" s="9"/>
      <c r="E3357" s="9"/>
      <c r="F3357" s="9"/>
      <c r="G3357" s="9"/>
      <c r="H3357" s="9"/>
      <c r="I3357" s="9"/>
      <c r="J3357" s="9"/>
      <c r="K3357" s="9"/>
      <c r="L3357" s="9"/>
      <c r="M3357" s="9"/>
      <c r="N3357" s="9"/>
      <c r="O3357" s="9"/>
      <c r="P3357" s="9"/>
      <c r="Q3357" s="9"/>
      <c r="R3357" s="9"/>
      <c r="S3357" s="9"/>
      <c r="T3357" s="9"/>
      <c r="U3357" s="9"/>
      <c r="V3357" s="9"/>
      <c r="W3357" s="9"/>
      <c r="X3357" s="9"/>
      <c r="Y3357" s="9"/>
      <c r="Z3357" s="9"/>
      <c r="AA3357" s="6"/>
    </row>
    <row r="3358" spans="1:27" x14ac:dyDescent="0.25">
      <c r="A3358" s="9"/>
      <c r="B3358" s="9"/>
      <c r="C3358" s="9"/>
      <c r="D3358" s="9"/>
      <c r="E3358" s="9"/>
      <c r="F3358" s="9"/>
      <c r="G3358" s="9"/>
      <c r="H3358" s="9"/>
      <c r="I3358" s="9"/>
      <c r="J3358" s="9"/>
      <c r="K3358" s="9"/>
      <c r="L3358" s="9"/>
      <c r="M3358" s="9"/>
      <c r="N3358" s="9"/>
      <c r="O3358" s="9"/>
      <c r="P3358" s="9"/>
      <c r="Q3358" s="9"/>
      <c r="R3358" s="9"/>
      <c r="S3358" s="9"/>
      <c r="T3358" s="9"/>
      <c r="U3358" s="9"/>
      <c r="V3358" s="9"/>
      <c r="W3358" s="9"/>
      <c r="X3358" s="9"/>
      <c r="Y3358" s="9"/>
      <c r="Z3358" s="9"/>
      <c r="AA3358" s="6"/>
    </row>
    <row r="3359" spans="1:27" x14ac:dyDescent="0.25">
      <c r="A3359" s="9"/>
      <c r="B3359" s="9"/>
      <c r="C3359" s="9"/>
      <c r="D3359" s="9"/>
      <c r="E3359" s="9"/>
      <c r="F3359" s="9"/>
      <c r="G3359" s="9"/>
      <c r="H3359" s="9"/>
      <c r="I3359" s="9"/>
      <c r="J3359" s="9"/>
      <c r="K3359" s="9"/>
      <c r="L3359" s="9"/>
      <c r="M3359" s="9"/>
      <c r="N3359" s="9"/>
      <c r="O3359" s="9"/>
      <c r="P3359" s="9"/>
      <c r="Q3359" s="9"/>
      <c r="R3359" s="9"/>
      <c r="S3359" s="9"/>
      <c r="T3359" s="9"/>
      <c r="U3359" s="9"/>
      <c r="V3359" s="9"/>
      <c r="W3359" s="9"/>
      <c r="X3359" s="9"/>
      <c r="Y3359" s="9"/>
      <c r="Z3359" s="9"/>
      <c r="AA3359" s="6"/>
    </row>
    <row r="3360" spans="1:27" x14ac:dyDescent="0.25">
      <c r="A3360" s="9"/>
      <c r="B3360" s="9"/>
      <c r="C3360" s="9"/>
      <c r="D3360" s="9"/>
      <c r="E3360" s="9"/>
      <c r="F3360" s="9"/>
      <c r="G3360" s="9"/>
      <c r="H3360" s="9"/>
      <c r="I3360" s="9"/>
      <c r="J3360" s="9"/>
      <c r="K3360" s="9"/>
      <c r="L3360" s="9"/>
      <c r="M3360" s="9"/>
      <c r="N3360" s="9"/>
      <c r="O3360" s="9"/>
      <c r="P3360" s="9"/>
      <c r="Q3360" s="9"/>
      <c r="R3360" s="9"/>
      <c r="S3360" s="9"/>
      <c r="T3360" s="9"/>
      <c r="U3360" s="9"/>
      <c r="V3360" s="9"/>
      <c r="W3360" s="9"/>
      <c r="X3360" s="9"/>
      <c r="Y3360" s="9"/>
      <c r="Z3360" s="9"/>
      <c r="AA3360" s="6"/>
    </row>
    <row r="3361" spans="1:27" x14ac:dyDescent="0.25">
      <c r="A3361" s="9"/>
      <c r="B3361" s="9"/>
      <c r="C3361" s="9"/>
      <c r="D3361" s="9"/>
      <c r="E3361" s="9"/>
      <c r="F3361" s="9"/>
      <c r="G3361" s="9"/>
      <c r="H3361" s="9"/>
      <c r="I3361" s="9"/>
      <c r="J3361" s="9"/>
      <c r="K3361" s="9"/>
      <c r="L3361" s="9"/>
      <c r="M3361" s="9"/>
      <c r="N3361" s="9"/>
      <c r="O3361" s="9"/>
      <c r="P3361" s="9"/>
      <c r="Q3361" s="9"/>
      <c r="R3361" s="9"/>
      <c r="S3361" s="9"/>
      <c r="T3361" s="9"/>
      <c r="U3361" s="9"/>
      <c r="V3361" s="9"/>
      <c r="W3361" s="9"/>
      <c r="X3361" s="9"/>
      <c r="Y3361" s="9"/>
      <c r="Z3361" s="9"/>
      <c r="AA3361" s="6"/>
    </row>
    <row r="3362" spans="1:27" x14ac:dyDescent="0.25">
      <c r="A3362" s="9"/>
      <c r="B3362" s="9"/>
      <c r="C3362" s="9"/>
      <c r="D3362" s="9"/>
      <c r="E3362" s="9"/>
      <c r="F3362" s="9"/>
      <c r="G3362" s="9"/>
      <c r="H3362" s="9"/>
      <c r="I3362" s="9"/>
      <c r="J3362" s="9"/>
      <c r="K3362" s="9"/>
      <c r="L3362" s="9"/>
      <c r="M3362" s="9"/>
      <c r="N3362" s="9"/>
      <c r="O3362" s="9"/>
      <c r="P3362" s="9"/>
      <c r="Q3362" s="9"/>
      <c r="R3362" s="9"/>
      <c r="S3362" s="9"/>
      <c r="T3362" s="9"/>
      <c r="U3362" s="9"/>
      <c r="V3362" s="9"/>
      <c r="W3362" s="9"/>
      <c r="X3362" s="9"/>
      <c r="Y3362" s="9"/>
      <c r="Z3362" s="9"/>
      <c r="AA3362" s="6"/>
    </row>
    <row r="3363" spans="1:27" x14ac:dyDescent="0.25">
      <c r="A3363" s="9"/>
      <c r="B3363" s="9"/>
      <c r="C3363" s="9"/>
      <c r="D3363" s="9"/>
      <c r="E3363" s="9"/>
      <c r="F3363" s="9"/>
      <c r="G3363" s="9"/>
      <c r="H3363" s="9"/>
      <c r="I3363" s="9"/>
      <c r="J3363" s="9"/>
      <c r="K3363" s="9"/>
      <c r="L3363" s="9"/>
      <c r="M3363" s="9"/>
      <c r="N3363" s="9"/>
      <c r="O3363" s="9"/>
      <c r="P3363" s="9"/>
      <c r="Q3363" s="9"/>
      <c r="R3363" s="9"/>
      <c r="S3363" s="9"/>
      <c r="T3363" s="9"/>
      <c r="U3363" s="9"/>
      <c r="V3363" s="9"/>
      <c r="W3363" s="9"/>
      <c r="X3363" s="9"/>
      <c r="Y3363" s="9"/>
      <c r="Z3363" s="9"/>
      <c r="AA3363" s="6"/>
    </row>
    <row r="3364" spans="1:27" x14ac:dyDescent="0.25">
      <c r="A3364" s="9"/>
      <c r="B3364" s="9"/>
      <c r="C3364" s="9"/>
      <c r="D3364" s="9"/>
      <c r="E3364" s="9"/>
      <c r="F3364" s="9"/>
      <c r="G3364" s="9"/>
      <c r="H3364" s="9"/>
      <c r="I3364" s="9"/>
      <c r="J3364" s="9"/>
      <c r="K3364" s="9"/>
      <c r="L3364" s="9"/>
      <c r="M3364" s="9"/>
      <c r="N3364" s="9"/>
      <c r="O3364" s="9"/>
      <c r="P3364" s="9"/>
      <c r="Q3364" s="9"/>
      <c r="R3364" s="9"/>
      <c r="S3364" s="9"/>
      <c r="T3364" s="9"/>
      <c r="U3364" s="9"/>
      <c r="V3364" s="9"/>
      <c r="W3364" s="9"/>
      <c r="X3364" s="9"/>
      <c r="Y3364" s="9"/>
      <c r="Z3364" s="9"/>
      <c r="AA3364" s="6"/>
    </row>
    <row r="3365" spans="1:27" x14ac:dyDescent="0.25">
      <c r="A3365" s="9"/>
      <c r="B3365" s="9"/>
      <c r="C3365" s="9"/>
      <c r="D3365" s="9"/>
      <c r="E3365" s="9"/>
      <c r="F3365" s="9"/>
      <c r="G3365" s="9"/>
      <c r="H3365" s="9"/>
      <c r="I3365" s="9"/>
      <c r="J3365" s="9"/>
      <c r="K3365" s="9"/>
      <c r="L3365" s="9"/>
      <c r="M3365" s="9"/>
      <c r="N3365" s="9"/>
      <c r="O3365" s="9"/>
      <c r="P3365" s="9"/>
      <c r="Q3365" s="9"/>
      <c r="R3365" s="9"/>
      <c r="S3365" s="9"/>
      <c r="T3365" s="9"/>
      <c r="U3365" s="9"/>
      <c r="V3365" s="9"/>
      <c r="W3365" s="9"/>
      <c r="X3365" s="9"/>
      <c r="Y3365" s="9"/>
      <c r="Z3365" s="9"/>
      <c r="AA3365" s="6"/>
    </row>
    <row r="3366" spans="1:27" x14ac:dyDescent="0.25">
      <c r="A3366" s="9"/>
      <c r="B3366" s="9"/>
      <c r="C3366" s="9"/>
      <c r="D3366" s="9"/>
      <c r="E3366" s="9"/>
      <c r="F3366" s="9"/>
      <c r="G3366" s="9"/>
      <c r="H3366" s="9"/>
      <c r="I3366" s="9"/>
      <c r="J3366" s="9"/>
      <c r="K3366" s="9"/>
      <c r="L3366" s="9"/>
      <c r="M3366" s="9"/>
      <c r="N3366" s="9"/>
      <c r="O3366" s="9"/>
      <c r="P3366" s="9"/>
      <c r="Q3366" s="9"/>
      <c r="R3366" s="9"/>
      <c r="S3366" s="9"/>
      <c r="T3366" s="9"/>
      <c r="U3366" s="9"/>
      <c r="V3366" s="9"/>
      <c r="W3366" s="9"/>
      <c r="X3366" s="9"/>
      <c r="Y3366" s="9"/>
      <c r="Z3366" s="9"/>
      <c r="AA3366" s="6"/>
    </row>
    <row r="3367" spans="1:27" x14ac:dyDescent="0.25">
      <c r="A3367" s="9"/>
      <c r="B3367" s="9"/>
      <c r="C3367" s="9"/>
      <c r="D3367" s="9"/>
      <c r="E3367" s="9"/>
      <c r="F3367" s="9"/>
      <c r="G3367" s="9"/>
      <c r="H3367" s="9"/>
      <c r="I3367" s="9"/>
      <c r="J3367" s="9"/>
      <c r="K3367" s="9"/>
      <c r="L3367" s="9"/>
      <c r="M3367" s="9"/>
      <c r="N3367" s="9"/>
      <c r="O3367" s="9"/>
      <c r="P3367" s="9"/>
      <c r="Q3367" s="9"/>
      <c r="R3367" s="9"/>
      <c r="S3367" s="9"/>
      <c r="T3367" s="9"/>
      <c r="U3367" s="9"/>
      <c r="V3367" s="9"/>
      <c r="W3367" s="9"/>
      <c r="X3367" s="9"/>
      <c r="Y3367" s="9"/>
      <c r="Z3367" s="9"/>
      <c r="AA3367" s="6"/>
    </row>
    <row r="3368" spans="1:27" x14ac:dyDescent="0.25">
      <c r="A3368" s="9"/>
      <c r="B3368" s="9"/>
      <c r="C3368" s="9"/>
      <c r="D3368" s="9"/>
      <c r="E3368" s="9"/>
      <c r="F3368" s="9"/>
      <c r="G3368" s="9"/>
      <c r="H3368" s="9"/>
      <c r="I3368" s="9"/>
      <c r="J3368" s="9"/>
      <c r="K3368" s="9"/>
      <c r="L3368" s="9"/>
      <c r="M3368" s="9"/>
      <c r="N3368" s="9"/>
      <c r="O3368" s="9"/>
      <c r="P3368" s="9"/>
      <c r="Q3368" s="9"/>
      <c r="R3368" s="9"/>
      <c r="S3368" s="9"/>
      <c r="T3368" s="9"/>
      <c r="U3368" s="9"/>
      <c r="V3368" s="9"/>
      <c r="W3368" s="9"/>
      <c r="X3368" s="9"/>
      <c r="Y3368" s="9"/>
      <c r="Z3368" s="9"/>
      <c r="AA3368" s="6"/>
    </row>
    <row r="3369" spans="1:27" x14ac:dyDescent="0.25">
      <c r="A3369" s="9"/>
      <c r="B3369" s="9"/>
      <c r="C3369" s="9"/>
      <c r="D3369" s="9"/>
      <c r="E3369" s="9"/>
      <c r="F3369" s="9"/>
      <c r="G3369" s="9"/>
      <c r="H3369" s="9"/>
      <c r="I3369" s="9"/>
      <c r="J3369" s="9"/>
      <c r="K3369" s="9"/>
      <c r="L3369" s="9"/>
      <c r="M3369" s="9"/>
      <c r="N3369" s="9"/>
      <c r="O3369" s="9"/>
      <c r="P3369" s="9"/>
      <c r="Q3369" s="9"/>
      <c r="R3369" s="9"/>
      <c r="S3369" s="9"/>
      <c r="T3369" s="9"/>
      <c r="U3369" s="9"/>
      <c r="V3369" s="9"/>
      <c r="W3369" s="9"/>
      <c r="X3369" s="9"/>
      <c r="Y3369" s="9"/>
      <c r="Z3369" s="9"/>
      <c r="AA3369" s="6"/>
    </row>
    <row r="3370" spans="1:27" x14ac:dyDescent="0.25">
      <c r="A3370" s="9"/>
      <c r="B3370" s="9"/>
      <c r="C3370" s="9"/>
      <c r="D3370" s="9"/>
      <c r="E3370" s="9"/>
      <c r="F3370" s="9"/>
      <c r="G3370" s="9"/>
      <c r="H3370" s="9"/>
      <c r="I3370" s="9"/>
      <c r="J3370" s="9"/>
      <c r="K3370" s="9"/>
      <c r="L3370" s="9"/>
      <c r="M3370" s="9"/>
      <c r="N3370" s="9"/>
      <c r="O3370" s="9"/>
      <c r="P3370" s="9"/>
      <c r="Q3370" s="9"/>
      <c r="R3370" s="9"/>
      <c r="S3370" s="9"/>
      <c r="T3370" s="9"/>
      <c r="U3370" s="9"/>
      <c r="V3370" s="9"/>
      <c r="W3370" s="9"/>
      <c r="X3370" s="9"/>
      <c r="Y3370" s="9"/>
      <c r="Z3370" s="9"/>
      <c r="AA3370" s="6"/>
    </row>
    <row r="3371" spans="1:27" x14ac:dyDescent="0.25">
      <c r="A3371" s="9"/>
      <c r="B3371" s="9"/>
      <c r="C3371" s="9"/>
      <c r="D3371" s="9"/>
      <c r="E3371" s="9"/>
      <c r="F3371" s="9"/>
      <c r="G3371" s="9"/>
      <c r="H3371" s="9"/>
      <c r="I3371" s="9"/>
      <c r="J3371" s="9"/>
      <c r="K3371" s="9"/>
      <c r="L3371" s="9"/>
      <c r="M3371" s="9"/>
      <c r="N3371" s="9"/>
      <c r="O3371" s="9"/>
      <c r="P3371" s="9"/>
      <c r="Q3371" s="9"/>
      <c r="R3371" s="9"/>
      <c r="S3371" s="9"/>
      <c r="T3371" s="9"/>
      <c r="U3371" s="9"/>
      <c r="V3371" s="9"/>
      <c r="W3371" s="9"/>
      <c r="X3371" s="9"/>
      <c r="Y3371" s="9"/>
      <c r="Z3371" s="9"/>
      <c r="AA3371" s="6"/>
    </row>
    <row r="3372" spans="1:27" x14ac:dyDescent="0.25">
      <c r="A3372" s="9"/>
      <c r="B3372" s="9"/>
      <c r="C3372" s="9"/>
      <c r="D3372" s="9"/>
      <c r="E3372" s="9"/>
      <c r="F3372" s="9"/>
      <c r="G3372" s="9"/>
      <c r="H3372" s="9"/>
      <c r="I3372" s="9"/>
      <c r="J3372" s="9"/>
      <c r="K3372" s="9"/>
      <c r="L3372" s="9"/>
      <c r="M3372" s="9"/>
      <c r="N3372" s="9"/>
      <c r="O3372" s="9"/>
      <c r="P3372" s="9"/>
      <c r="Q3372" s="9"/>
      <c r="R3372" s="9"/>
      <c r="S3372" s="9"/>
      <c r="T3372" s="9"/>
      <c r="U3372" s="9"/>
      <c r="V3372" s="9"/>
      <c r="W3372" s="9"/>
      <c r="X3372" s="9"/>
      <c r="Y3372" s="9"/>
      <c r="Z3372" s="9"/>
      <c r="AA3372" s="6"/>
    </row>
    <row r="3373" spans="1:27" x14ac:dyDescent="0.25">
      <c r="A3373" s="9"/>
      <c r="B3373" s="9"/>
      <c r="C3373" s="9"/>
      <c r="D3373" s="9"/>
      <c r="E3373" s="9"/>
      <c r="F3373" s="9"/>
      <c r="G3373" s="9"/>
      <c r="H3373" s="9"/>
      <c r="I3373" s="9"/>
      <c r="J3373" s="9"/>
      <c r="K3373" s="9"/>
      <c r="L3373" s="9"/>
      <c r="M3373" s="9"/>
      <c r="N3373" s="9"/>
      <c r="O3373" s="9"/>
      <c r="P3373" s="9"/>
      <c r="Q3373" s="9"/>
      <c r="R3373" s="9"/>
      <c r="S3373" s="9"/>
      <c r="T3373" s="9"/>
      <c r="U3373" s="9"/>
      <c r="V3373" s="9"/>
      <c r="W3373" s="9"/>
      <c r="X3373" s="9"/>
      <c r="Y3373" s="9"/>
      <c r="Z3373" s="9"/>
      <c r="AA3373" s="6"/>
    </row>
    <row r="3374" spans="1:27" x14ac:dyDescent="0.25">
      <c r="A3374" s="9"/>
      <c r="B3374" s="9"/>
      <c r="C3374" s="9"/>
      <c r="D3374" s="9"/>
      <c r="E3374" s="9"/>
      <c r="F3374" s="9"/>
      <c r="G3374" s="9"/>
      <c r="H3374" s="9"/>
      <c r="I3374" s="9"/>
      <c r="J3374" s="9"/>
      <c r="K3374" s="9"/>
      <c r="L3374" s="9"/>
      <c r="M3374" s="9"/>
      <c r="N3374" s="9"/>
      <c r="O3374" s="9"/>
      <c r="P3374" s="9"/>
      <c r="Q3374" s="9"/>
      <c r="R3374" s="9"/>
      <c r="S3374" s="9"/>
      <c r="T3374" s="9"/>
      <c r="U3374" s="9"/>
      <c r="V3374" s="9"/>
      <c r="W3374" s="9"/>
      <c r="X3374" s="9"/>
      <c r="Y3374" s="9"/>
      <c r="Z3374" s="9"/>
      <c r="AA3374" s="6"/>
    </row>
    <row r="3375" spans="1:27" x14ac:dyDescent="0.25">
      <c r="A3375" s="9"/>
      <c r="B3375" s="9"/>
      <c r="C3375" s="9"/>
      <c r="D3375" s="9"/>
      <c r="E3375" s="9"/>
      <c r="F3375" s="9"/>
      <c r="G3375" s="9"/>
      <c r="H3375" s="9"/>
      <c r="I3375" s="9"/>
      <c r="J3375" s="9"/>
      <c r="K3375" s="9"/>
      <c r="L3375" s="9"/>
      <c r="M3375" s="9"/>
      <c r="N3375" s="9"/>
      <c r="O3375" s="9"/>
      <c r="P3375" s="9"/>
      <c r="Q3375" s="9"/>
      <c r="R3375" s="9"/>
      <c r="S3375" s="9"/>
      <c r="T3375" s="9"/>
      <c r="U3375" s="9"/>
      <c r="V3375" s="9"/>
      <c r="W3375" s="9"/>
      <c r="X3375" s="9"/>
      <c r="Y3375" s="9"/>
      <c r="Z3375" s="9"/>
      <c r="AA3375" s="6"/>
    </row>
    <row r="3376" spans="1:27" x14ac:dyDescent="0.25">
      <c r="A3376" s="9"/>
      <c r="B3376" s="9"/>
      <c r="C3376" s="9"/>
      <c r="D3376" s="9"/>
      <c r="E3376" s="9"/>
      <c r="F3376" s="9"/>
      <c r="G3376" s="9"/>
      <c r="H3376" s="9"/>
      <c r="I3376" s="9"/>
      <c r="J3376" s="9"/>
      <c r="K3376" s="9"/>
      <c r="L3376" s="9"/>
      <c r="M3376" s="9"/>
      <c r="N3376" s="9"/>
      <c r="O3376" s="9"/>
      <c r="P3376" s="9"/>
      <c r="Q3376" s="9"/>
      <c r="R3376" s="9"/>
      <c r="S3376" s="9"/>
      <c r="T3376" s="9"/>
      <c r="U3376" s="9"/>
      <c r="V3376" s="9"/>
      <c r="W3376" s="9"/>
      <c r="X3376" s="9"/>
      <c r="Y3376" s="9"/>
      <c r="Z3376" s="9"/>
      <c r="AA3376" s="6"/>
    </row>
    <row r="3377" spans="1:27" x14ac:dyDescent="0.25">
      <c r="A3377" s="9"/>
      <c r="B3377" s="9"/>
      <c r="C3377" s="9"/>
      <c r="D3377" s="9"/>
      <c r="E3377" s="9"/>
      <c r="F3377" s="9"/>
      <c r="G3377" s="9"/>
      <c r="H3377" s="9"/>
      <c r="I3377" s="9"/>
      <c r="J3377" s="9"/>
      <c r="K3377" s="9"/>
      <c r="L3377" s="9"/>
      <c r="M3377" s="9"/>
      <c r="N3377" s="9"/>
      <c r="O3377" s="9"/>
      <c r="P3377" s="9"/>
      <c r="Q3377" s="9"/>
      <c r="R3377" s="9"/>
      <c r="S3377" s="9"/>
      <c r="T3377" s="9"/>
      <c r="U3377" s="9"/>
      <c r="V3377" s="9"/>
      <c r="W3377" s="9"/>
      <c r="X3377" s="9"/>
      <c r="Y3377" s="9"/>
      <c r="Z3377" s="9"/>
      <c r="AA3377" s="6"/>
    </row>
    <row r="3378" spans="1:27" x14ac:dyDescent="0.25">
      <c r="A3378" s="9"/>
      <c r="B3378" s="9"/>
      <c r="C3378" s="9"/>
      <c r="D3378" s="9"/>
      <c r="E3378" s="9"/>
      <c r="F3378" s="9"/>
      <c r="G3378" s="9"/>
      <c r="H3378" s="9"/>
      <c r="I3378" s="9"/>
      <c r="J3378" s="9"/>
      <c r="K3378" s="9"/>
      <c r="L3378" s="9"/>
      <c r="M3378" s="9"/>
      <c r="N3378" s="9"/>
      <c r="O3378" s="9"/>
      <c r="P3378" s="9"/>
      <c r="Q3378" s="9"/>
      <c r="R3378" s="9"/>
      <c r="S3378" s="9"/>
      <c r="T3378" s="9"/>
      <c r="U3378" s="9"/>
      <c r="V3378" s="9"/>
      <c r="W3378" s="9"/>
      <c r="X3378" s="9"/>
      <c r="Y3378" s="9"/>
      <c r="Z3378" s="9"/>
      <c r="AA3378" s="6"/>
    </row>
    <row r="3379" spans="1:27" x14ac:dyDescent="0.25">
      <c r="A3379" s="9"/>
      <c r="B3379" s="9"/>
      <c r="C3379" s="9"/>
      <c r="D3379" s="9"/>
      <c r="E3379" s="9"/>
      <c r="F3379" s="9"/>
      <c r="G3379" s="9"/>
      <c r="H3379" s="9"/>
      <c r="I3379" s="9"/>
      <c r="J3379" s="9"/>
      <c r="K3379" s="9"/>
      <c r="L3379" s="9"/>
      <c r="M3379" s="9"/>
      <c r="N3379" s="9"/>
      <c r="O3379" s="9"/>
      <c r="P3379" s="9"/>
      <c r="Q3379" s="9"/>
      <c r="R3379" s="9"/>
      <c r="S3379" s="9"/>
      <c r="T3379" s="9"/>
      <c r="U3379" s="9"/>
      <c r="V3379" s="9"/>
      <c r="W3379" s="9"/>
      <c r="X3379" s="9"/>
      <c r="Y3379" s="9"/>
      <c r="Z3379" s="9"/>
      <c r="AA3379" s="6"/>
    </row>
    <row r="3380" spans="1:27" x14ac:dyDescent="0.25">
      <c r="A3380" s="9"/>
      <c r="B3380" s="9"/>
      <c r="C3380" s="9"/>
      <c r="D3380" s="9"/>
      <c r="E3380" s="9"/>
      <c r="F3380" s="9"/>
      <c r="G3380" s="9"/>
      <c r="H3380" s="9"/>
      <c r="I3380" s="9"/>
      <c r="J3380" s="9"/>
      <c r="K3380" s="9"/>
      <c r="L3380" s="9"/>
      <c r="M3380" s="9"/>
      <c r="N3380" s="9"/>
      <c r="O3380" s="9"/>
      <c r="P3380" s="9"/>
      <c r="Q3380" s="9"/>
      <c r="R3380" s="9"/>
      <c r="S3380" s="9"/>
      <c r="T3380" s="9"/>
      <c r="U3380" s="9"/>
      <c r="V3380" s="9"/>
      <c r="W3380" s="9"/>
      <c r="X3380" s="9"/>
      <c r="Y3380" s="9"/>
      <c r="Z3380" s="9"/>
      <c r="AA3380" s="6"/>
    </row>
    <row r="3381" spans="1:27" x14ac:dyDescent="0.25">
      <c r="A3381" s="9"/>
      <c r="B3381" s="9"/>
      <c r="C3381" s="9"/>
      <c r="D3381" s="9"/>
      <c r="E3381" s="9"/>
      <c r="F3381" s="9"/>
      <c r="G3381" s="9"/>
      <c r="H3381" s="9"/>
      <c r="I3381" s="9"/>
      <c r="J3381" s="9"/>
      <c r="K3381" s="9"/>
      <c r="L3381" s="9"/>
      <c r="M3381" s="9"/>
      <c r="N3381" s="9"/>
      <c r="O3381" s="9"/>
      <c r="P3381" s="9"/>
      <c r="Q3381" s="9"/>
      <c r="R3381" s="9"/>
      <c r="S3381" s="9"/>
      <c r="T3381" s="9"/>
      <c r="U3381" s="9"/>
      <c r="V3381" s="9"/>
      <c r="W3381" s="9"/>
      <c r="X3381" s="9"/>
      <c r="Y3381" s="9"/>
      <c r="Z3381" s="9"/>
      <c r="AA3381" s="6"/>
    </row>
    <row r="3382" spans="1:27" x14ac:dyDescent="0.25">
      <c r="A3382" s="9"/>
      <c r="B3382" s="9"/>
      <c r="C3382" s="9"/>
      <c r="D3382" s="9"/>
      <c r="E3382" s="9"/>
      <c r="F3382" s="9"/>
      <c r="G3382" s="9"/>
      <c r="H3382" s="9"/>
      <c r="I3382" s="9"/>
      <c r="J3382" s="9"/>
      <c r="K3382" s="9"/>
      <c r="L3382" s="9"/>
      <c r="M3382" s="9"/>
      <c r="N3382" s="9"/>
      <c r="O3382" s="9"/>
      <c r="P3382" s="9"/>
      <c r="Q3382" s="9"/>
      <c r="R3382" s="9"/>
      <c r="S3382" s="9"/>
      <c r="T3382" s="9"/>
      <c r="U3382" s="9"/>
      <c r="V3382" s="9"/>
      <c r="W3382" s="9"/>
      <c r="X3382" s="9"/>
      <c r="Y3382" s="9"/>
      <c r="Z3382" s="9"/>
      <c r="AA3382" s="6"/>
    </row>
    <row r="3383" spans="1:27" x14ac:dyDescent="0.25">
      <c r="A3383" s="9"/>
      <c r="B3383" s="9"/>
      <c r="C3383" s="9"/>
      <c r="D3383" s="9"/>
      <c r="E3383" s="9"/>
      <c r="F3383" s="9"/>
      <c r="G3383" s="9"/>
      <c r="H3383" s="9"/>
      <c r="I3383" s="9"/>
      <c r="J3383" s="9"/>
      <c r="K3383" s="9"/>
      <c r="L3383" s="9"/>
      <c r="M3383" s="9"/>
      <c r="N3383" s="9"/>
      <c r="O3383" s="9"/>
      <c r="P3383" s="9"/>
      <c r="Q3383" s="9"/>
      <c r="R3383" s="9"/>
      <c r="S3383" s="9"/>
      <c r="T3383" s="9"/>
      <c r="U3383" s="9"/>
      <c r="V3383" s="9"/>
      <c r="W3383" s="9"/>
      <c r="X3383" s="9"/>
      <c r="Y3383" s="9"/>
      <c r="Z3383" s="9"/>
      <c r="AA3383" s="6"/>
    </row>
    <row r="3384" spans="1:27" x14ac:dyDescent="0.25">
      <c r="A3384" s="9"/>
      <c r="B3384" s="9"/>
      <c r="C3384" s="9"/>
      <c r="D3384" s="9"/>
      <c r="E3384" s="9"/>
      <c r="F3384" s="9"/>
      <c r="G3384" s="9"/>
      <c r="H3384" s="9"/>
      <c r="I3384" s="9"/>
      <c r="J3384" s="9"/>
      <c r="K3384" s="9"/>
      <c r="L3384" s="9"/>
      <c r="M3384" s="9"/>
      <c r="N3384" s="9"/>
      <c r="O3384" s="9"/>
      <c r="P3384" s="9"/>
      <c r="Q3384" s="9"/>
      <c r="R3384" s="9"/>
      <c r="S3384" s="9"/>
      <c r="T3384" s="9"/>
      <c r="U3384" s="9"/>
      <c r="V3384" s="9"/>
      <c r="W3384" s="9"/>
      <c r="X3384" s="9"/>
      <c r="Y3384" s="9"/>
      <c r="Z3384" s="9"/>
      <c r="AA3384" s="6"/>
    </row>
    <row r="3385" spans="1:27" x14ac:dyDescent="0.25">
      <c r="A3385" s="9"/>
      <c r="B3385" s="9"/>
      <c r="C3385" s="9"/>
      <c r="D3385" s="9"/>
      <c r="E3385" s="9"/>
      <c r="F3385" s="9"/>
      <c r="G3385" s="9"/>
      <c r="H3385" s="9"/>
      <c r="I3385" s="9"/>
      <c r="J3385" s="9"/>
      <c r="K3385" s="9"/>
      <c r="L3385" s="9"/>
      <c r="M3385" s="9"/>
      <c r="N3385" s="9"/>
      <c r="O3385" s="9"/>
      <c r="P3385" s="9"/>
      <c r="Q3385" s="9"/>
      <c r="R3385" s="9"/>
      <c r="S3385" s="9"/>
      <c r="T3385" s="9"/>
      <c r="U3385" s="9"/>
      <c r="V3385" s="9"/>
      <c r="W3385" s="9"/>
      <c r="X3385" s="9"/>
      <c r="Y3385" s="9"/>
      <c r="Z3385" s="9"/>
      <c r="AA3385" s="6"/>
    </row>
    <row r="3386" spans="1:27" x14ac:dyDescent="0.25">
      <c r="A3386" s="9"/>
      <c r="B3386" s="9"/>
      <c r="C3386" s="9"/>
      <c r="D3386" s="9"/>
      <c r="E3386" s="9"/>
      <c r="F3386" s="9"/>
      <c r="G3386" s="9"/>
      <c r="H3386" s="9"/>
      <c r="I3386" s="9"/>
      <c r="J3386" s="9"/>
      <c r="K3386" s="9"/>
      <c r="L3386" s="9"/>
      <c r="M3386" s="9"/>
      <c r="N3386" s="9"/>
      <c r="O3386" s="9"/>
      <c r="P3386" s="9"/>
      <c r="Q3386" s="9"/>
      <c r="R3386" s="9"/>
      <c r="S3386" s="9"/>
      <c r="T3386" s="9"/>
      <c r="U3386" s="9"/>
      <c r="V3386" s="9"/>
      <c r="W3386" s="9"/>
      <c r="X3386" s="9"/>
      <c r="Y3386" s="9"/>
      <c r="Z3386" s="9"/>
      <c r="AA3386" s="6"/>
    </row>
    <row r="3387" spans="1:27" x14ac:dyDescent="0.25">
      <c r="A3387" s="9"/>
      <c r="B3387" s="9"/>
      <c r="C3387" s="9"/>
      <c r="D3387" s="9"/>
      <c r="E3387" s="9"/>
      <c r="F3387" s="9"/>
      <c r="G3387" s="9"/>
      <c r="H3387" s="9"/>
      <c r="I3387" s="9"/>
      <c r="J3387" s="9"/>
      <c r="K3387" s="9"/>
      <c r="L3387" s="9"/>
      <c r="M3387" s="9"/>
      <c r="N3387" s="9"/>
      <c r="O3387" s="9"/>
      <c r="P3387" s="9"/>
      <c r="Q3387" s="9"/>
      <c r="R3387" s="9"/>
      <c r="S3387" s="9"/>
      <c r="T3387" s="9"/>
      <c r="U3387" s="9"/>
      <c r="V3387" s="9"/>
      <c r="W3387" s="9"/>
      <c r="X3387" s="9"/>
      <c r="Y3387" s="9"/>
      <c r="Z3387" s="9"/>
      <c r="AA3387" s="6"/>
    </row>
    <row r="3388" spans="1:27" x14ac:dyDescent="0.25">
      <c r="A3388" s="9"/>
      <c r="B3388" s="9"/>
      <c r="C3388" s="9"/>
      <c r="D3388" s="9"/>
      <c r="E3388" s="9"/>
      <c r="F3388" s="9"/>
      <c r="G3388" s="9"/>
      <c r="H3388" s="9"/>
      <c r="I3388" s="9"/>
      <c r="J3388" s="9"/>
      <c r="K3388" s="9"/>
      <c r="L3388" s="9"/>
      <c r="M3388" s="9"/>
      <c r="N3388" s="9"/>
      <c r="O3388" s="9"/>
      <c r="P3388" s="9"/>
      <c r="Q3388" s="9"/>
      <c r="R3388" s="9"/>
      <c r="S3388" s="9"/>
      <c r="T3388" s="9"/>
      <c r="U3388" s="9"/>
      <c r="V3388" s="9"/>
      <c r="W3388" s="9"/>
      <c r="X3388" s="9"/>
      <c r="Y3388" s="9"/>
      <c r="Z3388" s="9"/>
      <c r="AA3388" s="6"/>
    </row>
    <row r="3389" spans="1:27" x14ac:dyDescent="0.25">
      <c r="A3389" s="9"/>
      <c r="B3389" s="9"/>
      <c r="C3389" s="9"/>
      <c r="D3389" s="9"/>
      <c r="E3389" s="9"/>
      <c r="F3389" s="9"/>
      <c r="G3389" s="9"/>
      <c r="H3389" s="9"/>
      <c r="I3389" s="9"/>
      <c r="J3389" s="9"/>
      <c r="K3389" s="9"/>
      <c r="L3389" s="9"/>
      <c r="M3389" s="9"/>
      <c r="N3389" s="9"/>
      <c r="O3389" s="9"/>
      <c r="P3389" s="9"/>
      <c r="Q3389" s="9"/>
      <c r="R3389" s="9"/>
      <c r="S3389" s="9"/>
      <c r="T3389" s="9"/>
      <c r="U3389" s="9"/>
      <c r="V3389" s="9"/>
      <c r="W3389" s="9"/>
      <c r="X3389" s="9"/>
      <c r="Y3389" s="9"/>
      <c r="Z3389" s="9"/>
      <c r="AA3389" s="6"/>
    </row>
    <row r="3390" spans="1:27" x14ac:dyDescent="0.25">
      <c r="A3390" s="9"/>
      <c r="B3390" s="9"/>
      <c r="C3390" s="9"/>
      <c r="D3390" s="9"/>
      <c r="E3390" s="9"/>
      <c r="F3390" s="9"/>
      <c r="G3390" s="9"/>
      <c r="H3390" s="9"/>
      <c r="I3390" s="9"/>
      <c r="J3390" s="9"/>
      <c r="K3390" s="9"/>
      <c r="L3390" s="9"/>
      <c r="M3390" s="9"/>
      <c r="N3390" s="9"/>
      <c r="O3390" s="9"/>
      <c r="P3390" s="9"/>
      <c r="Q3390" s="9"/>
      <c r="R3390" s="9"/>
      <c r="S3390" s="9"/>
      <c r="T3390" s="9"/>
      <c r="U3390" s="9"/>
      <c r="V3390" s="9"/>
      <c r="W3390" s="9"/>
      <c r="X3390" s="9"/>
      <c r="Y3390" s="9"/>
      <c r="Z3390" s="9"/>
      <c r="AA3390" s="6"/>
    </row>
    <row r="3391" spans="1:27" x14ac:dyDescent="0.25">
      <c r="A3391" s="9"/>
      <c r="B3391" s="9"/>
      <c r="C3391" s="9"/>
      <c r="D3391" s="9"/>
      <c r="E3391" s="9"/>
      <c r="F3391" s="9"/>
      <c r="G3391" s="9"/>
      <c r="H3391" s="9"/>
      <c r="I3391" s="9"/>
      <c r="J3391" s="9"/>
      <c r="K3391" s="9"/>
      <c r="L3391" s="9"/>
      <c r="M3391" s="9"/>
      <c r="N3391" s="9"/>
      <c r="O3391" s="9"/>
      <c r="P3391" s="9"/>
      <c r="Q3391" s="9"/>
      <c r="R3391" s="9"/>
      <c r="S3391" s="9"/>
      <c r="T3391" s="9"/>
      <c r="U3391" s="9"/>
      <c r="V3391" s="9"/>
      <c r="W3391" s="9"/>
      <c r="X3391" s="9"/>
      <c r="Y3391" s="9"/>
      <c r="Z3391" s="9"/>
      <c r="AA3391" s="6"/>
    </row>
    <row r="3392" spans="1:27" x14ac:dyDescent="0.25">
      <c r="A3392" s="9"/>
      <c r="B3392" s="9"/>
      <c r="C3392" s="9"/>
      <c r="D3392" s="9"/>
      <c r="E3392" s="9"/>
      <c r="F3392" s="9"/>
      <c r="G3392" s="9"/>
      <c r="H3392" s="9"/>
      <c r="I3392" s="9"/>
      <c r="J3392" s="9"/>
      <c r="K3392" s="9"/>
      <c r="L3392" s="9"/>
      <c r="M3392" s="9"/>
      <c r="N3392" s="9"/>
      <c r="O3392" s="9"/>
      <c r="P3392" s="9"/>
      <c r="Q3392" s="9"/>
      <c r="R3392" s="9"/>
      <c r="S3392" s="9"/>
      <c r="T3392" s="9"/>
      <c r="U3392" s="9"/>
      <c r="V3392" s="9"/>
      <c r="W3392" s="9"/>
      <c r="X3392" s="9"/>
      <c r="Y3392" s="9"/>
      <c r="Z3392" s="9"/>
      <c r="AA3392" s="6"/>
    </row>
    <row r="3393" spans="1:27" x14ac:dyDescent="0.25">
      <c r="A3393" s="9"/>
      <c r="B3393" s="9"/>
      <c r="C3393" s="9"/>
      <c r="D3393" s="9"/>
      <c r="E3393" s="9"/>
      <c r="F3393" s="9"/>
      <c r="G3393" s="9"/>
      <c r="H3393" s="9"/>
      <c r="I3393" s="9"/>
      <c r="J3393" s="9"/>
      <c r="K3393" s="9"/>
      <c r="L3393" s="9"/>
      <c r="M3393" s="9"/>
      <c r="N3393" s="9"/>
      <c r="O3393" s="9"/>
      <c r="P3393" s="9"/>
      <c r="Q3393" s="9"/>
      <c r="R3393" s="9"/>
      <c r="S3393" s="9"/>
      <c r="T3393" s="9"/>
      <c r="U3393" s="9"/>
      <c r="V3393" s="9"/>
      <c r="W3393" s="9"/>
      <c r="X3393" s="9"/>
      <c r="Y3393" s="9"/>
      <c r="Z3393" s="9"/>
      <c r="AA3393" s="6"/>
    </row>
    <row r="3394" spans="1:27" x14ac:dyDescent="0.25">
      <c r="A3394" s="9"/>
      <c r="B3394" s="9"/>
      <c r="C3394" s="9"/>
      <c r="D3394" s="9"/>
      <c r="E3394" s="9"/>
      <c r="F3394" s="9"/>
      <c r="G3394" s="9"/>
      <c r="H3394" s="9"/>
      <c r="I3394" s="9"/>
      <c r="J3394" s="9"/>
      <c r="K3394" s="9"/>
      <c r="L3394" s="9"/>
      <c r="M3394" s="9"/>
      <c r="N3394" s="9"/>
      <c r="O3394" s="9"/>
      <c r="P3394" s="9"/>
      <c r="Q3394" s="9"/>
      <c r="R3394" s="9"/>
      <c r="S3394" s="9"/>
      <c r="T3394" s="9"/>
      <c r="U3394" s="9"/>
      <c r="V3394" s="9"/>
      <c r="W3394" s="9"/>
      <c r="X3394" s="9"/>
      <c r="Y3394" s="9"/>
      <c r="Z3394" s="9"/>
      <c r="AA3394" s="6"/>
    </row>
    <row r="3395" spans="1:27" x14ac:dyDescent="0.25">
      <c r="A3395" s="9"/>
      <c r="B3395" s="9"/>
      <c r="C3395" s="9"/>
      <c r="D3395" s="9"/>
      <c r="E3395" s="9"/>
      <c r="F3395" s="9"/>
      <c r="G3395" s="9"/>
      <c r="H3395" s="9"/>
      <c r="I3395" s="9"/>
      <c r="J3395" s="9"/>
      <c r="K3395" s="9"/>
      <c r="L3395" s="9"/>
      <c r="M3395" s="9"/>
      <c r="N3395" s="9"/>
      <c r="O3395" s="9"/>
      <c r="P3395" s="9"/>
      <c r="Q3395" s="9"/>
      <c r="R3395" s="9"/>
      <c r="S3395" s="9"/>
      <c r="T3395" s="9"/>
      <c r="U3395" s="9"/>
      <c r="V3395" s="9"/>
      <c r="W3395" s="9"/>
      <c r="X3395" s="9"/>
      <c r="Y3395" s="9"/>
      <c r="Z3395" s="9"/>
      <c r="AA3395" s="6"/>
    </row>
    <row r="3396" spans="1:27" x14ac:dyDescent="0.25">
      <c r="A3396" s="9"/>
      <c r="B3396" s="9"/>
      <c r="C3396" s="9"/>
      <c r="D3396" s="9"/>
      <c r="E3396" s="9"/>
      <c r="F3396" s="9"/>
      <c r="G3396" s="9"/>
      <c r="H3396" s="9"/>
      <c r="I3396" s="9"/>
      <c r="J3396" s="9"/>
      <c r="K3396" s="9"/>
      <c r="L3396" s="9"/>
      <c r="M3396" s="9"/>
      <c r="N3396" s="9"/>
      <c r="O3396" s="9"/>
      <c r="P3396" s="9"/>
      <c r="Q3396" s="9"/>
      <c r="R3396" s="9"/>
      <c r="S3396" s="9"/>
      <c r="T3396" s="9"/>
      <c r="U3396" s="9"/>
      <c r="V3396" s="9"/>
      <c r="W3396" s="9"/>
      <c r="X3396" s="9"/>
      <c r="Y3396" s="9"/>
      <c r="Z3396" s="9"/>
      <c r="AA3396" s="6"/>
    </row>
    <row r="3397" spans="1:27" x14ac:dyDescent="0.25">
      <c r="A3397" s="9"/>
      <c r="B3397" s="9"/>
      <c r="C3397" s="9"/>
      <c r="D3397" s="9"/>
      <c r="E3397" s="9"/>
      <c r="F3397" s="9"/>
      <c r="G3397" s="9"/>
      <c r="H3397" s="9"/>
      <c r="I3397" s="9"/>
      <c r="J3397" s="9"/>
      <c r="K3397" s="9"/>
      <c r="L3397" s="9"/>
      <c r="M3397" s="9"/>
      <c r="N3397" s="9"/>
      <c r="O3397" s="9"/>
      <c r="P3397" s="9"/>
      <c r="Q3397" s="9"/>
      <c r="R3397" s="9"/>
      <c r="S3397" s="9"/>
      <c r="T3397" s="9"/>
      <c r="U3397" s="9"/>
      <c r="V3397" s="9"/>
      <c r="W3397" s="9"/>
      <c r="X3397" s="9"/>
      <c r="Y3397" s="9"/>
      <c r="Z3397" s="9"/>
      <c r="AA3397" s="6"/>
    </row>
    <row r="3398" spans="1:27" x14ac:dyDescent="0.25">
      <c r="A3398" s="9"/>
      <c r="B3398" s="9"/>
      <c r="C3398" s="9"/>
      <c r="D3398" s="9"/>
      <c r="E3398" s="9"/>
      <c r="F3398" s="9"/>
      <c r="G3398" s="9"/>
      <c r="H3398" s="9"/>
      <c r="I3398" s="9"/>
      <c r="J3398" s="9"/>
      <c r="K3398" s="9"/>
      <c r="L3398" s="9"/>
      <c r="M3398" s="9"/>
      <c r="N3398" s="9"/>
      <c r="O3398" s="9"/>
      <c r="P3398" s="9"/>
      <c r="Q3398" s="9"/>
      <c r="R3398" s="9"/>
      <c r="S3398" s="9"/>
      <c r="T3398" s="9"/>
      <c r="U3398" s="9"/>
      <c r="V3398" s="9"/>
      <c r="W3398" s="9"/>
      <c r="X3398" s="9"/>
      <c r="Y3398" s="9"/>
      <c r="Z3398" s="9"/>
      <c r="AA3398" s="6"/>
    </row>
    <row r="3399" spans="1:27" x14ac:dyDescent="0.25">
      <c r="A3399" s="9"/>
      <c r="B3399" s="9"/>
      <c r="C3399" s="9"/>
      <c r="D3399" s="9"/>
      <c r="E3399" s="9"/>
      <c r="F3399" s="9"/>
      <c r="G3399" s="9"/>
      <c r="H3399" s="9"/>
      <c r="I3399" s="9"/>
      <c r="J3399" s="9"/>
      <c r="K3399" s="9"/>
      <c r="L3399" s="9"/>
      <c r="M3399" s="9"/>
      <c r="N3399" s="9"/>
      <c r="O3399" s="9"/>
      <c r="P3399" s="9"/>
      <c r="Q3399" s="9"/>
      <c r="R3399" s="9"/>
      <c r="S3399" s="9"/>
      <c r="T3399" s="9"/>
      <c r="U3399" s="9"/>
      <c r="V3399" s="9"/>
      <c r="W3399" s="9"/>
      <c r="X3399" s="9"/>
      <c r="Y3399" s="9"/>
      <c r="Z3399" s="9"/>
      <c r="AA3399" s="6"/>
    </row>
    <row r="3400" spans="1:27" x14ac:dyDescent="0.25">
      <c r="A3400" s="9"/>
      <c r="B3400" s="9"/>
      <c r="C3400" s="9"/>
      <c r="D3400" s="9"/>
      <c r="E3400" s="9"/>
      <c r="F3400" s="9"/>
      <c r="G3400" s="9"/>
      <c r="H3400" s="9"/>
      <c r="I3400" s="9"/>
      <c r="J3400" s="9"/>
      <c r="K3400" s="9"/>
      <c r="L3400" s="9"/>
      <c r="M3400" s="9"/>
      <c r="N3400" s="9"/>
      <c r="O3400" s="9"/>
      <c r="P3400" s="9"/>
      <c r="Q3400" s="9"/>
      <c r="R3400" s="9"/>
      <c r="S3400" s="9"/>
      <c r="T3400" s="9"/>
      <c r="U3400" s="9"/>
      <c r="V3400" s="9"/>
      <c r="W3400" s="9"/>
      <c r="X3400" s="9"/>
      <c r="Y3400" s="9"/>
      <c r="Z3400" s="9"/>
      <c r="AA3400" s="6"/>
    </row>
    <row r="3401" spans="1:27" x14ac:dyDescent="0.25">
      <c r="A3401" s="9"/>
      <c r="B3401" s="9"/>
      <c r="C3401" s="9"/>
      <c r="D3401" s="9"/>
      <c r="E3401" s="9"/>
      <c r="F3401" s="9"/>
      <c r="G3401" s="9"/>
      <c r="H3401" s="9"/>
      <c r="I3401" s="9"/>
      <c r="J3401" s="9"/>
      <c r="K3401" s="9"/>
      <c r="L3401" s="9"/>
      <c r="M3401" s="9"/>
      <c r="N3401" s="9"/>
      <c r="O3401" s="9"/>
      <c r="P3401" s="9"/>
      <c r="Q3401" s="9"/>
      <c r="R3401" s="9"/>
      <c r="S3401" s="9"/>
      <c r="T3401" s="9"/>
      <c r="U3401" s="9"/>
      <c r="V3401" s="9"/>
      <c r="W3401" s="9"/>
      <c r="X3401" s="9"/>
      <c r="Y3401" s="9"/>
      <c r="Z3401" s="9"/>
      <c r="AA3401" s="6"/>
    </row>
    <row r="3402" spans="1:27" x14ac:dyDescent="0.25">
      <c r="A3402" s="9"/>
      <c r="B3402" s="9"/>
      <c r="C3402" s="9"/>
      <c r="D3402" s="9"/>
      <c r="E3402" s="9"/>
      <c r="F3402" s="9"/>
      <c r="G3402" s="9"/>
      <c r="H3402" s="9"/>
      <c r="I3402" s="9"/>
      <c r="J3402" s="9"/>
      <c r="K3402" s="9"/>
      <c r="L3402" s="9"/>
      <c r="M3402" s="9"/>
      <c r="N3402" s="9"/>
      <c r="O3402" s="9"/>
      <c r="P3402" s="9"/>
      <c r="Q3402" s="9"/>
      <c r="R3402" s="9"/>
      <c r="S3402" s="9"/>
      <c r="T3402" s="9"/>
      <c r="U3402" s="9"/>
      <c r="V3402" s="9"/>
      <c r="W3402" s="9"/>
      <c r="X3402" s="9"/>
      <c r="Y3402" s="9"/>
      <c r="Z3402" s="9"/>
      <c r="AA3402" s="6"/>
    </row>
    <row r="3403" spans="1:27" x14ac:dyDescent="0.25">
      <c r="A3403" s="9"/>
      <c r="B3403" s="9"/>
      <c r="C3403" s="9"/>
      <c r="D3403" s="9"/>
      <c r="E3403" s="9"/>
      <c r="F3403" s="9"/>
      <c r="G3403" s="9"/>
      <c r="H3403" s="9"/>
      <c r="I3403" s="9"/>
      <c r="J3403" s="9"/>
      <c r="K3403" s="9"/>
      <c r="L3403" s="9"/>
      <c r="M3403" s="9"/>
      <c r="N3403" s="9"/>
      <c r="O3403" s="9"/>
      <c r="P3403" s="9"/>
      <c r="Q3403" s="9"/>
      <c r="R3403" s="9"/>
      <c r="S3403" s="9"/>
      <c r="T3403" s="9"/>
      <c r="U3403" s="9"/>
      <c r="V3403" s="9"/>
      <c r="W3403" s="9"/>
      <c r="X3403" s="9"/>
      <c r="Y3403" s="9"/>
      <c r="Z3403" s="9"/>
      <c r="AA3403" s="6"/>
    </row>
    <row r="3404" spans="1:27" x14ac:dyDescent="0.25">
      <c r="A3404" s="9"/>
      <c r="B3404" s="9"/>
      <c r="C3404" s="9"/>
      <c r="D3404" s="9"/>
      <c r="E3404" s="9"/>
      <c r="F3404" s="9"/>
      <c r="G3404" s="9"/>
      <c r="H3404" s="9"/>
      <c r="I3404" s="9"/>
      <c r="J3404" s="9"/>
      <c r="K3404" s="9"/>
      <c r="L3404" s="9"/>
      <c r="M3404" s="9"/>
      <c r="N3404" s="9"/>
      <c r="O3404" s="9"/>
      <c r="P3404" s="9"/>
      <c r="Q3404" s="9"/>
      <c r="R3404" s="9"/>
      <c r="S3404" s="9"/>
      <c r="T3404" s="9"/>
      <c r="U3404" s="9"/>
      <c r="V3404" s="9"/>
      <c r="W3404" s="9"/>
      <c r="X3404" s="9"/>
      <c r="Y3404" s="9"/>
      <c r="Z3404" s="9"/>
      <c r="AA3404" s="6"/>
    </row>
    <row r="3405" spans="1:27" x14ac:dyDescent="0.25">
      <c r="A3405" s="9"/>
      <c r="B3405" s="9"/>
      <c r="C3405" s="9"/>
      <c r="D3405" s="9"/>
      <c r="E3405" s="9"/>
      <c r="F3405" s="9"/>
      <c r="G3405" s="9"/>
      <c r="H3405" s="9"/>
      <c r="I3405" s="9"/>
      <c r="J3405" s="9"/>
      <c r="K3405" s="9"/>
      <c r="L3405" s="9"/>
      <c r="M3405" s="9"/>
      <c r="N3405" s="9"/>
      <c r="O3405" s="9"/>
      <c r="P3405" s="9"/>
      <c r="Q3405" s="9"/>
      <c r="R3405" s="9"/>
      <c r="S3405" s="9"/>
      <c r="T3405" s="9"/>
      <c r="U3405" s="9"/>
      <c r="V3405" s="9"/>
      <c r="W3405" s="9"/>
      <c r="X3405" s="9"/>
      <c r="Y3405" s="9"/>
      <c r="Z3405" s="9"/>
      <c r="AA3405" s="6"/>
    </row>
    <row r="3406" spans="1:27" x14ac:dyDescent="0.25">
      <c r="A3406" s="9"/>
      <c r="B3406" s="9"/>
      <c r="C3406" s="9"/>
      <c r="D3406" s="9"/>
      <c r="E3406" s="9"/>
      <c r="F3406" s="9"/>
      <c r="G3406" s="9"/>
      <c r="H3406" s="9"/>
      <c r="I3406" s="9"/>
      <c r="J3406" s="9"/>
      <c r="K3406" s="9"/>
      <c r="L3406" s="9"/>
      <c r="M3406" s="9"/>
      <c r="N3406" s="9"/>
      <c r="O3406" s="9"/>
      <c r="P3406" s="9"/>
      <c r="Q3406" s="9"/>
      <c r="R3406" s="9"/>
      <c r="S3406" s="9"/>
      <c r="T3406" s="9"/>
      <c r="U3406" s="9"/>
      <c r="V3406" s="9"/>
      <c r="W3406" s="9"/>
      <c r="X3406" s="9"/>
      <c r="Y3406" s="9"/>
      <c r="Z3406" s="9"/>
      <c r="AA3406" s="6"/>
    </row>
    <row r="3407" spans="1:27" x14ac:dyDescent="0.25">
      <c r="A3407" s="9"/>
      <c r="B3407" s="9"/>
      <c r="C3407" s="9"/>
      <c r="D3407" s="9"/>
      <c r="E3407" s="9"/>
      <c r="F3407" s="9"/>
      <c r="G3407" s="9"/>
      <c r="H3407" s="9"/>
      <c r="I3407" s="9"/>
      <c r="J3407" s="9"/>
      <c r="K3407" s="9"/>
      <c r="L3407" s="9"/>
      <c r="M3407" s="9"/>
      <c r="N3407" s="9"/>
      <c r="O3407" s="9"/>
      <c r="P3407" s="9"/>
      <c r="Q3407" s="9"/>
      <c r="R3407" s="9"/>
      <c r="S3407" s="9"/>
      <c r="T3407" s="9"/>
      <c r="U3407" s="9"/>
      <c r="V3407" s="9"/>
      <c r="W3407" s="9"/>
      <c r="X3407" s="9"/>
      <c r="Y3407" s="9"/>
      <c r="Z3407" s="9"/>
      <c r="AA3407" s="6"/>
    </row>
    <row r="3408" spans="1:27" x14ac:dyDescent="0.25">
      <c r="A3408" s="9"/>
      <c r="B3408" s="9"/>
      <c r="C3408" s="9"/>
      <c r="D3408" s="9"/>
      <c r="E3408" s="9"/>
      <c r="F3408" s="9"/>
      <c r="G3408" s="9"/>
      <c r="H3408" s="9"/>
      <c r="I3408" s="9"/>
      <c r="J3408" s="9"/>
      <c r="K3408" s="9"/>
      <c r="L3408" s="9"/>
      <c r="M3408" s="9"/>
      <c r="N3408" s="9"/>
      <c r="O3408" s="9"/>
      <c r="P3408" s="9"/>
      <c r="Q3408" s="9"/>
      <c r="R3408" s="9"/>
      <c r="S3408" s="9"/>
      <c r="T3408" s="9"/>
      <c r="U3408" s="9"/>
      <c r="V3408" s="9"/>
      <c r="W3408" s="9"/>
      <c r="X3408" s="9"/>
      <c r="Y3408" s="9"/>
      <c r="Z3408" s="9"/>
      <c r="AA3408" s="6"/>
    </row>
    <row r="3409" spans="1:27" x14ac:dyDescent="0.25">
      <c r="A3409" s="9"/>
      <c r="B3409" s="9"/>
      <c r="C3409" s="9"/>
      <c r="D3409" s="9"/>
      <c r="E3409" s="9"/>
      <c r="F3409" s="9"/>
      <c r="G3409" s="9"/>
      <c r="H3409" s="9"/>
      <c r="I3409" s="9"/>
      <c r="J3409" s="9"/>
      <c r="K3409" s="9"/>
      <c r="L3409" s="9"/>
      <c r="M3409" s="9"/>
      <c r="N3409" s="9"/>
      <c r="O3409" s="9"/>
      <c r="P3409" s="9"/>
      <c r="Q3409" s="9"/>
      <c r="R3409" s="9"/>
      <c r="S3409" s="9"/>
      <c r="T3409" s="9"/>
      <c r="U3409" s="9"/>
      <c r="V3409" s="9"/>
      <c r="W3409" s="9"/>
      <c r="X3409" s="9"/>
      <c r="Y3409" s="9"/>
      <c r="Z3409" s="9"/>
      <c r="AA3409" s="6"/>
    </row>
    <row r="3410" spans="1:27" x14ac:dyDescent="0.25">
      <c r="A3410" s="9"/>
      <c r="B3410" s="9"/>
      <c r="C3410" s="9"/>
      <c r="D3410" s="9"/>
      <c r="E3410" s="9"/>
      <c r="F3410" s="9"/>
      <c r="G3410" s="9"/>
      <c r="H3410" s="9"/>
      <c r="I3410" s="9"/>
      <c r="J3410" s="9"/>
      <c r="K3410" s="9"/>
      <c r="L3410" s="9"/>
      <c r="M3410" s="9"/>
      <c r="N3410" s="9"/>
      <c r="O3410" s="9"/>
      <c r="P3410" s="9"/>
      <c r="Q3410" s="9"/>
      <c r="R3410" s="9"/>
      <c r="S3410" s="9"/>
      <c r="T3410" s="9"/>
      <c r="U3410" s="9"/>
      <c r="V3410" s="9"/>
      <c r="W3410" s="9"/>
      <c r="X3410" s="9"/>
      <c r="Y3410" s="9"/>
      <c r="Z3410" s="9"/>
      <c r="AA3410" s="6"/>
    </row>
    <row r="3411" spans="1:27" x14ac:dyDescent="0.25">
      <c r="A3411" s="9"/>
      <c r="B3411" s="9"/>
      <c r="C3411" s="9"/>
      <c r="D3411" s="9"/>
      <c r="E3411" s="9"/>
      <c r="F3411" s="9"/>
      <c r="G3411" s="9"/>
      <c r="H3411" s="9"/>
      <c r="I3411" s="9"/>
      <c r="J3411" s="9"/>
      <c r="K3411" s="9"/>
      <c r="L3411" s="9"/>
      <c r="M3411" s="9"/>
      <c r="N3411" s="9"/>
      <c r="O3411" s="9"/>
      <c r="P3411" s="9"/>
      <c r="Q3411" s="9"/>
      <c r="R3411" s="9"/>
      <c r="S3411" s="9"/>
      <c r="T3411" s="9"/>
      <c r="U3411" s="9"/>
      <c r="V3411" s="9"/>
      <c r="W3411" s="9"/>
      <c r="X3411" s="9"/>
      <c r="Y3411" s="9"/>
      <c r="Z3411" s="9"/>
      <c r="AA3411" s="6"/>
    </row>
    <row r="3412" spans="1:27" x14ac:dyDescent="0.25">
      <c r="A3412" s="9"/>
      <c r="B3412" s="9"/>
      <c r="C3412" s="9"/>
      <c r="D3412" s="9"/>
      <c r="E3412" s="9"/>
      <c r="F3412" s="9"/>
      <c r="G3412" s="9"/>
      <c r="H3412" s="9"/>
      <c r="I3412" s="9"/>
      <c r="J3412" s="9"/>
      <c r="K3412" s="9"/>
      <c r="L3412" s="9"/>
      <c r="M3412" s="9"/>
      <c r="N3412" s="9"/>
      <c r="O3412" s="9"/>
      <c r="P3412" s="9"/>
      <c r="Q3412" s="9"/>
      <c r="R3412" s="9"/>
      <c r="S3412" s="9"/>
      <c r="T3412" s="9"/>
      <c r="U3412" s="9"/>
      <c r="V3412" s="9"/>
      <c r="W3412" s="9"/>
      <c r="X3412" s="9"/>
      <c r="Y3412" s="9"/>
      <c r="Z3412" s="9"/>
      <c r="AA3412" s="6"/>
    </row>
    <row r="3413" spans="1:27" x14ac:dyDescent="0.25">
      <c r="A3413" s="9"/>
      <c r="B3413" s="9"/>
      <c r="C3413" s="9"/>
      <c r="D3413" s="9"/>
      <c r="E3413" s="9"/>
      <c r="F3413" s="9"/>
      <c r="G3413" s="9"/>
      <c r="H3413" s="9"/>
      <c r="I3413" s="9"/>
      <c r="J3413" s="9"/>
      <c r="K3413" s="9"/>
      <c r="L3413" s="9"/>
      <c r="M3413" s="9"/>
      <c r="N3413" s="9"/>
      <c r="O3413" s="9"/>
      <c r="P3413" s="9"/>
      <c r="Q3413" s="9"/>
      <c r="R3413" s="9"/>
      <c r="S3413" s="9"/>
      <c r="T3413" s="9"/>
      <c r="U3413" s="9"/>
      <c r="V3413" s="9"/>
      <c r="W3413" s="9"/>
      <c r="X3413" s="9"/>
      <c r="Y3413" s="9"/>
      <c r="Z3413" s="9"/>
      <c r="AA3413" s="6"/>
    </row>
    <row r="3414" spans="1:27" x14ac:dyDescent="0.25">
      <c r="A3414" s="9"/>
      <c r="B3414" s="9"/>
      <c r="C3414" s="9"/>
      <c r="D3414" s="9"/>
      <c r="E3414" s="9"/>
      <c r="F3414" s="9"/>
      <c r="G3414" s="9"/>
      <c r="H3414" s="9"/>
      <c r="I3414" s="9"/>
      <c r="J3414" s="9"/>
      <c r="K3414" s="9"/>
      <c r="L3414" s="9"/>
      <c r="M3414" s="9"/>
      <c r="N3414" s="9"/>
      <c r="O3414" s="9"/>
      <c r="P3414" s="9"/>
      <c r="Q3414" s="9"/>
      <c r="R3414" s="9"/>
      <c r="S3414" s="9"/>
      <c r="T3414" s="9"/>
      <c r="U3414" s="9"/>
      <c r="V3414" s="9"/>
      <c r="W3414" s="9"/>
      <c r="X3414" s="9"/>
      <c r="Y3414" s="9"/>
      <c r="Z3414" s="9"/>
      <c r="AA3414" s="6"/>
    </row>
    <row r="3415" spans="1:27" x14ac:dyDescent="0.25">
      <c r="A3415" s="9"/>
      <c r="B3415" s="9"/>
      <c r="C3415" s="9"/>
      <c r="D3415" s="9"/>
      <c r="E3415" s="9"/>
      <c r="F3415" s="9"/>
      <c r="G3415" s="9"/>
      <c r="H3415" s="9"/>
      <c r="I3415" s="9"/>
      <c r="J3415" s="9"/>
      <c r="K3415" s="9"/>
      <c r="L3415" s="9"/>
      <c r="M3415" s="9"/>
      <c r="N3415" s="9"/>
      <c r="O3415" s="9"/>
      <c r="P3415" s="9"/>
      <c r="Q3415" s="9"/>
      <c r="R3415" s="9"/>
      <c r="S3415" s="9"/>
      <c r="T3415" s="9"/>
      <c r="U3415" s="9"/>
      <c r="V3415" s="9"/>
      <c r="W3415" s="9"/>
      <c r="X3415" s="9"/>
      <c r="Y3415" s="9"/>
      <c r="Z3415" s="9"/>
      <c r="AA3415" s="6"/>
    </row>
    <row r="3416" spans="1:27" x14ac:dyDescent="0.25">
      <c r="A3416" s="9"/>
      <c r="B3416" s="9"/>
      <c r="C3416" s="9"/>
      <c r="D3416" s="9"/>
      <c r="E3416" s="9"/>
      <c r="F3416" s="9"/>
      <c r="G3416" s="9"/>
      <c r="H3416" s="9"/>
      <c r="I3416" s="9"/>
      <c r="J3416" s="9"/>
      <c r="K3416" s="9"/>
      <c r="L3416" s="9"/>
      <c r="M3416" s="9"/>
      <c r="N3416" s="9"/>
      <c r="O3416" s="9"/>
      <c r="P3416" s="9"/>
      <c r="Q3416" s="9"/>
      <c r="R3416" s="9"/>
      <c r="S3416" s="9"/>
      <c r="T3416" s="9"/>
      <c r="U3416" s="9"/>
      <c r="V3416" s="9"/>
      <c r="W3416" s="9"/>
      <c r="X3416" s="9"/>
      <c r="Y3416" s="9"/>
      <c r="Z3416" s="9"/>
      <c r="AA3416" s="6"/>
    </row>
    <row r="3417" spans="1:27" x14ac:dyDescent="0.25">
      <c r="A3417" s="9"/>
      <c r="B3417" s="9"/>
      <c r="C3417" s="9"/>
      <c r="D3417" s="9"/>
      <c r="E3417" s="9"/>
      <c r="F3417" s="9"/>
      <c r="G3417" s="9"/>
      <c r="H3417" s="9"/>
      <c r="I3417" s="9"/>
      <c r="J3417" s="9"/>
      <c r="K3417" s="9"/>
      <c r="L3417" s="9"/>
      <c r="M3417" s="9"/>
      <c r="N3417" s="9"/>
      <c r="O3417" s="9"/>
      <c r="P3417" s="9"/>
      <c r="Q3417" s="9"/>
      <c r="R3417" s="9"/>
      <c r="S3417" s="9"/>
      <c r="T3417" s="9"/>
      <c r="U3417" s="9"/>
      <c r="V3417" s="9"/>
      <c r="W3417" s="9"/>
      <c r="X3417" s="9"/>
      <c r="Y3417" s="9"/>
      <c r="Z3417" s="9"/>
      <c r="AA3417" s="6"/>
    </row>
    <row r="3418" spans="1:27" x14ac:dyDescent="0.25">
      <c r="A3418" s="9"/>
      <c r="B3418" s="9"/>
      <c r="C3418" s="9"/>
      <c r="D3418" s="9"/>
      <c r="E3418" s="9"/>
      <c r="F3418" s="9"/>
      <c r="G3418" s="9"/>
      <c r="H3418" s="9"/>
      <c r="I3418" s="9"/>
      <c r="J3418" s="9"/>
      <c r="K3418" s="9"/>
      <c r="L3418" s="9"/>
      <c r="M3418" s="9"/>
      <c r="N3418" s="9"/>
      <c r="O3418" s="9"/>
      <c r="P3418" s="9"/>
      <c r="Q3418" s="9"/>
      <c r="R3418" s="9"/>
      <c r="S3418" s="9"/>
      <c r="T3418" s="9"/>
      <c r="U3418" s="9"/>
      <c r="V3418" s="9"/>
      <c r="W3418" s="9"/>
      <c r="X3418" s="9"/>
      <c r="Y3418" s="9"/>
      <c r="Z3418" s="9"/>
      <c r="AA3418" s="6"/>
    </row>
    <row r="3419" spans="1:27" x14ac:dyDescent="0.25">
      <c r="A3419" s="9"/>
      <c r="B3419" s="9"/>
      <c r="C3419" s="9"/>
      <c r="D3419" s="9"/>
      <c r="E3419" s="9"/>
      <c r="F3419" s="9"/>
      <c r="G3419" s="9"/>
      <c r="H3419" s="9"/>
      <c r="I3419" s="9"/>
      <c r="J3419" s="9"/>
      <c r="K3419" s="9"/>
      <c r="L3419" s="9"/>
      <c r="M3419" s="9"/>
      <c r="N3419" s="9"/>
      <c r="O3419" s="9"/>
      <c r="P3419" s="9"/>
      <c r="Q3419" s="9"/>
      <c r="R3419" s="9"/>
      <c r="S3419" s="9"/>
      <c r="T3419" s="9"/>
      <c r="U3419" s="9"/>
      <c r="V3419" s="9"/>
      <c r="W3419" s="9"/>
      <c r="X3419" s="9"/>
      <c r="Y3419" s="9"/>
      <c r="Z3419" s="9"/>
      <c r="AA3419" s="6"/>
    </row>
    <row r="3420" spans="1:27" x14ac:dyDescent="0.25">
      <c r="A3420" s="9"/>
      <c r="B3420" s="9"/>
      <c r="C3420" s="9"/>
      <c r="D3420" s="9"/>
      <c r="E3420" s="9"/>
      <c r="F3420" s="9"/>
      <c r="G3420" s="9"/>
      <c r="H3420" s="9"/>
      <c r="I3420" s="9"/>
      <c r="J3420" s="9"/>
      <c r="K3420" s="9"/>
      <c r="L3420" s="9"/>
      <c r="M3420" s="9"/>
      <c r="N3420" s="9"/>
      <c r="O3420" s="9"/>
      <c r="P3420" s="9"/>
      <c r="Q3420" s="9"/>
      <c r="R3420" s="9"/>
      <c r="S3420" s="9"/>
      <c r="T3420" s="9"/>
      <c r="U3420" s="9"/>
      <c r="V3420" s="9"/>
      <c r="W3420" s="9"/>
      <c r="X3420" s="9"/>
      <c r="Y3420" s="9"/>
      <c r="Z3420" s="9"/>
      <c r="AA3420" s="6"/>
    </row>
    <row r="3421" spans="1:27" x14ac:dyDescent="0.25">
      <c r="A3421" s="9"/>
      <c r="B3421" s="9"/>
      <c r="C3421" s="9"/>
      <c r="D3421" s="9"/>
      <c r="E3421" s="9"/>
      <c r="F3421" s="9"/>
      <c r="G3421" s="9"/>
      <c r="H3421" s="9"/>
      <c r="I3421" s="9"/>
      <c r="J3421" s="9"/>
      <c r="K3421" s="9"/>
      <c r="L3421" s="9"/>
      <c r="M3421" s="9"/>
      <c r="N3421" s="9"/>
      <c r="O3421" s="9"/>
      <c r="P3421" s="9"/>
      <c r="Q3421" s="9"/>
      <c r="R3421" s="9"/>
      <c r="S3421" s="9"/>
      <c r="T3421" s="9"/>
      <c r="U3421" s="9"/>
      <c r="V3421" s="9"/>
      <c r="W3421" s="9"/>
      <c r="X3421" s="9"/>
      <c r="Y3421" s="9"/>
      <c r="Z3421" s="9"/>
      <c r="AA3421" s="6"/>
    </row>
    <row r="3422" spans="1:27" x14ac:dyDescent="0.25">
      <c r="A3422" s="9"/>
      <c r="B3422" s="9"/>
      <c r="C3422" s="9"/>
      <c r="D3422" s="9"/>
      <c r="E3422" s="9"/>
      <c r="F3422" s="9"/>
      <c r="G3422" s="9"/>
      <c r="H3422" s="9"/>
      <c r="I3422" s="9"/>
      <c r="J3422" s="9"/>
      <c r="K3422" s="9"/>
      <c r="L3422" s="9"/>
      <c r="M3422" s="9"/>
      <c r="N3422" s="9"/>
      <c r="O3422" s="9"/>
      <c r="P3422" s="9"/>
      <c r="Q3422" s="9"/>
      <c r="R3422" s="9"/>
      <c r="S3422" s="9"/>
      <c r="T3422" s="9"/>
      <c r="U3422" s="9"/>
      <c r="V3422" s="9"/>
      <c r="W3422" s="9"/>
      <c r="X3422" s="9"/>
      <c r="Y3422" s="9"/>
      <c r="Z3422" s="9"/>
      <c r="AA3422" s="6"/>
    </row>
    <row r="3423" spans="1:27" x14ac:dyDescent="0.25">
      <c r="A3423" s="9"/>
      <c r="B3423" s="9"/>
      <c r="C3423" s="9"/>
      <c r="D3423" s="9"/>
      <c r="E3423" s="9"/>
      <c r="F3423" s="9"/>
      <c r="G3423" s="9"/>
      <c r="H3423" s="9"/>
      <c r="I3423" s="9"/>
      <c r="J3423" s="9"/>
      <c r="K3423" s="9"/>
      <c r="L3423" s="9"/>
      <c r="M3423" s="9"/>
      <c r="N3423" s="9"/>
      <c r="O3423" s="9"/>
      <c r="P3423" s="9"/>
      <c r="Q3423" s="9"/>
      <c r="R3423" s="9"/>
      <c r="S3423" s="9"/>
      <c r="T3423" s="9"/>
      <c r="U3423" s="9"/>
      <c r="V3423" s="9"/>
      <c r="W3423" s="9"/>
      <c r="X3423" s="9"/>
      <c r="Y3423" s="9"/>
      <c r="Z3423" s="9"/>
      <c r="AA3423" s="6"/>
    </row>
    <row r="3424" spans="1:27" x14ac:dyDescent="0.25">
      <c r="A3424" s="9"/>
      <c r="B3424" s="9"/>
      <c r="C3424" s="9"/>
      <c r="D3424" s="9"/>
      <c r="E3424" s="9"/>
      <c r="F3424" s="9"/>
      <c r="G3424" s="9"/>
      <c r="H3424" s="9"/>
      <c r="I3424" s="9"/>
      <c r="J3424" s="9"/>
      <c r="K3424" s="9"/>
      <c r="L3424" s="9"/>
      <c r="M3424" s="9"/>
      <c r="N3424" s="9"/>
      <c r="O3424" s="9"/>
      <c r="P3424" s="9"/>
      <c r="Q3424" s="9"/>
      <c r="R3424" s="9"/>
      <c r="S3424" s="9"/>
      <c r="T3424" s="9"/>
      <c r="U3424" s="9"/>
      <c r="V3424" s="9"/>
      <c r="W3424" s="9"/>
      <c r="X3424" s="9"/>
      <c r="Y3424" s="9"/>
      <c r="Z3424" s="9"/>
      <c r="AA3424" s="6"/>
    </row>
    <row r="3425" spans="1:27" x14ac:dyDescent="0.25">
      <c r="A3425" s="9"/>
      <c r="B3425" s="9"/>
      <c r="C3425" s="9"/>
      <c r="D3425" s="9"/>
      <c r="E3425" s="9"/>
      <c r="F3425" s="9"/>
      <c r="G3425" s="9"/>
      <c r="H3425" s="9"/>
      <c r="I3425" s="9"/>
      <c r="J3425" s="9"/>
      <c r="K3425" s="9"/>
      <c r="L3425" s="9"/>
      <c r="M3425" s="9"/>
      <c r="N3425" s="9"/>
      <c r="O3425" s="9"/>
      <c r="P3425" s="9"/>
      <c r="Q3425" s="9"/>
      <c r="R3425" s="9"/>
      <c r="S3425" s="9"/>
      <c r="T3425" s="9"/>
      <c r="U3425" s="9"/>
      <c r="V3425" s="9"/>
      <c r="W3425" s="9"/>
      <c r="X3425" s="9"/>
      <c r="Y3425" s="9"/>
      <c r="Z3425" s="9"/>
      <c r="AA3425" s="6"/>
    </row>
  </sheetData>
  <sheetProtection sheet="1" selectLockedCells="1"/>
  <mergeCells count="36">
    <mergeCell ref="B45:Z45"/>
    <mergeCell ref="F24:K24"/>
    <mergeCell ref="B25:Z25"/>
    <mergeCell ref="X41:Z41"/>
    <mergeCell ref="U41:V41"/>
    <mergeCell ref="B41:S41"/>
    <mergeCell ref="F32:J32"/>
    <mergeCell ref="S38:X38"/>
    <mergeCell ref="F38:N38"/>
    <mergeCell ref="F29:Z29"/>
    <mergeCell ref="F30:Z30"/>
    <mergeCell ref="F26:Z26"/>
    <mergeCell ref="F36:Z36"/>
    <mergeCell ref="B9:Q11"/>
    <mergeCell ref="S11:S15"/>
    <mergeCell ref="U11:Z15"/>
    <mergeCell ref="U17:Z17"/>
    <mergeCell ref="U18:Z18"/>
    <mergeCell ref="B12:Q15"/>
    <mergeCell ref="B16:Q18"/>
    <mergeCell ref="B8:U8"/>
    <mergeCell ref="B65:Z65"/>
    <mergeCell ref="B62:D62"/>
    <mergeCell ref="B63:K63"/>
    <mergeCell ref="M62:S62"/>
    <mergeCell ref="M63:U63"/>
    <mergeCell ref="B22:Z22"/>
    <mergeCell ref="B60:Q60"/>
    <mergeCell ref="S60:Z60"/>
    <mergeCell ref="B57:Z57"/>
    <mergeCell ref="B51:D51"/>
    <mergeCell ref="F51:K51"/>
    <mergeCell ref="M51:Z51"/>
    <mergeCell ref="S48:Z48"/>
    <mergeCell ref="B48:Q48"/>
    <mergeCell ref="F28:Z28"/>
  </mergeCells>
  <phoneticPr fontId="3" type="noConversion"/>
  <dataValidations count="5">
    <dataValidation type="whole" allowBlank="1" showInputMessage="1" showErrorMessage="1" errorTitle="Enter a valid postcode" error="Enter the 4-digit postcode for the client's mailing address. Ensure to remove all spaces, letters and symbols. Range (0200 - 9999)." sqref="X41:Z41" xr:uid="{52BAFF85-3C38-4775-93AC-D960EEA1241B}">
      <formula1>200</formula1>
      <formula2>9999</formula2>
    </dataValidation>
    <dataValidation type="whole" allowBlank="1" showInputMessage="1" showErrorMessage="1" errorTitle="Enter a valid ABN" error="Enter the 11-digit ABN for the entity responsible for lodging. Ensure to remove all spaces, letters and symbols. " sqref="F38:N38" xr:uid="{60056347-F968-44E5-AC12-A9600E6B47EB}">
      <formula1>10000000000</formula1>
      <formula2>99000000000</formula2>
    </dataValidation>
    <dataValidation type="whole" allowBlank="1" showInputMessage="1" showErrorMessage="1" errorTitle="Enter a valid client number" error="Enter the QRO online 7-digit numerical client number for the authorised holder/entity responsible for lodging some, or part of, the operation. Ensure to remove all spaces, letters and symbols. Range (1000000-9999999)." sqref="F24:K24" xr:uid="{EB7DA84C-6D9B-4E0C-B119-9119B0D098F7}">
      <formula1>1000000</formula1>
      <formula2>9999999</formula2>
    </dataValidation>
    <dataValidation type="decimal" allowBlank="1" showInputMessage="1" showErrorMessage="1" errorTitle="Enter a valid percentage" error="Enter a numeric value (rounded to two decimal places) between 0.01 and 100 to reflect the percentage of the operation the entity (client number) lodges for. Ensure to remove all spaces, letters and symbols." sqref="F32:J32" xr:uid="{F3216944-C532-4AFB-B1C9-9FC29726C8F2}">
      <formula1>0.005</formula1>
      <formula2>100</formula2>
    </dataValidation>
    <dataValidation type="whole" allowBlank="1" showInputMessage="1" showErrorMessage="1" errorTitle="Enter a valid ACN" error="Enter the 9-digit ACN for the entity responsible for lodging. Ensure to remove all spaces, letters and symbols. If the client is not a corporation, leave this field blank." sqref="S38:X38" xr:uid="{8FF84282-206C-4FCB-909A-7A05C1D6ECBA}">
      <formula1>1</formula1>
      <formula2>999999999</formula2>
    </dataValidation>
  </dataValidations>
  <hyperlinks>
    <hyperlink ref="U10" r:id="rId1" xr:uid="{04F5D385-0E00-4CAC-9BB4-7FC07624B5F1}"/>
    <hyperlink ref="U17" r:id="rId2" xr:uid="{BA83CFA9-26F7-47B0-A749-EBE9F0EBF9C1}"/>
  </hyperlinks>
  <printOptions horizontalCentered="1"/>
  <pageMargins left="0" right="0" top="0.19685039370078741" bottom="0" header="0" footer="0.23622047244094491"/>
  <pageSetup paperSize="9" scale="97" orientation="portrait"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827E12DD-6711-4A15-8058-6744D8B3B1DB}">
          <x14:formula1>
            <xm:f>Sheet1!$A$1:$A$8</xm:f>
          </x14:formula1>
          <xm:sqref>U41:V41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62C9-991F-4F4B-9346-2BE655EC9FAF}">
  <dimension ref="A1:A8"/>
  <sheetViews>
    <sheetView workbookViewId="0">
      <selection sqref="A1:A8"/>
    </sheetView>
  </sheetViews>
  <sheetFormatPr defaultRowHeight="12.5" x14ac:dyDescent="0.25"/>
  <sheetData>
    <row r="1" spans="1:1" x14ac:dyDescent="0.25">
      <c r="A1" s="184" t="s">
        <v>74</v>
      </c>
    </row>
    <row r="2" spans="1:1" x14ac:dyDescent="0.25">
      <c r="A2" s="184" t="s">
        <v>75</v>
      </c>
    </row>
    <row r="3" spans="1:1" x14ac:dyDescent="0.25">
      <c r="A3" s="184" t="s">
        <v>76</v>
      </c>
    </row>
    <row r="4" spans="1:1" x14ac:dyDescent="0.25">
      <c r="A4" s="184" t="s">
        <v>77</v>
      </c>
    </row>
    <row r="5" spans="1:1" x14ac:dyDescent="0.25">
      <c r="A5" s="184" t="s">
        <v>78</v>
      </c>
    </row>
    <row r="6" spans="1:1" x14ac:dyDescent="0.25">
      <c r="A6" s="184" t="s">
        <v>79</v>
      </c>
    </row>
    <row r="7" spans="1:1" x14ac:dyDescent="0.25">
      <c r="A7" s="184" t="s">
        <v>80</v>
      </c>
    </row>
    <row r="8" spans="1:1" x14ac:dyDescent="0.25">
      <c r="A8" s="184" t="s">
        <v>81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sheetPr>
  <dimension ref="A1:K3406"/>
  <sheetViews>
    <sheetView showGridLines="0" showRowColHeaders="0" showZeros="0" zoomScale="110" zoomScaleNormal="110" workbookViewId="0">
      <selection activeCell="D179" sqref="D179"/>
    </sheetView>
  </sheetViews>
  <sheetFormatPr defaultColWidth="9.1796875" defaultRowHeight="12.5" x14ac:dyDescent="0.25"/>
  <cols>
    <col min="1" max="1" width="2.26953125" style="6" customWidth="1"/>
    <col min="2" max="2" width="2.453125" style="5" customWidth="1"/>
    <col min="3" max="3" width="23.7265625" style="5" customWidth="1"/>
    <col min="4" max="9" width="24.7265625" style="5" customWidth="1"/>
    <col min="10" max="10" width="2.26953125" style="9" customWidth="1"/>
    <col min="11" max="11" width="3" style="6" customWidth="1"/>
    <col min="12" max="16384" width="9.1796875" style="6"/>
  </cols>
  <sheetData>
    <row r="1" spans="1:11" ht="10" customHeight="1" x14ac:dyDescent="0.25">
      <c r="B1" s="6"/>
      <c r="C1" s="6"/>
      <c r="D1" s="6"/>
      <c r="E1" s="6"/>
      <c r="F1" s="6"/>
      <c r="G1" s="6"/>
      <c r="H1" s="6"/>
      <c r="I1" s="6"/>
      <c r="J1" s="7"/>
      <c r="K1" s="7"/>
    </row>
    <row r="2" spans="1:11" ht="17.149999999999999" customHeight="1" x14ac:dyDescent="0.25">
      <c r="A2" s="43"/>
      <c r="B2" s="171" t="s">
        <v>82</v>
      </c>
      <c r="C2" s="210"/>
      <c r="D2" s="210"/>
      <c r="E2" s="210"/>
      <c r="F2" s="210"/>
      <c r="G2" s="172"/>
      <c r="H2" s="172"/>
      <c r="I2" s="210"/>
      <c r="J2" s="6"/>
    </row>
    <row r="3" spans="1:11" x14ac:dyDescent="0.25">
      <c r="B3" s="6"/>
      <c r="C3" s="6"/>
      <c r="D3" s="6"/>
      <c r="E3" s="6"/>
      <c r="F3" s="6"/>
      <c r="G3" s="6"/>
      <c r="H3" s="6"/>
      <c r="I3" s="6"/>
    </row>
    <row r="4" spans="1:11" ht="5.15" customHeight="1" x14ac:dyDescent="0.25">
      <c r="B4" s="6"/>
      <c r="C4" s="6"/>
      <c r="D4" s="6"/>
      <c r="E4" s="6"/>
      <c r="F4" s="6"/>
      <c r="G4" s="6"/>
      <c r="H4" s="6"/>
      <c r="I4" s="6"/>
      <c r="J4" s="7"/>
      <c r="K4" s="7"/>
    </row>
    <row r="5" spans="1:11" ht="15.5" x14ac:dyDescent="0.25">
      <c r="A5" s="43"/>
      <c r="B5" s="36" t="s">
        <v>83</v>
      </c>
      <c r="C5" s="211"/>
      <c r="D5" s="211"/>
      <c r="E5" s="211"/>
      <c r="F5" s="211"/>
      <c r="G5" s="37"/>
      <c r="H5" s="37"/>
      <c r="I5" s="211"/>
      <c r="J5" s="6"/>
    </row>
    <row r="6" spans="1:11" ht="5.15" customHeight="1" x14ac:dyDescent="0.25">
      <c r="B6" s="6"/>
      <c r="C6" s="6"/>
      <c r="D6" s="6"/>
      <c r="E6" s="6"/>
      <c r="F6" s="6"/>
      <c r="G6" s="6"/>
      <c r="H6" s="6"/>
      <c r="I6" s="6"/>
      <c r="J6" s="212"/>
    </row>
    <row r="7" spans="1:11" ht="15" customHeight="1" x14ac:dyDescent="0.25">
      <c r="B7" s="128" t="s">
        <v>84</v>
      </c>
      <c r="C7" s="129"/>
      <c r="D7" s="6"/>
      <c r="E7" s="6"/>
      <c r="F7" s="6"/>
      <c r="G7" s="6"/>
      <c r="H7" s="6"/>
      <c r="I7" s="6"/>
      <c r="J7" s="8"/>
    </row>
    <row r="8" spans="1:11" ht="5.15" customHeight="1" x14ac:dyDescent="0.25">
      <c r="B8" s="42"/>
      <c r="C8" s="6"/>
      <c r="D8" s="6"/>
      <c r="E8" s="6"/>
      <c r="F8" s="6"/>
      <c r="G8" s="6"/>
      <c r="H8" s="6"/>
      <c r="I8" s="6"/>
      <c r="J8" s="8"/>
    </row>
    <row r="9" spans="1:11" ht="15" customHeight="1" x14ac:dyDescent="0.25">
      <c r="B9" s="130"/>
      <c r="C9" s="38" t="s">
        <v>85</v>
      </c>
      <c r="D9" s="284" t="s">
        <v>86</v>
      </c>
      <c r="E9" s="284" t="s">
        <v>87</v>
      </c>
      <c r="F9" s="284"/>
      <c r="G9" s="284"/>
      <c r="H9" s="284"/>
      <c r="I9" s="284"/>
      <c r="J9" s="6"/>
    </row>
    <row r="10" spans="1:11" ht="15" customHeight="1" x14ac:dyDescent="0.25">
      <c r="B10" s="10"/>
      <c r="C10" s="6"/>
      <c r="D10" s="285"/>
      <c r="E10" s="77" t="s">
        <v>88</v>
      </c>
      <c r="F10" s="77" t="s">
        <v>89</v>
      </c>
      <c r="G10" s="77" t="s">
        <v>90</v>
      </c>
      <c r="H10" s="77" t="s">
        <v>91</v>
      </c>
      <c r="I10" s="77" t="s">
        <v>92</v>
      </c>
      <c r="J10" s="6"/>
    </row>
    <row r="11" spans="1:11" s="9" customFormat="1" ht="15" customHeight="1" x14ac:dyDescent="0.25">
      <c r="A11" s="10"/>
      <c r="B11" s="10"/>
      <c r="C11" s="44" t="s">
        <v>93</v>
      </c>
      <c r="D11" s="173"/>
      <c r="E11" s="78"/>
      <c r="F11" s="79"/>
      <c r="G11" s="79"/>
      <c r="H11" s="79"/>
      <c r="I11" s="80"/>
      <c r="J11" s="6"/>
    </row>
    <row r="12" spans="1:11" ht="15" customHeight="1" x14ac:dyDescent="0.25">
      <c r="A12" s="10"/>
      <c r="B12" s="10"/>
      <c r="C12" s="120" t="s">
        <v>94</v>
      </c>
      <c r="D12" s="88">
        <f>SUM(E12:I12)</f>
        <v>0</v>
      </c>
      <c r="E12" s="195"/>
      <c r="F12" s="195"/>
      <c r="G12" s="195"/>
      <c r="H12" s="196"/>
      <c r="I12" s="196"/>
      <c r="J12" s="6"/>
    </row>
    <row r="13" spans="1:11" ht="15" customHeight="1" x14ac:dyDescent="0.25">
      <c r="A13" s="10"/>
      <c r="B13" s="10"/>
      <c r="C13" s="120" t="s">
        <v>95</v>
      </c>
      <c r="D13" s="87"/>
      <c r="E13" s="24"/>
      <c r="F13" s="24"/>
      <c r="G13" s="24"/>
      <c r="H13" s="24"/>
      <c r="I13" s="24"/>
      <c r="J13" s="6"/>
    </row>
    <row r="14" spans="1:11" ht="15" customHeight="1" x14ac:dyDescent="0.25">
      <c r="A14" s="10"/>
      <c r="B14" s="10"/>
      <c r="C14" s="120" t="s">
        <v>96</v>
      </c>
      <c r="D14" s="89">
        <f>IF(D12=0,0,ROUND((((E12*E14)+(F12*F14)+(G12*G14)+(H12*H14)+(I12*I14))/D12),2))</f>
        <v>0</v>
      </c>
      <c r="E14" s="90">
        <f>IF(E12=0,0,ROUND(E13/$D11,2))</f>
        <v>0</v>
      </c>
      <c r="F14" s="90">
        <f>IF(F12=0,0,ROUND(F13/$D11,2))</f>
        <v>0</v>
      </c>
      <c r="G14" s="90">
        <f>IF(G12=0,0,ROUND(G13/$D11,2))</f>
        <v>0</v>
      </c>
      <c r="H14" s="90">
        <f>IF(H12=0,0,ROUND(H13/$D11,2))</f>
        <v>0</v>
      </c>
      <c r="I14" s="90">
        <f>IF(I12=0,0,ROUND(I13/$D11,2))</f>
        <v>0</v>
      </c>
      <c r="J14" s="6"/>
    </row>
    <row r="15" spans="1:11" ht="15" customHeight="1" x14ac:dyDescent="0.25">
      <c r="A15" s="10"/>
      <c r="B15" s="10"/>
      <c r="C15" s="120" t="s">
        <v>97</v>
      </c>
      <c r="D15" s="91">
        <f>IF(D12=0,0,ROUNDDOWN(0.07+MAX(0,(((D14-100)/D14)*0.055))+MAX(0,(((D14-150)/D14)*0.025))+MAX(0,(((D14-175)/D14)*0.05))+MAX(0,(((D14-225)/D14)*0.1))+MAX(0,(((D14-300)/D14)*0.1)),4))</f>
        <v>0</v>
      </c>
      <c r="E15" s="81"/>
      <c r="F15" s="82"/>
      <c r="G15" s="82"/>
      <c r="H15" s="82"/>
      <c r="I15" s="83"/>
      <c r="J15" s="6"/>
    </row>
    <row r="16" spans="1:11" ht="15" customHeight="1" x14ac:dyDescent="0.25">
      <c r="A16" s="10"/>
      <c r="B16" s="10"/>
      <c r="C16" s="120" t="s">
        <v>98</v>
      </c>
      <c r="D16" s="92">
        <f>ROUND((E12*E14)+(F12*F14)+(G12*G14)+(H12*H14)+(I12*I14),0)</f>
        <v>0</v>
      </c>
      <c r="E16" s="84"/>
      <c r="F16" s="85"/>
      <c r="G16" s="85"/>
      <c r="H16" s="85"/>
      <c r="I16" s="86"/>
      <c r="J16" s="6"/>
    </row>
    <row r="17" spans="1:10" ht="15" customHeight="1" x14ac:dyDescent="0.25">
      <c r="A17" s="10"/>
      <c r="B17" s="10"/>
      <c r="C17" s="120" t="s">
        <v>99</v>
      </c>
      <c r="D17" s="25"/>
      <c r="E17" s="84"/>
      <c r="F17" s="85"/>
      <c r="G17" s="85"/>
      <c r="H17" s="85"/>
      <c r="I17" s="86"/>
      <c r="J17" s="6"/>
    </row>
    <row r="18" spans="1:10" ht="15" customHeight="1" x14ac:dyDescent="0.25">
      <c r="A18" s="10"/>
      <c r="B18" s="10"/>
      <c r="C18" s="120" t="s">
        <v>100</v>
      </c>
      <c r="D18" s="92">
        <f>D16-D17</f>
        <v>0</v>
      </c>
      <c r="E18" s="84"/>
      <c r="F18" s="85"/>
      <c r="G18" s="85"/>
      <c r="H18" s="85"/>
      <c r="I18" s="86"/>
      <c r="J18" s="6"/>
    </row>
    <row r="19" spans="1:10" ht="15" customHeight="1" x14ac:dyDescent="0.25">
      <c r="A19" s="10"/>
      <c r="B19" s="10"/>
      <c r="C19" s="120" t="s">
        <v>101</v>
      </c>
      <c r="D19" s="90">
        <f>D18*D15</f>
        <v>0</v>
      </c>
      <c r="E19" s="84"/>
      <c r="F19" s="85"/>
      <c r="G19" s="85"/>
      <c r="H19" s="85"/>
      <c r="I19" s="86"/>
      <c r="J19" s="6"/>
    </row>
    <row r="20" spans="1:10" ht="15" customHeight="1" x14ac:dyDescent="0.25">
      <c r="A20" s="10"/>
      <c r="B20" s="10"/>
      <c r="C20" s="120" t="s">
        <v>102</v>
      </c>
      <c r="D20" s="25"/>
      <c r="E20" s="84"/>
      <c r="F20" s="85"/>
      <c r="G20" s="85"/>
      <c r="H20" s="85"/>
      <c r="I20" s="86"/>
      <c r="J20" s="6"/>
    </row>
    <row r="21" spans="1:10" ht="15" customHeight="1" x14ac:dyDescent="0.25">
      <c r="A21" s="10"/>
      <c r="B21" s="10"/>
      <c r="C21" s="120" t="s">
        <v>103</v>
      </c>
      <c r="D21" s="25"/>
      <c r="E21" s="84"/>
      <c r="F21" s="85"/>
      <c r="G21" s="85"/>
      <c r="H21" s="85"/>
      <c r="I21" s="86"/>
      <c r="J21" s="45"/>
    </row>
    <row r="22" spans="1:10" ht="15" customHeight="1" x14ac:dyDescent="0.25">
      <c r="A22" s="10"/>
      <c r="B22" s="10"/>
      <c r="C22" s="120" t="s">
        <v>104</v>
      </c>
      <c r="D22" s="88">
        <f>SUM(E22:I22)</f>
        <v>0</v>
      </c>
      <c r="E22" s="197"/>
      <c r="F22" s="197"/>
      <c r="G22" s="197"/>
      <c r="H22" s="197"/>
      <c r="I22" s="197"/>
      <c r="J22" s="45"/>
    </row>
    <row r="23" spans="1:10" ht="15" customHeight="1" x14ac:dyDescent="0.25">
      <c r="B23" s="46"/>
      <c r="C23" s="122" t="s">
        <v>105</v>
      </c>
      <c r="D23" s="213">
        <f>D19-D21</f>
        <v>0</v>
      </c>
      <c r="E23" s="277"/>
      <c r="F23" s="278"/>
      <c r="G23" s="278"/>
      <c r="H23" s="278"/>
      <c r="I23" s="279"/>
      <c r="J23" s="45"/>
    </row>
    <row r="24" spans="1:10" ht="15" customHeight="1" x14ac:dyDescent="0.25">
      <c r="B24" s="286"/>
      <c r="C24" s="286"/>
      <c r="D24" s="286"/>
      <c r="E24" s="286"/>
      <c r="F24" s="286"/>
      <c r="G24" s="286"/>
      <c r="H24" s="286"/>
      <c r="I24" s="286"/>
      <c r="J24" s="45"/>
    </row>
    <row r="25" spans="1:10" ht="15" customHeight="1" x14ac:dyDescent="0.25">
      <c r="A25" s="47"/>
      <c r="B25" s="132"/>
      <c r="C25" s="131" t="s">
        <v>106</v>
      </c>
      <c r="D25" s="284" t="s">
        <v>86</v>
      </c>
      <c r="E25" s="284" t="s">
        <v>87</v>
      </c>
      <c r="F25" s="284"/>
      <c r="G25" s="284"/>
      <c r="H25" s="284"/>
      <c r="I25" s="284"/>
      <c r="J25" s="45"/>
    </row>
    <row r="26" spans="1:10" ht="15" customHeight="1" x14ac:dyDescent="0.25">
      <c r="B26" s="10"/>
      <c r="C26" s="6"/>
      <c r="D26" s="285"/>
      <c r="E26" s="77" t="s">
        <v>88</v>
      </c>
      <c r="F26" s="77" t="s">
        <v>89</v>
      </c>
      <c r="G26" s="77" t="s">
        <v>90</v>
      </c>
      <c r="H26" s="77" t="s">
        <v>91</v>
      </c>
      <c r="I26" s="77" t="s">
        <v>92</v>
      </c>
      <c r="J26" s="45"/>
    </row>
    <row r="27" spans="1:10" ht="15" customHeight="1" x14ac:dyDescent="0.25">
      <c r="B27" s="10"/>
      <c r="C27" s="120" t="s">
        <v>94</v>
      </c>
      <c r="D27" s="56">
        <f>SUM(E27:I27)</f>
        <v>0</v>
      </c>
      <c r="E27" s="196"/>
      <c r="F27" s="196"/>
      <c r="G27" s="196"/>
      <c r="H27" s="196"/>
      <c r="I27" s="196"/>
      <c r="J27" s="45"/>
    </row>
    <row r="28" spans="1:10" ht="15" customHeight="1" x14ac:dyDescent="0.25">
      <c r="B28" s="10"/>
      <c r="C28" s="120" t="s">
        <v>96</v>
      </c>
      <c r="D28" s="52">
        <f>IF(D27=0,0,((E27*E28)+(F27*F28)+(G27*G28)+(H27*H28)+(I27*I28))/D27)</f>
        <v>0</v>
      </c>
      <c r="E28" s="17"/>
      <c r="F28" s="17"/>
      <c r="G28" s="17"/>
      <c r="H28" s="17"/>
      <c r="I28" s="17"/>
      <c r="J28" s="45"/>
    </row>
    <row r="29" spans="1:10" ht="15" customHeight="1" x14ac:dyDescent="0.25">
      <c r="B29" s="10"/>
      <c r="C29" s="120" t="s">
        <v>97</v>
      </c>
      <c r="D29" s="52">
        <f>IF(D27=0,0,ROUNDDOWN(0.07+MAX(0,(((D28-100)/D28)*0.055))+MAX(0,(((D28-150)/D28)*0.025))+MAX(0,(((D28-175)/D28)*0.05))+MAX(0,(((D28-225)/D28)*0.1))+MAX(0,(((D28-300)/D28)*0.1)),4))</f>
        <v>0</v>
      </c>
      <c r="E29" s="81"/>
      <c r="F29" s="82"/>
      <c r="G29" s="82"/>
      <c r="H29" s="82"/>
      <c r="I29" s="83"/>
      <c r="J29" s="45"/>
    </row>
    <row r="30" spans="1:10" ht="15" customHeight="1" x14ac:dyDescent="0.25">
      <c r="B30" s="10"/>
      <c r="C30" s="120" t="s">
        <v>98</v>
      </c>
      <c r="D30" s="55">
        <f>ROUND((E27*E28)+(F27*F28)+(G27*G28)+(H27*H28)+(I27*I28),0)</f>
        <v>0</v>
      </c>
      <c r="E30" s="84"/>
      <c r="F30" s="85"/>
      <c r="G30" s="85"/>
      <c r="H30" s="85"/>
      <c r="I30" s="86"/>
      <c r="J30" s="45"/>
    </row>
    <row r="31" spans="1:10" ht="15" customHeight="1" x14ac:dyDescent="0.25">
      <c r="B31" s="10"/>
      <c r="C31" s="120" t="s">
        <v>99</v>
      </c>
      <c r="D31" s="25"/>
      <c r="E31" s="84"/>
      <c r="F31" s="85"/>
      <c r="G31" s="85"/>
      <c r="H31" s="85"/>
      <c r="I31" s="86"/>
      <c r="J31" s="45"/>
    </row>
    <row r="32" spans="1:10" ht="15" customHeight="1" x14ac:dyDescent="0.25">
      <c r="B32" s="10"/>
      <c r="C32" s="120" t="s">
        <v>100</v>
      </c>
      <c r="D32" s="55">
        <f>D30-D31</f>
        <v>0</v>
      </c>
      <c r="E32" s="84"/>
      <c r="F32" s="85"/>
      <c r="G32" s="85"/>
      <c r="H32" s="85"/>
      <c r="I32" s="86"/>
      <c r="J32" s="45"/>
    </row>
    <row r="33" spans="1:11" ht="15" customHeight="1" x14ac:dyDescent="0.25">
      <c r="B33" s="10"/>
      <c r="C33" s="120" t="s">
        <v>101</v>
      </c>
      <c r="D33" s="53">
        <f>D32*D29</f>
        <v>0</v>
      </c>
      <c r="E33" s="84"/>
      <c r="F33" s="85"/>
      <c r="G33" s="85"/>
      <c r="H33" s="85"/>
      <c r="I33" s="86"/>
      <c r="J33" s="45"/>
    </row>
    <row r="34" spans="1:11" ht="15" customHeight="1" x14ac:dyDescent="0.25">
      <c r="B34" s="10"/>
      <c r="C34" s="120" t="s">
        <v>102</v>
      </c>
      <c r="D34" s="25"/>
      <c r="E34" s="84"/>
      <c r="F34" s="85"/>
      <c r="G34" s="85"/>
      <c r="H34" s="85"/>
      <c r="I34" s="86"/>
      <c r="J34" s="45"/>
    </row>
    <row r="35" spans="1:11" ht="15" customHeight="1" x14ac:dyDescent="0.25">
      <c r="A35" s="10"/>
      <c r="B35" s="10"/>
      <c r="C35" s="120" t="s">
        <v>103</v>
      </c>
      <c r="D35" s="17"/>
      <c r="E35" s="84"/>
      <c r="F35" s="85"/>
      <c r="G35" s="85"/>
      <c r="H35" s="85"/>
      <c r="I35" s="86"/>
      <c r="J35" s="45"/>
    </row>
    <row r="36" spans="1:11" ht="15" customHeight="1" x14ac:dyDescent="0.25">
      <c r="A36" s="10"/>
      <c r="B36" s="10"/>
      <c r="C36" s="120" t="s">
        <v>104</v>
      </c>
      <c r="D36" s="54">
        <f>SUM(E36:I36)</f>
        <v>0</v>
      </c>
      <c r="E36" s="197"/>
      <c r="F36" s="197"/>
      <c r="G36" s="197"/>
      <c r="H36" s="197"/>
      <c r="I36" s="197"/>
      <c r="J36" s="45"/>
    </row>
    <row r="37" spans="1:11" ht="15" customHeight="1" x14ac:dyDescent="0.25">
      <c r="B37" s="46"/>
      <c r="C37" s="122" t="s">
        <v>105</v>
      </c>
      <c r="D37" s="214">
        <f>D33-D35</f>
        <v>0</v>
      </c>
      <c r="E37" s="277"/>
      <c r="F37" s="278"/>
      <c r="G37" s="278"/>
      <c r="H37" s="278"/>
      <c r="I37" s="279"/>
      <c r="J37" s="45"/>
    </row>
    <row r="38" spans="1:11" ht="15" customHeight="1" x14ac:dyDescent="0.25">
      <c r="B38" s="48"/>
      <c r="C38" s="48"/>
      <c r="D38" s="48"/>
      <c r="E38" s="48"/>
      <c r="F38" s="48"/>
      <c r="G38" s="48"/>
      <c r="H38" s="48"/>
      <c r="I38" s="48"/>
      <c r="J38" s="45"/>
    </row>
    <row r="39" spans="1:11" ht="15" customHeight="1" x14ac:dyDescent="0.25">
      <c r="A39" s="47"/>
      <c r="B39" s="6"/>
      <c r="C39" s="38" t="s">
        <v>107</v>
      </c>
      <c r="D39" s="72"/>
      <c r="E39" s="72"/>
      <c r="F39" s="72"/>
      <c r="G39" s="72"/>
      <c r="H39" s="72"/>
      <c r="I39" s="72"/>
      <c r="J39" s="45"/>
    </row>
    <row r="40" spans="1:11" ht="30" customHeight="1" x14ac:dyDescent="0.25">
      <c r="A40" s="47"/>
      <c r="B40" s="72"/>
      <c r="C40" s="280" t="s">
        <v>108</v>
      </c>
      <c r="D40" s="280"/>
      <c r="E40" s="280"/>
      <c r="F40" s="280"/>
      <c r="G40" s="280"/>
      <c r="H40" s="280"/>
      <c r="I40" s="280"/>
      <c r="J40" s="45"/>
    </row>
    <row r="41" spans="1:11" ht="45" customHeight="1" x14ac:dyDescent="0.25">
      <c r="A41" s="47"/>
      <c r="B41" s="72"/>
      <c r="C41" s="281"/>
      <c r="D41" s="282"/>
      <c r="E41" s="282"/>
      <c r="F41" s="282"/>
      <c r="G41" s="282"/>
      <c r="H41" s="282"/>
      <c r="I41" s="283"/>
      <c r="J41" s="66"/>
      <c r="K41" s="47"/>
    </row>
    <row r="42" spans="1:11" s="9" customFormat="1" ht="5.15" customHeight="1" x14ac:dyDescent="0.25">
      <c r="A42" s="47"/>
      <c r="B42" s="72"/>
      <c r="C42" s="47"/>
      <c r="D42" s="47"/>
      <c r="E42" s="47"/>
      <c r="F42" s="47"/>
      <c r="G42" s="47"/>
      <c r="H42" s="47"/>
      <c r="I42" s="47"/>
      <c r="J42" s="47"/>
      <c r="K42" s="47"/>
    </row>
    <row r="43" spans="1:11" ht="5.15" customHeight="1" x14ac:dyDescent="0.25">
      <c r="A43" s="47"/>
      <c r="B43" s="72"/>
      <c r="C43" s="72"/>
      <c r="D43" s="72"/>
      <c r="E43" s="72"/>
      <c r="F43" s="72"/>
      <c r="G43" s="72"/>
      <c r="H43" s="72"/>
      <c r="I43" s="72"/>
      <c r="J43" s="66"/>
      <c r="K43" s="47"/>
    </row>
    <row r="44" spans="1:11" ht="15" customHeight="1" x14ac:dyDescent="0.25">
      <c r="A44" s="47"/>
      <c r="B44" s="128" t="s">
        <v>109</v>
      </c>
      <c r="C44" s="129"/>
      <c r="D44" s="47"/>
      <c r="E44" s="47"/>
      <c r="F44" s="47"/>
      <c r="G44" s="47"/>
      <c r="H44" s="47"/>
      <c r="I44" s="47"/>
      <c r="J44" s="66"/>
      <c r="K44" s="47"/>
    </row>
    <row r="45" spans="1:11" ht="5.15" customHeight="1" x14ac:dyDescent="0.25">
      <c r="A45" s="47"/>
      <c r="B45" s="75"/>
      <c r="C45" s="47"/>
      <c r="D45" s="47"/>
      <c r="E45" s="47"/>
      <c r="F45" s="47"/>
      <c r="G45" s="47"/>
      <c r="H45" s="47"/>
      <c r="I45" s="47"/>
      <c r="J45" s="66"/>
      <c r="K45" s="47"/>
    </row>
    <row r="46" spans="1:11" ht="15" customHeight="1" x14ac:dyDescent="0.25">
      <c r="A46" s="63"/>
      <c r="B46" s="63"/>
      <c r="C46" s="38" t="s">
        <v>85</v>
      </c>
      <c r="D46" s="284" t="s">
        <v>86</v>
      </c>
      <c r="E46" s="284" t="s">
        <v>87</v>
      </c>
      <c r="F46" s="284"/>
      <c r="G46" s="284"/>
      <c r="H46" s="284"/>
      <c r="I46" s="284"/>
      <c r="J46" s="47"/>
    </row>
    <row r="47" spans="1:11" ht="15" customHeight="1" x14ac:dyDescent="0.25">
      <c r="A47" s="47"/>
      <c r="B47" s="63"/>
      <c r="C47" s="47"/>
      <c r="D47" s="285"/>
      <c r="E47" s="77" t="s">
        <v>88</v>
      </c>
      <c r="F47" s="77" t="s">
        <v>89</v>
      </c>
      <c r="G47" s="77" t="s">
        <v>90</v>
      </c>
      <c r="H47" s="77" t="s">
        <v>91</v>
      </c>
      <c r="I47" s="77" t="s">
        <v>92</v>
      </c>
      <c r="J47" s="47"/>
    </row>
    <row r="48" spans="1:11" s="9" customFormat="1" ht="15" customHeight="1" x14ac:dyDescent="0.25">
      <c r="A48" s="63"/>
      <c r="B48" s="63"/>
      <c r="C48" s="44" t="s">
        <v>93</v>
      </c>
      <c r="D48" s="23"/>
      <c r="E48" s="78"/>
      <c r="F48" s="79"/>
      <c r="G48" s="79"/>
      <c r="H48" s="79"/>
      <c r="I48" s="80"/>
      <c r="J48" s="47"/>
    </row>
    <row r="49" spans="1:10" ht="15" customHeight="1" x14ac:dyDescent="0.25">
      <c r="A49" s="63"/>
      <c r="B49" s="63"/>
      <c r="C49" s="120" t="s">
        <v>94</v>
      </c>
      <c r="D49" s="88">
        <f>SUM(E49:I49)</f>
        <v>0</v>
      </c>
      <c r="E49" s="196"/>
      <c r="F49" s="196"/>
      <c r="G49" s="196"/>
      <c r="H49" s="196"/>
      <c r="I49" s="196"/>
      <c r="J49" s="47"/>
    </row>
    <row r="50" spans="1:10" ht="15" customHeight="1" x14ac:dyDescent="0.25">
      <c r="A50" s="63"/>
      <c r="B50" s="63"/>
      <c r="C50" s="120" t="s">
        <v>95</v>
      </c>
      <c r="D50" s="87"/>
      <c r="E50" s="24"/>
      <c r="F50" s="24"/>
      <c r="G50" s="24"/>
      <c r="H50" s="24"/>
      <c r="I50" s="24"/>
      <c r="J50" s="47"/>
    </row>
    <row r="51" spans="1:10" ht="15" customHeight="1" x14ac:dyDescent="0.25">
      <c r="A51" s="63"/>
      <c r="B51" s="63"/>
      <c r="C51" s="120" t="s">
        <v>96</v>
      </c>
      <c r="D51" s="89">
        <f>IF(D49=0,0,ROUND((((E49*E51)+(F49*F51)+(G49*G51)+(H49*H51)+(I49*I51))/D49),2))</f>
        <v>0</v>
      </c>
      <c r="E51" s="90">
        <f>IF(E49=0,0,ROUND(E50/$D48,2))</f>
        <v>0</v>
      </c>
      <c r="F51" s="90">
        <f>IF(F49=0,0,ROUND(F50/$D48,2))</f>
        <v>0</v>
      </c>
      <c r="G51" s="90">
        <f>IF(G49=0,0,ROUND(G50/$D48,2))</f>
        <v>0</v>
      </c>
      <c r="H51" s="90">
        <f>IF(H49=0,0,ROUND(H50/$D48,2))</f>
        <v>0</v>
      </c>
      <c r="I51" s="90">
        <f>IF(I49=0,0,ROUND(I50/$D48,2))</f>
        <v>0</v>
      </c>
      <c r="J51" s="47"/>
    </row>
    <row r="52" spans="1:10" ht="15" customHeight="1" x14ac:dyDescent="0.25">
      <c r="A52" s="63"/>
      <c r="B52" s="63"/>
      <c r="C52" s="120" t="s">
        <v>97</v>
      </c>
      <c r="D52" s="52">
        <f>IF(D49=0,0,ROUNDDOWN(0.07+MAX(0,(((D51-100)/D51)*0.055))+MAX(0,(((D51-150)/D51)*0.025))+MAX(0,(((D51-175)/D51)*0.05))+MAX(0,(((D51-225)/D51)*0.1))+MAX(0,(((D51-300)/D51)*0.1)),4))</f>
        <v>0</v>
      </c>
      <c r="E52" s="81"/>
      <c r="F52" s="82"/>
      <c r="G52" s="82"/>
      <c r="H52" s="82"/>
      <c r="I52" s="83"/>
      <c r="J52" s="47"/>
    </row>
    <row r="53" spans="1:10" ht="15" customHeight="1" x14ac:dyDescent="0.25">
      <c r="A53" s="63"/>
      <c r="B53" s="63"/>
      <c r="C53" s="120" t="s">
        <v>98</v>
      </c>
      <c r="D53" s="92">
        <f>ROUND((E49*E51)+(F49*F51)+(G49*G51)+(H49*H51)+(I49*I51),0)</f>
        <v>0</v>
      </c>
      <c r="E53" s="84"/>
      <c r="F53" s="85"/>
      <c r="G53" s="85"/>
      <c r="H53" s="85"/>
      <c r="I53" s="86"/>
      <c r="J53" s="47"/>
    </row>
    <row r="54" spans="1:10" ht="15" customHeight="1" x14ac:dyDescent="0.25">
      <c r="A54" s="63"/>
      <c r="B54" s="63"/>
      <c r="C54" s="120" t="s">
        <v>99</v>
      </c>
      <c r="D54" s="25"/>
      <c r="E54" s="84"/>
      <c r="F54" s="85"/>
      <c r="G54" s="85"/>
      <c r="H54" s="85"/>
      <c r="I54" s="86"/>
      <c r="J54" s="47"/>
    </row>
    <row r="55" spans="1:10" ht="15" customHeight="1" x14ac:dyDescent="0.25">
      <c r="A55" s="63"/>
      <c r="B55" s="63"/>
      <c r="C55" s="120" t="s">
        <v>100</v>
      </c>
      <c r="D55" s="92">
        <f>D53-D54</f>
        <v>0</v>
      </c>
      <c r="E55" s="84"/>
      <c r="F55" s="85"/>
      <c r="G55" s="85"/>
      <c r="H55" s="85"/>
      <c r="I55" s="86"/>
      <c r="J55" s="47"/>
    </row>
    <row r="56" spans="1:10" ht="15" customHeight="1" x14ac:dyDescent="0.25">
      <c r="A56" s="63"/>
      <c r="B56" s="63"/>
      <c r="C56" s="120" t="s">
        <v>101</v>
      </c>
      <c r="D56" s="90">
        <f>D55*D52</f>
        <v>0</v>
      </c>
      <c r="E56" s="84"/>
      <c r="F56" s="85"/>
      <c r="G56" s="85"/>
      <c r="H56" s="85"/>
      <c r="I56" s="86"/>
      <c r="J56" s="47"/>
    </row>
    <row r="57" spans="1:10" ht="15" customHeight="1" x14ac:dyDescent="0.25">
      <c r="A57" s="63"/>
      <c r="B57" s="63"/>
      <c r="C57" s="120" t="s">
        <v>102</v>
      </c>
      <c r="D57" s="25"/>
      <c r="E57" s="84"/>
      <c r="F57" s="85"/>
      <c r="G57" s="85"/>
      <c r="H57" s="85"/>
      <c r="I57" s="86"/>
      <c r="J57" s="47"/>
    </row>
    <row r="58" spans="1:10" ht="15" customHeight="1" x14ac:dyDescent="0.25">
      <c r="A58" s="63"/>
      <c r="B58" s="63"/>
      <c r="C58" s="120" t="s">
        <v>103</v>
      </c>
      <c r="D58" s="25"/>
      <c r="E58" s="84"/>
      <c r="F58" s="85"/>
      <c r="G58" s="85"/>
      <c r="H58" s="85"/>
      <c r="I58" s="86"/>
      <c r="J58" s="66"/>
    </row>
    <row r="59" spans="1:10" ht="15" customHeight="1" x14ac:dyDescent="0.25">
      <c r="A59" s="63"/>
      <c r="B59" s="63"/>
      <c r="C59" s="120" t="s">
        <v>104</v>
      </c>
      <c r="D59" s="88">
        <f>SUM(E59:I59)</f>
        <v>0</v>
      </c>
      <c r="E59" s="197"/>
      <c r="F59" s="197"/>
      <c r="G59" s="197"/>
      <c r="H59" s="197"/>
      <c r="I59" s="197"/>
      <c r="J59" s="66"/>
    </row>
    <row r="60" spans="1:10" ht="15" customHeight="1" x14ac:dyDescent="0.25">
      <c r="A60" s="47"/>
      <c r="B60" s="76"/>
      <c r="C60" s="122" t="s">
        <v>105</v>
      </c>
      <c r="D60" s="213">
        <f>D56-D58</f>
        <v>0</v>
      </c>
      <c r="E60" s="277"/>
      <c r="F60" s="278"/>
      <c r="G60" s="278"/>
      <c r="H60" s="278"/>
      <c r="I60" s="279"/>
      <c r="J60" s="66"/>
    </row>
    <row r="61" spans="1:10" ht="15" customHeight="1" x14ac:dyDescent="0.25">
      <c r="A61" s="47"/>
      <c r="B61" s="230"/>
      <c r="C61" s="230"/>
      <c r="D61" s="230"/>
      <c r="E61" s="230"/>
      <c r="F61" s="230"/>
      <c r="G61" s="230"/>
      <c r="H61" s="230"/>
      <c r="I61" s="230"/>
      <c r="J61" s="66"/>
    </row>
    <row r="62" spans="1:10" ht="15" customHeight="1" x14ac:dyDescent="0.25">
      <c r="A62" s="47"/>
      <c r="B62" s="63"/>
      <c r="C62" s="38" t="s">
        <v>106</v>
      </c>
      <c r="D62" s="284" t="s">
        <v>86</v>
      </c>
      <c r="E62" s="284" t="s">
        <v>87</v>
      </c>
      <c r="F62" s="284"/>
      <c r="G62" s="284"/>
      <c r="H62" s="284"/>
      <c r="I62" s="284"/>
      <c r="J62" s="66"/>
    </row>
    <row r="63" spans="1:10" ht="15" customHeight="1" x14ac:dyDescent="0.25">
      <c r="A63" s="47"/>
      <c r="B63" s="63"/>
      <c r="C63" s="47"/>
      <c r="D63" s="285"/>
      <c r="E63" s="77" t="s">
        <v>88</v>
      </c>
      <c r="F63" s="77" t="s">
        <v>89</v>
      </c>
      <c r="G63" s="77" t="s">
        <v>90</v>
      </c>
      <c r="H63" s="77" t="s">
        <v>91</v>
      </c>
      <c r="I63" s="77" t="s">
        <v>92</v>
      </c>
      <c r="J63" s="66"/>
    </row>
    <row r="64" spans="1:10" ht="15" customHeight="1" x14ac:dyDescent="0.25">
      <c r="A64" s="47"/>
      <c r="B64" s="63"/>
      <c r="C64" s="120" t="s">
        <v>94</v>
      </c>
      <c r="D64" s="56">
        <f>SUM(E64:I64)</f>
        <v>0</v>
      </c>
      <c r="E64" s="196"/>
      <c r="F64" s="196"/>
      <c r="G64" s="196"/>
      <c r="H64" s="196"/>
      <c r="I64" s="196"/>
      <c r="J64" s="66"/>
    </row>
    <row r="65" spans="1:11" ht="15" customHeight="1" x14ac:dyDescent="0.25">
      <c r="A65" s="47"/>
      <c r="B65" s="63"/>
      <c r="C65" s="120" t="s">
        <v>96</v>
      </c>
      <c r="D65" s="52">
        <f>IF(D64=0,0,((E64*E65)+(F64*F65)+(G64*G65)+(H64*H65)+(I64*I65))/D64)</f>
        <v>0</v>
      </c>
      <c r="E65" s="17"/>
      <c r="F65" s="17"/>
      <c r="G65" s="17"/>
      <c r="H65" s="17"/>
      <c r="I65" s="17"/>
      <c r="J65" s="66"/>
    </row>
    <row r="66" spans="1:11" ht="15" customHeight="1" x14ac:dyDescent="0.25">
      <c r="A66" s="47"/>
      <c r="B66" s="63"/>
      <c r="C66" s="120" t="s">
        <v>97</v>
      </c>
      <c r="D66" s="52">
        <f>IF(D64=0,0,ROUNDDOWN(0.07+MAX(0,(((D65-100)/D65)*0.055))+MAX(0,(((D65-150)/D65)*0.025))+MAX(0,(((D65-175)/D65)*0.05))+MAX(0,(((D65-225)/D65)*0.1))+MAX(0,(((D65-300)/D65)*0.1)),4))</f>
        <v>0</v>
      </c>
      <c r="E66" s="81"/>
      <c r="F66" s="82"/>
      <c r="G66" s="82"/>
      <c r="H66" s="82"/>
      <c r="I66" s="83"/>
      <c r="J66" s="66"/>
    </row>
    <row r="67" spans="1:11" ht="15" customHeight="1" x14ac:dyDescent="0.25">
      <c r="A67" s="47"/>
      <c r="B67" s="63"/>
      <c r="C67" s="120" t="s">
        <v>98</v>
      </c>
      <c r="D67" s="55">
        <f>ROUND((E64*E65)+(F64*F65)+(G64*G65)+(H64*H65)+(I64*I65),0)</f>
        <v>0</v>
      </c>
      <c r="E67" s="84"/>
      <c r="F67" s="85"/>
      <c r="G67" s="85"/>
      <c r="H67" s="85"/>
      <c r="I67" s="86"/>
      <c r="J67" s="66"/>
    </row>
    <row r="68" spans="1:11" ht="15" customHeight="1" x14ac:dyDescent="0.25">
      <c r="A68" s="47"/>
      <c r="B68" s="63"/>
      <c r="C68" s="120" t="s">
        <v>99</v>
      </c>
      <c r="D68" s="25"/>
      <c r="E68" s="84"/>
      <c r="F68" s="85"/>
      <c r="G68" s="85"/>
      <c r="H68" s="85"/>
      <c r="I68" s="86"/>
      <c r="J68" s="66"/>
    </row>
    <row r="69" spans="1:11" ht="15" customHeight="1" x14ac:dyDescent="0.25">
      <c r="A69" s="47"/>
      <c r="B69" s="63"/>
      <c r="C69" s="120" t="s">
        <v>100</v>
      </c>
      <c r="D69" s="55">
        <f>D67-D68</f>
        <v>0</v>
      </c>
      <c r="E69" s="84"/>
      <c r="F69" s="85"/>
      <c r="G69" s="85"/>
      <c r="H69" s="85"/>
      <c r="I69" s="86"/>
      <c r="J69" s="66"/>
    </row>
    <row r="70" spans="1:11" ht="15" customHeight="1" x14ac:dyDescent="0.25">
      <c r="A70" s="47"/>
      <c r="B70" s="63"/>
      <c r="C70" s="120" t="s">
        <v>101</v>
      </c>
      <c r="D70" s="53">
        <f>D69*D66</f>
        <v>0</v>
      </c>
      <c r="E70" s="84"/>
      <c r="F70" s="85"/>
      <c r="G70" s="85"/>
      <c r="H70" s="85"/>
      <c r="I70" s="86"/>
      <c r="J70" s="66"/>
    </row>
    <row r="71" spans="1:11" ht="15" customHeight="1" x14ac:dyDescent="0.25">
      <c r="A71" s="47"/>
      <c r="B71" s="63"/>
      <c r="C71" s="120" t="s">
        <v>102</v>
      </c>
      <c r="D71" s="25"/>
      <c r="E71" s="84"/>
      <c r="F71" s="85"/>
      <c r="G71" s="85"/>
      <c r="H71" s="85"/>
      <c r="I71" s="86"/>
      <c r="J71" s="66"/>
    </row>
    <row r="72" spans="1:11" ht="15" customHeight="1" x14ac:dyDescent="0.25">
      <c r="A72" s="63"/>
      <c r="B72" s="63"/>
      <c r="C72" s="120" t="s">
        <v>103</v>
      </c>
      <c r="D72" s="17"/>
      <c r="E72" s="84"/>
      <c r="F72" s="85"/>
      <c r="G72" s="85"/>
      <c r="H72" s="85"/>
      <c r="I72" s="86"/>
      <c r="J72" s="66"/>
    </row>
    <row r="73" spans="1:11" ht="15" customHeight="1" x14ac:dyDescent="0.25">
      <c r="A73" s="63"/>
      <c r="B73" s="63"/>
      <c r="C73" s="120" t="s">
        <v>104</v>
      </c>
      <c r="D73" s="54">
        <f>SUM(E73:I73)</f>
        <v>0</v>
      </c>
      <c r="E73" s="197"/>
      <c r="F73" s="197"/>
      <c r="G73" s="197"/>
      <c r="H73" s="197"/>
      <c r="I73" s="197"/>
      <c r="J73" s="66"/>
    </row>
    <row r="74" spans="1:11" ht="15" customHeight="1" x14ac:dyDescent="0.25">
      <c r="A74" s="47"/>
      <c r="B74" s="76"/>
      <c r="C74" s="122" t="s">
        <v>105</v>
      </c>
      <c r="D74" s="214">
        <f>D70-D72</f>
        <v>0</v>
      </c>
      <c r="E74" s="277"/>
      <c r="F74" s="278"/>
      <c r="G74" s="278"/>
      <c r="H74" s="278"/>
      <c r="I74" s="279"/>
      <c r="J74" s="66"/>
    </row>
    <row r="75" spans="1:11" s="9" customFormat="1" ht="15" customHeight="1" x14ac:dyDescent="0.25">
      <c r="A75" s="47"/>
      <c r="B75" s="72"/>
      <c r="C75" s="72"/>
      <c r="D75" s="72"/>
      <c r="E75" s="72"/>
      <c r="F75" s="72"/>
      <c r="G75" s="72"/>
      <c r="H75" s="72"/>
      <c r="I75" s="72"/>
      <c r="J75" s="47"/>
      <c r="K75" s="6"/>
    </row>
    <row r="76" spans="1:11" s="9" customFormat="1" ht="15" customHeight="1" x14ac:dyDescent="0.25">
      <c r="A76" s="47"/>
      <c r="B76" s="6"/>
      <c r="C76" s="38" t="s">
        <v>107</v>
      </c>
      <c r="D76" s="72"/>
      <c r="E76" s="72"/>
      <c r="F76" s="72"/>
      <c r="G76" s="72"/>
      <c r="H76" s="72"/>
      <c r="I76" s="72"/>
      <c r="J76" s="47"/>
      <c r="K76" s="6"/>
    </row>
    <row r="77" spans="1:11" s="9" customFormat="1" ht="30" customHeight="1" x14ac:dyDescent="0.25">
      <c r="A77" s="47"/>
      <c r="B77" s="72"/>
      <c r="C77" s="280" t="s">
        <v>108</v>
      </c>
      <c r="D77" s="280"/>
      <c r="E77" s="280"/>
      <c r="F77" s="280"/>
      <c r="G77" s="280"/>
      <c r="H77" s="280"/>
      <c r="I77" s="280"/>
      <c r="J77" s="47"/>
      <c r="K77" s="6"/>
    </row>
    <row r="78" spans="1:11" s="9" customFormat="1" ht="45" customHeight="1" x14ac:dyDescent="0.25">
      <c r="A78" s="47"/>
      <c r="B78" s="72"/>
      <c r="C78" s="281"/>
      <c r="D78" s="282"/>
      <c r="E78" s="282"/>
      <c r="F78" s="282"/>
      <c r="G78" s="282"/>
      <c r="H78" s="282"/>
      <c r="I78" s="283"/>
      <c r="J78" s="47"/>
      <c r="K78" s="6"/>
    </row>
    <row r="79" spans="1:11" s="9" customFormat="1" ht="5.15" customHeight="1" x14ac:dyDescent="0.25">
      <c r="A79" s="47"/>
      <c r="B79" s="72"/>
      <c r="C79" s="47"/>
      <c r="D79" s="47"/>
      <c r="E79" s="47"/>
      <c r="F79" s="47"/>
      <c r="G79" s="47"/>
      <c r="H79" s="47"/>
      <c r="I79" s="47"/>
      <c r="J79" s="47"/>
      <c r="K79" s="6"/>
    </row>
    <row r="80" spans="1:11" s="9" customFormat="1" ht="5.15" customHeight="1" x14ac:dyDescent="0.25">
      <c r="A80" s="47"/>
      <c r="B80" s="72"/>
      <c r="C80" s="47"/>
      <c r="D80" s="47"/>
      <c r="E80" s="47"/>
      <c r="F80" s="47"/>
      <c r="G80" s="47"/>
      <c r="H80" s="47"/>
      <c r="I80" s="47"/>
      <c r="J80" s="47"/>
      <c r="K80" s="6"/>
    </row>
    <row r="81" spans="1:11" s="9" customFormat="1" ht="14" x14ac:dyDescent="0.25">
      <c r="A81" s="47"/>
      <c r="B81" s="128" t="s">
        <v>110</v>
      </c>
      <c r="C81" s="129"/>
      <c r="D81" s="47"/>
      <c r="E81" s="47"/>
      <c r="F81" s="47"/>
      <c r="G81" s="47"/>
      <c r="H81" s="47"/>
      <c r="I81" s="47"/>
      <c r="J81" s="47"/>
      <c r="K81" s="6"/>
    </row>
    <row r="82" spans="1:11" s="9" customFormat="1" ht="5.15" customHeight="1" x14ac:dyDescent="0.25">
      <c r="A82" s="47"/>
      <c r="B82" s="75"/>
      <c r="C82" s="47"/>
      <c r="D82" s="47"/>
      <c r="E82" s="47"/>
      <c r="F82" s="47"/>
      <c r="G82" s="47"/>
      <c r="H82" s="47"/>
      <c r="I82" s="47"/>
      <c r="J82" s="47"/>
      <c r="K82" s="6"/>
    </row>
    <row r="83" spans="1:11" ht="15" customHeight="1" x14ac:dyDescent="0.25">
      <c r="A83" s="47"/>
      <c r="B83" s="63"/>
      <c r="C83" s="38" t="s">
        <v>85</v>
      </c>
      <c r="D83" s="284" t="s">
        <v>86</v>
      </c>
      <c r="E83" s="284" t="s">
        <v>87</v>
      </c>
      <c r="F83" s="284"/>
      <c r="G83" s="284"/>
      <c r="H83" s="284"/>
      <c r="I83" s="284"/>
      <c r="J83" s="47"/>
    </row>
    <row r="84" spans="1:11" ht="15" customHeight="1" x14ac:dyDescent="0.25">
      <c r="A84" s="47"/>
      <c r="B84" s="63"/>
      <c r="C84" s="47"/>
      <c r="D84" s="285"/>
      <c r="E84" s="77" t="s">
        <v>88</v>
      </c>
      <c r="F84" s="77" t="s">
        <v>89</v>
      </c>
      <c r="G84" s="77" t="s">
        <v>90</v>
      </c>
      <c r="H84" s="77" t="s">
        <v>91</v>
      </c>
      <c r="I84" s="77" t="s">
        <v>92</v>
      </c>
      <c r="J84" s="47"/>
    </row>
    <row r="85" spans="1:11" s="9" customFormat="1" ht="15" customHeight="1" x14ac:dyDescent="0.25">
      <c r="A85" s="63"/>
      <c r="B85" s="63"/>
      <c r="C85" s="44" t="s">
        <v>93</v>
      </c>
      <c r="D85" s="23"/>
      <c r="E85" s="78"/>
      <c r="F85" s="79"/>
      <c r="G85" s="79"/>
      <c r="H85" s="79"/>
      <c r="I85" s="80"/>
      <c r="J85" s="47"/>
    </row>
    <row r="86" spans="1:11" ht="15" customHeight="1" x14ac:dyDescent="0.25">
      <c r="A86" s="63"/>
      <c r="B86" s="63"/>
      <c r="C86" s="120" t="s">
        <v>94</v>
      </c>
      <c r="D86" s="88">
        <f>SUM(E86:I86)</f>
        <v>0</v>
      </c>
      <c r="E86" s="196"/>
      <c r="F86" s="196"/>
      <c r="G86" s="196"/>
      <c r="H86" s="196"/>
      <c r="I86" s="196"/>
      <c r="J86" s="47"/>
    </row>
    <row r="87" spans="1:11" ht="15" customHeight="1" x14ac:dyDescent="0.25">
      <c r="A87" s="63"/>
      <c r="B87" s="63"/>
      <c r="C87" s="120" t="s">
        <v>95</v>
      </c>
      <c r="D87" s="87"/>
      <c r="E87" s="24"/>
      <c r="F87" s="24"/>
      <c r="G87" s="24"/>
      <c r="H87" s="24"/>
      <c r="I87" s="24"/>
      <c r="J87" s="47"/>
    </row>
    <row r="88" spans="1:11" ht="15" customHeight="1" x14ac:dyDescent="0.25">
      <c r="A88" s="63"/>
      <c r="B88" s="63"/>
      <c r="C88" s="120" t="s">
        <v>96</v>
      </c>
      <c r="D88" s="89">
        <f>IF(D86=0,0,ROUND((((E86*E88)+(F86*F88)+(G86*G88)+(H86*H88)+(I86*I88))/D86),2))</f>
        <v>0</v>
      </c>
      <c r="E88" s="90">
        <f>IF(E86=0,0,ROUND(E87/$D85,2))</f>
        <v>0</v>
      </c>
      <c r="F88" s="90">
        <f>IF(F86=0,0,ROUND(F87/$D85,2))</f>
        <v>0</v>
      </c>
      <c r="G88" s="90">
        <f>IF(G86=0,0,ROUND(G87/$D85,2))</f>
        <v>0</v>
      </c>
      <c r="H88" s="90">
        <f>IF(H86=0,0,ROUND(H87/$D85,2))</f>
        <v>0</v>
      </c>
      <c r="I88" s="90">
        <f>IF(I86=0,0,ROUND(I87/$D85,2))</f>
        <v>0</v>
      </c>
      <c r="J88" s="47"/>
    </row>
    <row r="89" spans="1:11" ht="15" customHeight="1" x14ac:dyDescent="0.25">
      <c r="A89" s="63"/>
      <c r="B89" s="63"/>
      <c r="C89" s="120" t="s">
        <v>97</v>
      </c>
      <c r="D89" s="52">
        <f>IF(D86=0,0,ROUNDDOWN(0.07+MAX(0,(((D88-100)/D88)*0.055))+MAX(0,(((D88-150)/D88)*0.025))+MAX(0,(((D88-175)/D88)*0.05))+MAX(0,(((D88-225)/D88)*0.1))+MAX(0,(((D88-300)/D88)*0.1)),4))</f>
        <v>0</v>
      </c>
      <c r="E89" s="81"/>
      <c r="F89" s="82"/>
      <c r="G89" s="82"/>
      <c r="H89" s="82"/>
      <c r="I89" s="83"/>
      <c r="J89" s="47"/>
    </row>
    <row r="90" spans="1:11" ht="15" customHeight="1" x14ac:dyDescent="0.25">
      <c r="A90" s="63"/>
      <c r="B90" s="63"/>
      <c r="C90" s="120" t="s">
        <v>98</v>
      </c>
      <c r="D90" s="92">
        <f>ROUND((E86*E88)+(F86*F88)+(G86*G88)+(H86*H88)+(I86*I88),0)</f>
        <v>0</v>
      </c>
      <c r="E90" s="84"/>
      <c r="F90" s="85"/>
      <c r="G90" s="85"/>
      <c r="H90" s="85"/>
      <c r="I90" s="86"/>
      <c r="J90" s="47"/>
    </row>
    <row r="91" spans="1:11" ht="15" customHeight="1" x14ac:dyDescent="0.25">
      <c r="A91" s="63"/>
      <c r="B91" s="63"/>
      <c r="C91" s="120" t="s">
        <v>99</v>
      </c>
      <c r="D91" s="25"/>
      <c r="E91" s="84"/>
      <c r="F91" s="85"/>
      <c r="G91" s="85"/>
      <c r="H91" s="85"/>
      <c r="I91" s="86"/>
      <c r="J91" s="47"/>
    </row>
    <row r="92" spans="1:11" ht="15" customHeight="1" x14ac:dyDescent="0.25">
      <c r="A92" s="63"/>
      <c r="B92" s="63"/>
      <c r="C92" s="120" t="s">
        <v>100</v>
      </c>
      <c r="D92" s="92">
        <f>D90-D91</f>
        <v>0</v>
      </c>
      <c r="E92" s="84"/>
      <c r="F92" s="85"/>
      <c r="G92" s="85"/>
      <c r="H92" s="85"/>
      <c r="I92" s="86"/>
      <c r="J92" s="47"/>
    </row>
    <row r="93" spans="1:11" ht="15" customHeight="1" x14ac:dyDescent="0.25">
      <c r="A93" s="63"/>
      <c r="B93" s="63"/>
      <c r="C93" s="120" t="s">
        <v>101</v>
      </c>
      <c r="D93" s="90">
        <f>D92*D89</f>
        <v>0</v>
      </c>
      <c r="E93" s="84"/>
      <c r="F93" s="85"/>
      <c r="G93" s="85"/>
      <c r="H93" s="85"/>
      <c r="I93" s="86"/>
      <c r="J93" s="47"/>
    </row>
    <row r="94" spans="1:11" ht="15" customHeight="1" x14ac:dyDescent="0.25">
      <c r="A94" s="63"/>
      <c r="B94" s="63"/>
      <c r="C94" s="120" t="s">
        <v>102</v>
      </c>
      <c r="D94" s="25"/>
      <c r="E94" s="84"/>
      <c r="F94" s="85"/>
      <c r="G94" s="85"/>
      <c r="H94" s="85"/>
      <c r="I94" s="86"/>
      <c r="J94" s="47"/>
    </row>
    <row r="95" spans="1:11" ht="15" customHeight="1" x14ac:dyDescent="0.25">
      <c r="A95" s="63"/>
      <c r="B95" s="63"/>
      <c r="C95" s="120" t="s">
        <v>103</v>
      </c>
      <c r="D95" s="25"/>
      <c r="E95" s="84"/>
      <c r="F95" s="85"/>
      <c r="G95" s="85"/>
      <c r="H95" s="85"/>
      <c r="I95" s="86"/>
      <c r="J95" s="66"/>
    </row>
    <row r="96" spans="1:11" ht="15" customHeight="1" x14ac:dyDescent="0.25">
      <c r="A96" s="63"/>
      <c r="B96" s="63"/>
      <c r="C96" s="120" t="s">
        <v>104</v>
      </c>
      <c r="D96" s="88">
        <f>SUM(E96:I96)</f>
        <v>0</v>
      </c>
      <c r="E96" s="197"/>
      <c r="F96" s="197"/>
      <c r="G96" s="197"/>
      <c r="H96" s="197"/>
      <c r="I96" s="197"/>
      <c r="J96" s="66"/>
    </row>
    <row r="97" spans="1:11" ht="15" customHeight="1" x14ac:dyDescent="0.25">
      <c r="A97" s="47"/>
      <c r="B97" s="76"/>
      <c r="C97" s="122" t="s">
        <v>105</v>
      </c>
      <c r="D97" s="213">
        <f>D93-D95</f>
        <v>0</v>
      </c>
      <c r="E97" s="277"/>
      <c r="F97" s="278"/>
      <c r="G97" s="278"/>
      <c r="H97" s="278"/>
      <c r="I97" s="279"/>
      <c r="J97" s="66"/>
    </row>
    <row r="98" spans="1:11" ht="15" customHeight="1" x14ac:dyDescent="0.25">
      <c r="A98" s="47"/>
      <c r="B98" s="230"/>
      <c r="C98" s="230"/>
      <c r="D98" s="230"/>
      <c r="E98" s="230"/>
      <c r="F98" s="230"/>
      <c r="G98" s="230"/>
      <c r="H98" s="230"/>
      <c r="I98" s="230"/>
      <c r="J98" s="66"/>
    </row>
    <row r="99" spans="1:11" ht="15" customHeight="1" x14ac:dyDescent="0.25">
      <c r="A99" s="47"/>
      <c r="B99" s="63"/>
      <c r="C99" s="38" t="s">
        <v>106</v>
      </c>
      <c r="D99" s="284" t="s">
        <v>86</v>
      </c>
      <c r="E99" s="284" t="s">
        <v>87</v>
      </c>
      <c r="F99" s="284"/>
      <c r="G99" s="284"/>
      <c r="H99" s="284"/>
      <c r="I99" s="284"/>
      <c r="J99" s="66"/>
    </row>
    <row r="100" spans="1:11" ht="15" customHeight="1" x14ac:dyDescent="0.25">
      <c r="A100" s="47"/>
      <c r="B100" s="63"/>
      <c r="C100" s="47"/>
      <c r="D100" s="285"/>
      <c r="E100" s="77" t="s">
        <v>88</v>
      </c>
      <c r="F100" s="77" t="s">
        <v>89</v>
      </c>
      <c r="G100" s="77" t="s">
        <v>90</v>
      </c>
      <c r="H100" s="77" t="s">
        <v>91</v>
      </c>
      <c r="I100" s="77" t="s">
        <v>92</v>
      </c>
      <c r="J100" s="66"/>
    </row>
    <row r="101" spans="1:11" ht="15" customHeight="1" x14ac:dyDescent="0.25">
      <c r="A101" s="47"/>
      <c r="B101" s="63"/>
      <c r="C101" s="120" t="s">
        <v>94</v>
      </c>
      <c r="D101" s="56">
        <f>SUM(E101:I101)</f>
        <v>0</v>
      </c>
      <c r="E101" s="196"/>
      <c r="F101" s="196"/>
      <c r="G101" s="196"/>
      <c r="H101" s="196"/>
      <c r="I101" s="196"/>
      <c r="J101" s="66"/>
    </row>
    <row r="102" spans="1:11" ht="15" customHeight="1" x14ac:dyDescent="0.25">
      <c r="A102" s="47"/>
      <c r="B102" s="63"/>
      <c r="C102" s="120" t="s">
        <v>96</v>
      </c>
      <c r="D102" s="52">
        <f>IF(D101=0,0,((E101*E102)+(F101*F102)+(G101*G102)+(H101*H102)+(I101*I102))/D101)</f>
        <v>0</v>
      </c>
      <c r="E102" s="17"/>
      <c r="F102" s="17"/>
      <c r="G102" s="17"/>
      <c r="H102" s="17"/>
      <c r="I102" s="17"/>
      <c r="J102" s="66"/>
    </row>
    <row r="103" spans="1:11" ht="15" customHeight="1" x14ac:dyDescent="0.25">
      <c r="A103" s="47"/>
      <c r="B103" s="63"/>
      <c r="C103" s="120" t="s">
        <v>97</v>
      </c>
      <c r="D103" s="52">
        <f>IF(D101=0,0,ROUNDDOWN(0.07+MAX(0,(((D102-100)/D102)*0.055))+MAX(0,(((D102-150)/D102)*0.025))+MAX(0,(((D102-175)/D102)*0.05))+MAX(0,(((D102-225)/D102)*0.1))+MAX(0,(((D102-300)/D102)*0.1)),4))</f>
        <v>0</v>
      </c>
      <c r="E103" s="81"/>
      <c r="F103" s="82"/>
      <c r="G103" s="82"/>
      <c r="H103" s="82"/>
      <c r="I103" s="83"/>
      <c r="J103" s="66"/>
    </row>
    <row r="104" spans="1:11" ht="15" customHeight="1" x14ac:dyDescent="0.25">
      <c r="A104" s="47"/>
      <c r="B104" s="63"/>
      <c r="C104" s="120" t="s">
        <v>98</v>
      </c>
      <c r="D104" s="55">
        <f>ROUND((E101*E102)+(F101*F102)+(G101*G102)+(H101*H102)+(I101*I102),0)</f>
        <v>0</v>
      </c>
      <c r="E104" s="84"/>
      <c r="F104" s="85"/>
      <c r="G104" s="85"/>
      <c r="H104" s="85"/>
      <c r="I104" s="86"/>
      <c r="J104" s="66"/>
    </row>
    <row r="105" spans="1:11" ht="15" customHeight="1" x14ac:dyDescent="0.25">
      <c r="A105" s="47"/>
      <c r="B105" s="63"/>
      <c r="C105" s="120" t="s">
        <v>99</v>
      </c>
      <c r="D105" s="25"/>
      <c r="E105" s="84"/>
      <c r="F105" s="85"/>
      <c r="G105" s="85"/>
      <c r="H105" s="85"/>
      <c r="I105" s="86"/>
      <c r="J105" s="66"/>
    </row>
    <row r="106" spans="1:11" ht="15" customHeight="1" x14ac:dyDescent="0.25">
      <c r="A106" s="47"/>
      <c r="B106" s="63"/>
      <c r="C106" s="120" t="s">
        <v>100</v>
      </c>
      <c r="D106" s="55">
        <f>D104-D105</f>
        <v>0</v>
      </c>
      <c r="E106" s="84"/>
      <c r="F106" s="85"/>
      <c r="G106" s="85"/>
      <c r="H106" s="85"/>
      <c r="I106" s="86"/>
      <c r="J106" s="66"/>
    </row>
    <row r="107" spans="1:11" ht="15" customHeight="1" x14ac:dyDescent="0.25">
      <c r="A107" s="47"/>
      <c r="B107" s="63"/>
      <c r="C107" s="120" t="s">
        <v>101</v>
      </c>
      <c r="D107" s="53">
        <f>D106*D103</f>
        <v>0</v>
      </c>
      <c r="E107" s="84"/>
      <c r="F107" s="85"/>
      <c r="G107" s="85"/>
      <c r="H107" s="85"/>
      <c r="I107" s="86"/>
      <c r="J107" s="66"/>
    </row>
    <row r="108" spans="1:11" ht="15" customHeight="1" x14ac:dyDescent="0.25">
      <c r="A108" s="47"/>
      <c r="B108" s="63"/>
      <c r="C108" s="120" t="s">
        <v>102</v>
      </c>
      <c r="D108" s="25"/>
      <c r="E108" s="84"/>
      <c r="F108" s="85"/>
      <c r="G108" s="85"/>
      <c r="H108" s="85"/>
      <c r="I108" s="86"/>
      <c r="J108" s="66"/>
    </row>
    <row r="109" spans="1:11" ht="15" customHeight="1" x14ac:dyDescent="0.25">
      <c r="A109" s="63"/>
      <c r="B109" s="63"/>
      <c r="C109" s="120" t="s">
        <v>103</v>
      </c>
      <c r="D109" s="17"/>
      <c r="E109" s="84"/>
      <c r="F109" s="85"/>
      <c r="G109" s="85"/>
      <c r="H109" s="85"/>
      <c r="I109" s="86"/>
      <c r="J109" s="66"/>
    </row>
    <row r="110" spans="1:11" ht="15" customHeight="1" x14ac:dyDescent="0.25">
      <c r="A110" s="63"/>
      <c r="B110" s="63"/>
      <c r="C110" s="120" t="s">
        <v>104</v>
      </c>
      <c r="D110" s="54">
        <f>SUM(E110:I110)</f>
        <v>0</v>
      </c>
      <c r="E110" s="197"/>
      <c r="F110" s="197"/>
      <c r="G110" s="197"/>
      <c r="H110" s="197"/>
      <c r="I110" s="197"/>
      <c r="J110" s="66"/>
    </row>
    <row r="111" spans="1:11" ht="15" customHeight="1" x14ac:dyDescent="0.25">
      <c r="A111" s="47"/>
      <c r="B111" s="76"/>
      <c r="C111" s="122" t="s">
        <v>105</v>
      </c>
      <c r="D111" s="214">
        <f>D107-D109</f>
        <v>0</v>
      </c>
      <c r="E111" s="277"/>
      <c r="F111" s="278"/>
      <c r="G111" s="278"/>
      <c r="H111" s="278"/>
      <c r="I111" s="279"/>
      <c r="J111" s="66"/>
    </row>
    <row r="112" spans="1:11" s="9" customFormat="1" ht="15" customHeight="1" x14ac:dyDescent="0.25">
      <c r="A112" s="47"/>
      <c r="B112" s="72"/>
      <c r="C112" s="72"/>
      <c r="D112" s="72"/>
      <c r="E112" s="72"/>
      <c r="F112" s="72"/>
      <c r="G112" s="72"/>
      <c r="H112" s="72"/>
      <c r="I112" s="72"/>
      <c r="J112" s="47"/>
      <c r="K112" s="6"/>
    </row>
    <row r="113" spans="1:11" s="9" customFormat="1" ht="15" customHeight="1" x14ac:dyDescent="0.25">
      <c r="A113" s="47"/>
      <c r="B113" s="6"/>
      <c r="C113" s="38" t="s">
        <v>107</v>
      </c>
      <c r="D113" s="72"/>
      <c r="E113" s="72"/>
      <c r="F113" s="72"/>
      <c r="G113" s="72"/>
      <c r="H113" s="72"/>
      <c r="I113" s="72"/>
      <c r="J113" s="47"/>
      <c r="K113" s="6"/>
    </row>
    <row r="114" spans="1:11" s="9" customFormat="1" ht="30" customHeight="1" x14ac:dyDescent="0.25">
      <c r="A114" s="47"/>
      <c r="B114" s="72"/>
      <c r="C114" s="280" t="s">
        <v>108</v>
      </c>
      <c r="D114" s="280"/>
      <c r="E114" s="280"/>
      <c r="F114" s="280"/>
      <c r="G114" s="280"/>
      <c r="H114" s="280"/>
      <c r="I114" s="280"/>
      <c r="J114" s="47"/>
      <c r="K114" s="6"/>
    </row>
    <row r="115" spans="1:11" s="9" customFormat="1" ht="45" customHeight="1" x14ac:dyDescent="0.25">
      <c r="A115" s="47"/>
      <c r="B115" s="72"/>
      <c r="C115" s="281"/>
      <c r="D115" s="282"/>
      <c r="E115" s="282"/>
      <c r="F115" s="282"/>
      <c r="G115" s="282"/>
      <c r="H115" s="282"/>
      <c r="I115" s="283"/>
      <c r="J115" s="47"/>
      <c r="K115" s="6"/>
    </row>
    <row r="116" spans="1:11" s="9" customFormat="1" ht="5.15" customHeight="1" x14ac:dyDescent="0.25">
      <c r="A116" s="47"/>
      <c r="B116" s="72"/>
      <c r="C116" s="47"/>
      <c r="D116" s="47"/>
      <c r="E116" s="47"/>
      <c r="F116" s="47"/>
      <c r="G116" s="47"/>
      <c r="H116" s="47"/>
      <c r="I116" s="47"/>
      <c r="J116" s="47"/>
      <c r="K116" s="6"/>
    </row>
    <row r="117" spans="1:11" s="9" customFormat="1" ht="5.15" customHeight="1" x14ac:dyDescent="0.25">
      <c r="A117" s="47"/>
      <c r="B117" s="72"/>
      <c r="C117" s="72"/>
      <c r="D117" s="72"/>
      <c r="E117" s="72"/>
      <c r="F117" s="72"/>
      <c r="G117" s="72"/>
      <c r="H117" s="72"/>
      <c r="I117" s="72"/>
      <c r="J117" s="47"/>
      <c r="K117" s="6"/>
    </row>
    <row r="118" spans="1:11" s="9" customFormat="1" ht="14" x14ac:dyDescent="0.25">
      <c r="A118" s="47"/>
      <c r="B118" s="128" t="s">
        <v>111</v>
      </c>
      <c r="C118" s="129"/>
      <c r="D118" s="47"/>
      <c r="E118" s="47"/>
      <c r="F118" s="47"/>
      <c r="G118" s="47"/>
      <c r="H118" s="47"/>
      <c r="I118" s="47"/>
      <c r="J118" s="47"/>
      <c r="K118" s="6"/>
    </row>
    <row r="119" spans="1:11" s="9" customFormat="1" ht="5.15" customHeight="1" x14ac:dyDescent="0.25">
      <c r="A119" s="47"/>
      <c r="B119" s="75"/>
      <c r="C119" s="47"/>
      <c r="D119" s="47"/>
      <c r="E119" s="47"/>
      <c r="F119" s="47"/>
      <c r="G119" s="47"/>
      <c r="H119" s="47"/>
      <c r="I119" s="47"/>
      <c r="J119" s="47"/>
      <c r="K119" s="6"/>
    </row>
    <row r="120" spans="1:11" ht="15" customHeight="1" x14ac:dyDescent="0.25">
      <c r="A120" s="47"/>
      <c r="B120" s="63"/>
      <c r="C120" s="38" t="s">
        <v>85</v>
      </c>
      <c r="D120" s="284" t="s">
        <v>86</v>
      </c>
      <c r="E120" s="284" t="s">
        <v>87</v>
      </c>
      <c r="F120" s="284"/>
      <c r="G120" s="284"/>
      <c r="H120" s="284"/>
      <c r="I120" s="284"/>
      <c r="J120" s="47"/>
    </row>
    <row r="121" spans="1:11" ht="15" customHeight="1" x14ac:dyDescent="0.25">
      <c r="A121" s="47"/>
      <c r="B121" s="63"/>
      <c r="C121" s="47"/>
      <c r="D121" s="285"/>
      <c r="E121" s="77" t="s">
        <v>88</v>
      </c>
      <c r="F121" s="77" t="s">
        <v>89</v>
      </c>
      <c r="G121" s="77" t="s">
        <v>90</v>
      </c>
      <c r="H121" s="77" t="s">
        <v>91</v>
      </c>
      <c r="I121" s="77" t="s">
        <v>92</v>
      </c>
      <c r="J121" s="47"/>
    </row>
    <row r="122" spans="1:11" s="9" customFormat="1" ht="15" customHeight="1" x14ac:dyDescent="0.25">
      <c r="A122" s="63"/>
      <c r="B122" s="63"/>
      <c r="C122" s="44" t="s">
        <v>93</v>
      </c>
      <c r="D122" s="23"/>
      <c r="E122" s="78"/>
      <c r="F122" s="79"/>
      <c r="G122" s="79"/>
      <c r="H122" s="79"/>
      <c r="I122" s="80"/>
      <c r="J122" s="47"/>
    </row>
    <row r="123" spans="1:11" ht="15" customHeight="1" x14ac:dyDescent="0.25">
      <c r="A123" s="63"/>
      <c r="B123" s="63"/>
      <c r="C123" s="120" t="s">
        <v>94</v>
      </c>
      <c r="D123" s="88">
        <f>SUM(E123:I123)</f>
        <v>0</v>
      </c>
      <c r="E123" s="196"/>
      <c r="F123" s="196"/>
      <c r="G123" s="196"/>
      <c r="H123" s="196"/>
      <c r="I123" s="196"/>
      <c r="J123" s="47"/>
    </row>
    <row r="124" spans="1:11" ht="15" customHeight="1" x14ac:dyDescent="0.25">
      <c r="A124" s="63"/>
      <c r="B124" s="63"/>
      <c r="C124" s="120" t="s">
        <v>95</v>
      </c>
      <c r="D124" s="87"/>
      <c r="E124" s="24"/>
      <c r="F124" s="24"/>
      <c r="G124" s="24"/>
      <c r="H124" s="24"/>
      <c r="I124" s="24"/>
      <c r="J124" s="47"/>
    </row>
    <row r="125" spans="1:11" ht="15" customHeight="1" x14ac:dyDescent="0.25">
      <c r="A125" s="63"/>
      <c r="B125" s="63"/>
      <c r="C125" s="120" t="s">
        <v>96</v>
      </c>
      <c r="D125" s="89">
        <f>IF(D123=0,0,ROUND((((E123*E125)+(F123*F125)+(G123*G125)+(H123*H125)+(I123*I125))/D123),2))</f>
        <v>0</v>
      </c>
      <c r="E125" s="90">
        <f>IF(E123=0,0,ROUND(E124/$D122,2))</f>
        <v>0</v>
      </c>
      <c r="F125" s="90">
        <f>IF(F123=0,0,ROUND(F124/$D122,2))</f>
        <v>0</v>
      </c>
      <c r="G125" s="90">
        <f>IF(G123=0,0,ROUND(G124/$D122,2))</f>
        <v>0</v>
      </c>
      <c r="H125" s="90">
        <f>IF(H123=0,0,ROUND(H124/$D122,2))</f>
        <v>0</v>
      </c>
      <c r="I125" s="90">
        <f>IF(I123=0,0,ROUND(I124/$D122,2))</f>
        <v>0</v>
      </c>
      <c r="J125" s="47"/>
    </row>
    <row r="126" spans="1:11" ht="15" customHeight="1" x14ac:dyDescent="0.25">
      <c r="A126" s="63"/>
      <c r="B126" s="63"/>
      <c r="C126" s="120" t="s">
        <v>97</v>
      </c>
      <c r="D126" s="52">
        <f>IF(D123=0,0,ROUNDDOWN(0.07+MAX(0,(((D125-100)/D125)*0.055))+MAX(0,(((D125-150)/D125)*0.025))+MAX(0,(((D125-175)/D125)*0.05))+MAX(0,(((D125-225)/D125)*0.1))+MAX(0,(((D125-300)/D125)*0.1)),4))</f>
        <v>0</v>
      </c>
      <c r="E126" s="81"/>
      <c r="F126" s="82"/>
      <c r="G126" s="82"/>
      <c r="H126" s="82"/>
      <c r="I126" s="83"/>
      <c r="J126" s="47"/>
    </row>
    <row r="127" spans="1:11" ht="15" customHeight="1" x14ac:dyDescent="0.25">
      <c r="A127" s="63"/>
      <c r="B127" s="63"/>
      <c r="C127" s="120" t="s">
        <v>98</v>
      </c>
      <c r="D127" s="92">
        <f>ROUND((E123*E125)+(F123*F125)+(G123*G125)+(H123*H125)+(I123*I125),0)</f>
        <v>0</v>
      </c>
      <c r="E127" s="84"/>
      <c r="F127" s="85"/>
      <c r="G127" s="85"/>
      <c r="H127" s="85"/>
      <c r="I127" s="86"/>
      <c r="J127" s="47"/>
    </row>
    <row r="128" spans="1:11" ht="15" customHeight="1" x14ac:dyDescent="0.25">
      <c r="A128" s="63"/>
      <c r="B128" s="63"/>
      <c r="C128" s="120" t="s">
        <v>99</v>
      </c>
      <c r="D128" s="25"/>
      <c r="E128" s="84"/>
      <c r="F128" s="85"/>
      <c r="G128" s="85"/>
      <c r="H128" s="85"/>
      <c r="I128" s="86"/>
      <c r="J128" s="47"/>
    </row>
    <row r="129" spans="1:10" ht="15" customHeight="1" x14ac:dyDescent="0.25">
      <c r="A129" s="63"/>
      <c r="B129" s="63"/>
      <c r="C129" s="120" t="s">
        <v>100</v>
      </c>
      <c r="D129" s="92">
        <f>D127-D128</f>
        <v>0</v>
      </c>
      <c r="E129" s="84"/>
      <c r="F129" s="85"/>
      <c r="G129" s="85"/>
      <c r="H129" s="85"/>
      <c r="I129" s="86"/>
      <c r="J129" s="47"/>
    </row>
    <row r="130" spans="1:10" ht="15" customHeight="1" x14ac:dyDescent="0.25">
      <c r="A130" s="63"/>
      <c r="B130" s="63"/>
      <c r="C130" s="120" t="s">
        <v>101</v>
      </c>
      <c r="D130" s="90">
        <f>D129*D126</f>
        <v>0</v>
      </c>
      <c r="E130" s="84"/>
      <c r="F130" s="85"/>
      <c r="G130" s="85"/>
      <c r="H130" s="85"/>
      <c r="I130" s="86"/>
      <c r="J130" s="47"/>
    </row>
    <row r="131" spans="1:10" ht="15" customHeight="1" x14ac:dyDescent="0.25">
      <c r="A131" s="63"/>
      <c r="B131" s="63"/>
      <c r="C131" s="120" t="s">
        <v>102</v>
      </c>
      <c r="D131" s="25"/>
      <c r="E131" s="84"/>
      <c r="F131" s="85"/>
      <c r="G131" s="85"/>
      <c r="H131" s="85"/>
      <c r="I131" s="86"/>
      <c r="J131" s="47"/>
    </row>
    <row r="132" spans="1:10" ht="15" customHeight="1" x14ac:dyDescent="0.25">
      <c r="A132" s="63"/>
      <c r="B132" s="63"/>
      <c r="C132" s="120" t="s">
        <v>103</v>
      </c>
      <c r="D132" s="25"/>
      <c r="E132" s="84"/>
      <c r="F132" s="85"/>
      <c r="G132" s="85"/>
      <c r="H132" s="85"/>
      <c r="I132" s="86"/>
      <c r="J132" s="66"/>
    </row>
    <row r="133" spans="1:10" ht="15" customHeight="1" x14ac:dyDescent="0.25">
      <c r="A133" s="63"/>
      <c r="B133" s="63"/>
      <c r="C133" s="120" t="s">
        <v>104</v>
      </c>
      <c r="D133" s="88">
        <f>SUM(E133:I133)</f>
        <v>0</v>
      </c>
      <c r="E133" s="197"/>
      <c r="F133" s="197"/>
      <c r="G133" s="197"/>
      <c r="H133" s="197"/>
      <c r="I133" s="197"/>
      <c r="J133" s="66"/>
    </row>
    <row r="134" spans="1:10" ht="15" customHeight="1" x14ac:dyDescent="0.25">
      <c r="A134" s="47"/>
      <c r="B134" s="76"/>
      <c r="C134" s="122" t="s">
        <v>105</v>
      </c>
      <c r="D134" s="213">
        <f>D130-D132</f>
        <v>0</v>
      </c>
      <c r="E134" s="277"/>
      <c r="F134" s="278"/>
      <c r="G134" s="278"/>
      <c r="H134" s="278"/>
      <c r="I134" s="279"/>
      <c r="J134" s="66"/>
    </row>
    <row r="135" spans="1:10" ht="15" customHeight="1" x14ac:dyDescent="0.25">
      <c r="A135" s="47"/>
      <c r="B135" s="230"/>
      <c r="C135" s="230"/>
      <c r="D135" s="230"/>
      <c r="E135" s="230"/>
      <c r="F135" s="230"/>
      <c r="G135" s="230"/>
      <c r="H135" s="230"/>
      <c r="I135" s="230"/>
      <c r="J135" s="66"/>
    </row>
    <row r="136" spans="1:10" ht="15" customHeight="1" x14ac:dyDescent="0.25">
      <c r="A136" s="47"/>
      <c r="B136" s="63"/>
      <c r="C136" s="38" t="s">
        <v>106</v>
      </c>
      <c r="D136" s="284" t="s">
        <v>86</v>
      </c>
      <c r="E136" s="284" t="s">
        <v>87</v>
      </c>
      <c r="F136" s="284"/>
      <c r="G136" s="284"/>
      <c r="H136" s="284"/>
      <c r="I136" s="284"/>
      <c r="J136" s="66"/>
    </row>
    <row r="137" spans="1:10" ht="15" customHeight="1" x14ac:dyDescent="0.25">
      <c r="A137" s="47"/>
      <c r="B137" s="63"/>
      <c r="C137" s="47"/>
      <c r="D137" s="285"/>
      <c r="E137" s="77" t="s">
        <v>88</v>
      </c>
      <c r="F137" s="77" t="s">
        <v>89</v>
      </c>
      <c r="G137" s="77" t="s">
        <v>90</v>
      </c>
      <c r="H137" s="77" t="s">
        <v>91</v>
      </c>
      <c r="I137" s="77" t="s">
        <v>92</v>
      </c>
      <c r="J137" s="66"/>
    </row>
    <row r="138" spans="1:10" ht="15" customHeight="1" x14ac:dyDescent="0.25">
      <c r="A138" s="47"/>
      <c r="B138" s="63"/>
      <c r="C138" s="120" t="s">
        <v>94</v>
      </c>
      <c r="D138" s="56">
        <f>SUM(E138:I138)</f>
        <v>0</v>
      </c>
      <c r="E138" s="196"/>
      <c r="F138" s="196"/>
      <c r="G138" s="196"/>
      <c r="H138" s="196"/>
      <c r="I138" s="196"/>
      <c r="J138" s="66"/>
    </row>
    <row r="139" spans="1:10" ht="15" customHeight="1" x14ac:dyDescent="0.25">
      <c r="A139" s="47"/>
      <c r="B139" s="63"/>
      <c r="C139" s="120" t="s">
        <v>96</v>
      </c>
      <c r="D139" s="52">
        <f>IF(D138=0,0,((E138*E139)+(F138*F139)+(G138*G139)+(H138*H139)+(I138*I139))/D138)</f>
        <v>0</v>
      </c>
      <c r="E139" s="17"/>
      <c r="F139" s="17"/>
      <c r="G139" s="17"/>
      <c r="H139" s="17"/>
      <c r="I139" s="17"/>
      <c r="J139" s="66"/>
    </row>
    <row r="140" spans="1:10" ht="15" customHeight="1" x14ac:dyDescent="0.25">
      <c r="A140" s="47"/>
      <c r="B140" s="63"/>
      <c r="C140" s="120" t="s">
        <v>97</v>
      </c>
      <c r="D140" s="52">
        <f>IF(D138=0,0,ROUNDDOWN(0.07+MAX(0,(((D139-100)/D139)*0.055))+MAX(0,(((D139-150)/D139)*0.025))+MAX(0,(((D139-175)/D139)*0.05))+MAX(0,(((D139-225)/D139)*0.1))+MAX(0,(((D139-300)/D139)*0.1)),4))</f>
        <v>0</v>
      </c>
      <c r="E140" s="81"/>
      <c r="F140" s="82"/>
      <c r="G140" s="82"/>
      <c r="H140" s="82"/>
      <c r="I140" s="83"/>
      <c r="J140" s="66"/>
    </row>
    <row r="141" spans="1:10" ht="15" customHeight="1" x14ac:dyDescent="0.25">
      <c r="A141" s="47"/>
      <c r="B141" s="63"/>
      <c r="C141" s="120" t="s">
        <v>98</v>
      </c>
      <c r="D141" s="55">
        <f>ROUND((E138*E139)+(F138*F139)+(G138*G139)+(H138*H139)+(I138*I139),0)</f>
        <v>0</v>
      </c>
      <c r="E141" s="84"/>
      <c r="F141" s="85"/>
      <c r="G141" s="85"/>
      <c r="H141" s="85"/>
      <c r="I141" s="86"/>
      <c r="J141" s="66"/>
    </row>
    <row r="142" spans="1:10" ht="15" customHeight="1" x14ac:dyDescent="0.25">
      <c r="A142" s="47"/>
      <c r="B142" s="63"/>
      <c r="C142" s="120" t="s">
        <v>99</v>
      </c>
      <c r="D142" s="25"/>
      <c r="E142" s="84"/>
      <c r="F142" s="85"/>
      <c r="G142" s="85"/>
      <c r="H142" s="85"/>
      <c r="I142" s="86"/>
      <c r="J142" s="66"/>
    </row>
    <row r="143" spans="1:10" ht="15" customHeight="1" x14ac:dyDescent="0.25">
      <c r="A143" s="47"/>
      <c r="B143" s="63"/>
      <c r="C143" s="120" t="s">
        <v>100</v>
      </c>
      <c r="D143" s="55">
        <f>D141-D142</f>
        <v>0</v>
      </c>
      <c r="E143" s="84"/>
      <c r="F143" s="85"/>
      <c r="G143" s="85"/>
      <c r="H143" s="85"/>
      <c r="I143" s="86"/>
      <c r="J143" s="66"/>
    </row>
    <row r="144" spans="1:10" ht="15" customHeight="1" x14ac:dyDescent="0.25">
      <c r="A144" s="47"/>
      <c r="B144" s="63"/>
      <c r="C144" s="120" t="s">
        <v>101</v>
      </c>
      <c r="D144" s="53">
        <f>D143*D140</f>
        <v>0</v>
      </c>
      <c r="E144" s="84"/>
      <c r="F144" s="85"/>
      <c r="G144" s="85"/>
      <c r="H144" s="85"/>
      <c r="I144" s="86"/>
      <c r="J144" s="66"/>
    </row>
    <row r="145" spans="1:11" ht="15" customHeight="1" x14ac:dyDescent="0.25">
      <c r="A145" s="47"/>
      <c r="B145" s="63"/>
      <c r="C145" s="120" t="s">
        <v>102</v>
      </c>
      <c r="D145" s="25"/>
      <c r="E145" s="84"/>
      <c r="F145" s="85"/>
      <c r="G145" s="85"/>
      <c r="H145" s="85"/>
      <c r="I145" s="86"/>
      <c r="J145" s="66"/>
    </row>
    <row r="146" spans="1:11" ht="15" customHeight="1" x14ac:dyDescent="0.25">
      <c r="A146" s="63"/>
      <c r="B146" s="63"/>
      <c r="C146" s="120" t="s">
        <v>103</v>
      </c>
      <c r="D146" s="17"/>
      <c r="E146" s="84"/>
      <c r="F146" s="85"/>
      <c r="G146" s="85"/>
      <c r="H146" s="85"/>
      <c r="I146" s="86"/>
      <c r="J146" s="66"/>
    </row>
    <row r="147" spans="1:11" ht="15" customHeight="1" x14ac:dyDescent="0.25">
      <c r="A147" s="63"/>
      <c r="B147" s="63"/>
      <c r="C147" s="120" t="s">
        <v>104</v>
      </c>
      <c r="D147" s="54">
        <f>SUM(E147:I147)</f>
        <v>0</v>
      </c>
      <c r="E147" s="197"/>
      <c r="F147" s="197"/>
      <c r="G147" s="197"/>
      <c r="H147" s="197"/>
      <c r="I147" s="197"/>
      <c r="J147" s="66"/>
    </row>
    <row r="148" spans="1:11" ht="15" customHeight="1" x14ac:dyDescent="0.25">
      <c r="A148" s="47"/>
      <c r="B148" s="76"/>
      <c r="C148" s="122" t="s">
        <v>105</v>
      </c>
      <c r="D148" s="214">
        <f>D144-D146</f>
        <v>0</v>
      </c>
      <c r="E148" s="277"/>
      <c r="F148" s="278"/>
      <c r="G148" s="278"/>
      <c r="H148" s="278"/>
      <c r="I148" s="279"/>
      <c r="J148" s="66"/>
    </row>
    <row r="149" spans="1:11" s="9" customFormat="1" ht="15" customHeight="1" x14ac:dyDescent="0.25">
      <c r="A149" s="47"/>
      <c r="B149" s="72"/>
      <c r="C149" s="72"/>
      <c r="D149" s="72"/>
      <c r="E149" s="72"/>
      <c r="F149" s="72"/>
      <c r="G149" s="72"/>
      <c r="H149" s="72"/>
      <c r="I149" s="72"/>
      <c r="J149" s="47"/>
      <c r="K149" s="6"/>
    </row>
    <row r="150" spans="1:11" s="9" customFormat="1" ht="15" customHeight="1" x14ac:dyDescent="0.25">
      <c r="A150" s="47"/>
      <c r="B150" s="6"/>
      <c r="C150" s="38" t="s">
        <v>107</v>
      </c>
      <c r="D150" s="72"/>
      <c r="E150" s="72"/>
      <c r="F150" s="72"/>
      <c r="G150" s="72"/>
      <c r="H150" s="72"/>
      <c r="I150" s="72"/>
      <c r="J150" s="47"/>
      <c r="K150" s="6"/>
    </row>
    <row r="151" spans="1:11" s="9" customFormat="1" ht="30" customHeight="1" x14ac:dyDescent="0.25">
      <c r="A151" s="47"/>
      <c r="B151" s="72"/>
      <c r="C151" s="280" t="s">
        <v>108</v>
      </c>
      <c r="D151" s="280"/>
      <c r="E151" s="280"/>
      <c r="F151" s="280"/>
      <c r="G151" s="280"/>
      <c r="H151" s="280"/>
      <c r="I151" s="280"/>
      <c r="J151" s="47"/>
      <c r="K151" s="6"/>
    </row>
    <row r="152" spans="1:11" s="9" customFormat="1" ht="45" customHeight="1" x14ac:dyDescent="0.25">
      <c r="A152" s="47"/>
      <c r="B152" s="72"/>
      <c r="C152" s="281"/>
      <c r="D152" s="282"/>
      <c r="E152" s="282"/>
      <c r="F152" s="282"/>
      <c r="G152" s="282"/>
      <c r="H152" s="282"/>
      <c r="I152" s="283"/>
      <c r="J152" s="47"/>
      <c r="K152" s="6"/>
    </row>
    <row r="153" spans="1:11" s="9" customFormat="1" ht="5.15" customHeight="1" x14ac:dyDescent="0.25">
      <c r="A153" s="47"/>
      <c r="B153" s="72"/>
      <c r="C153" s="72"/>
      <c r="D153" s="72"/>
      <c r="E153" s="72"/>
      <c r="F153" s="72"/>
      <c r="G153" s="72"/>
      <c r="H153" s="72"/>
      <c r="I153" s="72"/>
      <c r="J153" s="47"/>
      <c r="K153" s="6"/>
    </row>
    <row r="154" spans="1:11" s="9" customFormat="1" ht="5.15" customHeight="1" x14ac:dyDescent="0.25">
      <c r="A154" s="47"/>
      <c r="B154" s="72"/>
      <c r="C154" s="72"/>
      <c r="D154" s="72"/>
      <c r="E154" s="72"/>
      <c r="F154" s="72"/>
      <c r="G154" s="72"/>
      <c r="H154" s="72"/>
      <c r="I154" s="72"/>
      <c r="J154" s="47"/>
      <c r="K154" s="6"/>
    </row>
    <row r="155" spans="1:11" s="9" customFormat="1" ht="14" x14ac:dyDescent="0.25">
      <c r="A155" s="47"/>
      <c r="B155" s="128" t="s">
        <v>112</v>
      </c>
      <c r="C155" s="129"/>
      <c r="D155" s="47"/>
      <c r="E155" s="47"/>
      <c r="F155" s="47"/>
      <c r="G155" s="47"/>
      <c r="H155" s="47"/>
      <c r="I155" s="47"/>
      <c r="J155" s="47"/>
      <c r="K155" s="6"/>
    </row>
    <row r="156" spans="1:11" s="9" customFormat="1" ht="5.15" customHeight="1" x14ac:dyDescent="0.25">
      <c r="A156" s="47"/>
      <c r="B156" s="75"/>
      <c r="C156" s="47"/>
      <c r="D156" s="47"/>
      <c r="E156" s="47"/>
      <c r="F156" s="47"/>
      <c r="G156" s="47"/>
      <c r="H156" s="47"/>
      <c r="I156" s="47"/>
      <c r="J156" s="47"/>
      <c r="K156" s="6"/>
    </row>
    <row r="157" spans="1:11" ht="15" customHeight="1" x14ac:dyDescent="0.25">
      <c r="A157" s="47"/>
      <c r="B157" s="63"/>
      <c r="C157" s="38" t="s">
        <v>85</v>
      </c>
      <c r="D157" s="284" t="s">
        <v>86</v>
      </c>
      <c r="E157" s="284" t="s">
        <v>87</v>
      </c>
      <c r="F157" s="284"/>
      <c r="G157" s="284"/>
      <c r="H157" s="284"/>
      <c r="I157" s="284"/>
      <c r="J157" s="47"/>
    </row>
    <row r="158" spans="1:11" ht="15" customHeight="1" x14ac:dyDescent="0.25">
      <c r="A158" s="47"/>
      <c r="B158" s="63"/>
      <c r="C158" s="47"/>
      <c r="D158" s="285"/>
      <c r="E158" s="77" t="s">
        <v>88</v>
      </c>
      <c r="F158" s="77" t="s">
        <v>89</v>
      </c>
      <c r="G158" s="77" t="s">
        <v>90</v>
      </c>
      <c r="H158" s="77" t="s">
        <v>91</v>
      </c>
      <c r="I158" s="77" t="s">
        <v>92</v>
      </c>
      <c r="J158" s="47"/>
    </row>
    <row r="159" spans="1:11" s="9" customFormat="1" ht="15" customHeight="1" x14ac:dyDescent="0.25">
      <c r="A159" s="63"/>
      <c r="B159" s="63"/>
      <c r="C159" s="44" t="s">
        <v>93</v>
      </c>
      <c r="D159" s="23"/>
      <c r="E159" s="78"/>
      <c r="F159" s="79"/>
      <c r="G159" s="79"/>
      <c r="H159" s="79"/>
      <c r="I159" s="80"/>
      <c r="J159" s="47"/>
    </row>
    <row r="160" spans="1:11" ht="15" customHeight="1" x14ac:dyDescent="0.25">
      <c r="A160" s="63"/>
      <c r="B160" s="63"/>
      <c r="C160" s="120" t="s">
        <v>94</v>
      </c>
      <c r="D160" s="88">
        <f>SUM(E160:I160)</f>
        <v>0</v>
      </c>
      <c r="E160" s="196"/>
      <c r="F160" s="196"/>
      <c r="G160" s="196"/>
      <c r="H160" s="196"/>
      <c r="I160" s="196"/>
      <c r="J160" s="47"/>
    </row>
    <row r="161" spans="1:10" ht="15" customHeight="1" x14ac:dyDescent="0.25">
      <c r="A161" s="63"/>
      <c r="B161" s="63"/>
      <c r="C161" s="120" t="s">
        <v>95</v>
      </c>
      <c r="D161" s="87"/>
      <c r="E161" s="24"/>
      <c r="F161" s="24"/>
      <c r="G161" s="24"/>
      <c r="H161" s="24"/>
      <c r="I161" s="24"/>
      <c r="J161" s="47"/>
    </row>
    <row r="162" spans="1:10" ht="15" customHeight="1" x14ac:dyDescent="0.25">
      <c r="A162" s="63"/>
      <c r="B162" s="63"/>
      <c r="C162" s="120" t="s">
        <v>96</v>
      </c>
      <c r="D162" s="89">
        <f>IF(D160=0,0,ROUND((((E160*E162)+(F160*F162)+(G160*G162)+(H160*H162)+(I160*I162))/D160),2))</f>
        <v>0</v>
      </c>
      <c r="E162" s="90">
        <f>IF(E160=0,0,ROUND(E161/$D159,2))</f>
        <v>0</v>
      </c>
      <c r="F162" s="90">
        <f>IF(F160=0,0,ROUND(F161/$D159,2))</f>
        <v>0</v>
      </c>
      <c r="G162" s="90">
        <f>IF(G160=0,0,ROUND(G161/$D159,2))</f>
        <v>0</v>
      </c>
      <c r="H162" s="90">
        <f>IF(H160=0,0,ROUND(H161/$D159,2))</f>
        <v>0</v>
      </c>
      <c r="I162" s="90">
        <f>IF(I160=0,0,ROUND(I161/$D159,2))</f>
        <v>0</v>
      </c>
      <c r="J162" s="47"/>
    </row>
    <row r="163" spans="1:10" ht="15" customHeight="1" x14ac:dyDescent="0.25">
      <c r="A163" s="63"/>
      <c r="B163" s="63"/>
      <c r="C163" s="120" t="s">
        <v>97</v>
      </c>
      <c r="D163" s="52">
        <f>IF(D160=0,0,ROUNDDOWN(0.07+MAX(0,(((D162-100)/D162)*0.055))+MAX(0,(((D162-150)/D162)*0.025))+MAX(0,(((D162-175)/D162)*0.05))+MAX(0,(((D162-225)/D162)*0.1))+MAX(0,(((D162-300)/D162)*0.1)),4))</f>
        <v>0</v>
      </c>
      <c r="E163" s="81"/>
      <c r="F163" s="82"/>
      <c r="G163" s="82"/>
      <c r="H163" s="82"/>
      <c r="I163" s="83"/>
      <c r="J163" s="47"/>
    </row>
    <row r="164" spans="1:10" ht="15" customHeight="1" x14ac:dyDescent="0.25">
      <c r="A164" s="63"/>
      <c r="B164" s="63"/>
      <c r="C164" s="120" t="s">
        <v>98</v>
      </c>
      <c r="D164" s="92">
        <f>ROUND((E160*E162)+(F160*F162)+(G160*G162)+(H160*H162)+(I160*I162),0)</f>
        <v>0</v>
      </c>
      <c r="E164" s="84"/>
      <c r="F164" s="85"/>
      <c r="G164" s="85"/>
      <c r="H164" s="85"/>
      <c r="I164" s="86"/>
      <c r="J164" s="47"/>
    </row>
    <row r="165" spans="1:10" ht="15" customHeight="1" x14ac:dyDescent="0.25">
      <c r="A165" s="63"/>
      <c r="B165" s="63"/>
      <c r="C165" s="120" t="s">
        <v>99</v>
      </c>
      <c r="D165" s="25"/>
      <c r="E165" s="84"/>
      <c r="F165" s="85"/>
      <c r="G165" s="85"/>
      <c r="H165" s="85"/>
      <c r="I165" s="86"/>
      <c r="J165" s="47"/>
    </row>
    <row r="166" spans="1:10" ht="15" customHeight="1" x14ac:dyDescent="0.25">
      <c r="A166" s="63"/>
      <c r="B166" s="63"/>
      <c r="C166" s="120" t="s">
        <v>100</v>
      </c>
      <c r="D166" s="92">
        <f>D164-D165</f>
        <v>0</v>
      </c>
      <c r="E166" s="84"/>
      <c r="F166" s="85"/>
      <c r="G166" s="85"/>
      <c r="H166" s="85"/>
      <c r="I166" s="86"/>
      <c r="J166" s="47"/>
    </row>
    <row r="167" spans="1:10" ht="15" customHeight="1" x14ac:dyDescent="0.25">
      <c r="A167" s="63"/>
      <c r="B167" s="63"/>
      <c r="C167" s="120" t="s">
        <v>101</v>
      </c>
      <c r="D167" s="90">
        <f>D166*D163</f>
        <v>0</v>
      </c>
      <c r="E167" s="84"/>
      <c r="F167" s="85"/>
      <c r="G167" s="85"/>
      <c r="H167" s="85"/>
      <c r="I167" s="86"/>
      <c r="J167" s="47"/>
    </row>
    <row r="168" spans="1:10" ht="15" customHeight="1" x14ac:dyDescent="0.25">
      <c r="A168" s="63"/>
      <c r="B168" s="63"/>
      <c r="C168" s="120" t="s">
        <v>102</v>
      </c>
      <c r="D168" s="25"/>
      <c r="E168" s="84"/>
      <c r="F168" s="85"/>
      <c r="G168" s="85"/>
      <c r="H168" s="85"/>
      <c r="I168" s="86"/>
      <c r="J168" s="47"/>
    </row>
    <row r="169" spans="1:10" ht="15" customHeight="1" x14ac:dyDescent="0.25">
      <c r="A169" s="63"/>
      <c r="B169" s="63"/>
      <c r="C169" s="120" t="s">
        <v>103</v>
      </c>
      <c r="D169" s="25"/>
      <c r="E169" s="84"/>
      <c r="F169" s="85"/>
      <c r="G169" s="85"/>
      <c r="H169" s="85"/>
      <c r="I169" s="86"/>
      <c r="J169" s="66"/>
    </row>
    <row r="170" spans="1:10" ht="15" customHeight="1" x14ac:dyDescent="0.25">
      <c r="A170" s="63"/>
      <c r="B170" s="63"/>
      <c r="C170" s="120" t="s">
        <v>104</v>
      </c>
      <c r="D170" s="88">
        <f>SUM(E170:I170)</f>
        <v>0</v>
      </c>
      <c r="E170" s="197"/>
      <c r="F170" s="197"/>
      <c r="G170" s="197"/>
      <c r="H170" s="197"/>
      <c r="I170" s="197"/>
      <c r="J170" s="66"/>
    </row>
    <row r="171" spans="1:10" ht="15" customHeight="1" x14ac:dyDescent="0.25">
      <c r="A171" s="47"/>
      <c r="B171" s="76"/>
      <c r="C171" s="122" t="s">
        <v>105</v>
      </c>
      <c r="D171" s="213">
        <f>D167-D169</f>
        <v>0</v>
      </c>
      <c r="E171" s="277"/>
      <c r="F171" s="278"/>
      <c r="G171" s="278"/>
      <c r="H171" s="278"/>
      <c r="I171" s="279"/>
      <c r="J171" s="66"/>
    </row>
    <row r="172" spans="1:10" ht="15" customHeight="1" x14ac:dyDescent="0.25">
      <c r="A172" s="47"/>
      <c r="B172" s="230"/>
      <c r="C172" s="230"/>
      <c r="D172" s="230"/>
      <c r="E172" s="230"/>
      <c r="F172" s="230"/>
      <c r="G172" s="230"/>
      <c r="H172" s="230"/>
      <c r="I172" s="230"/>
      <c r="J172" s="66"/>
    </row>
    <row r="173" spans="1:10" ht="15" customHeight="1" x14ac:dyDescent="0.25">
      <c r="A173" s="47"/>
      <c r="B173" s="63"/>
      <c r="C173" s="38" t="s">
        <v>106</v>
      </c>
      <c r="D173" s="284" t="s">
        <v>86</v>
      </c>
      <c r="E173" s="284" t="s">
        <v>87</v>
      </c>
      <c r="F173" s="284"/>
      <c r="G173" s="284"/>
      <c r="H173" s="284"/>
      <c r="I173" s="284"/>
      <c r="J173" s="66"/>
    </row>
    <row r="174" spans="1:10" ht="15" customHeight="1" x14ac:dyDescent="0.25">
      <c r="A174" s="47"/>
      <c r="B174" s="63"/>
      <c r="C174" s="47"/>
      <c r="D174" s="285"/>
      <c r="E174" s="77" t="s">
        <v>88</v>
      </c>
      <c r="F174" s="77" t="s">
        <v>89</v>
      </c>
      <c r="G174" s="77" t="s">
        <v>90</v>
      </c>
      <c r="H174" s="77" t="s">
        <v>91</v>
      </c>
      <c r="I174" s="77" t="s">
        <v>92</v>
      </c>
      <c r="J174" s="66"/>
    </row>
    <row r="175" spans="1:10" ht="15" customHeight="1" x14ac:dyDescent="0.25">
      <c r="A175" s="47"/>
      <c r="B175" s="63"/>
      <c r="C175" s="120" t="s">
        <v>94</v>
      </c>
      <c r="D175" s="56">
        <f>SUM(E175:I175)</f>
        <v>0</v>
      </c>
      <c r="E175" s="196"/>
      <c r="F175" s="196"/>
      <c r="G175" s="196"/>
      <c r="H175" s="196"/>
      <c r="I175" s="196"/>
      <c r="J175" s="66"/>
    </row>
    <row r="176" spans="1:10" ht="15" customHeight="1" x14ac:dyDescent="0.25">
      <c r="A176" s="47"/>
      <c r="B176" s="63"/>
      <c r="C176" s="120" t="s">
        <v>96</v>
      </c>
      <c r="D176" s="52">
        <f>IF(D175=0,0,((E175*E176)+(F175*F176)+(G175*G176)+(H175*H176)+(I175*I176))/D175)</f>
        <v>0</v>
      </c>
      <c r="E176" s="17"/>
      <c r="F176" s="17"/>
      <c r="G176" s="17"/>
      <c r="H176" s="17"/>
      <c r="I176" s="17"/>
      <c r="J176" s="66"/>
    </row>
    <row r="177" spans="1:11" ht="15" customHeight="1" x14ac:dyDescent="0.25">
      <c r="A177" s="47"/>
      <c r="B177" s="63"/>
      <c r="C177" s="120" t="s">
        <v>97</v>
      </c>
      <c r="D177" s="52">
        <f>IF(D175=0,0,ROUNDDOWN(0.07+MAX(0,(((D176-100)/D176)*0.055))+MAX(0,(((D176-150)/D176)*0.025))+MAX(0,(((D176-175)/D176)*0.05))+MAX(0,(((D176-225)/D176)*0.1))+MAX(0,(((D176-300)/D176)*0.1)),4))</f>
        <v>0</v>
      </c>
      <c r="E177" s="81"/>
      <c r="F177" s="82"/>
      <c r="G177" s="82"/>
      <c r="H177" s="82"/>
      <c r="I177" s="83"/>
      <c r="J177" s="66"/>
    </row>
    <row r="178" spans="1:11" ht="15" customHeight="1" x14ac:dyDescent="0.25">
      <c r="A178" s="47"/>
      <c r="B178" s="63"/>
      <c r="C178" s="120" t="s">
        <v>98</v>
      </c>
      <c r="D178" s="55">
        <f>ROUND((E175*E176)+(F175*F176)+(G175*G176)+(H175*H176)+(I175*I176),0)</f>
        <v>0</v>
      </c>
      <c r="E178" s="84"/>
      <c r="F178" s="85"/>
      <c r="G178" s="85"/>
      <c r="H178" s="85"/>
      <c r="I178" s="86"/>
      <c r="J178" s="66"/>
    </row>
    <row r="179" spans="1:11" ht="15" customHeight="1" x14ac:dyDescent="0.25">
      <c r="A179" s="47"/>
      <c r="B179" s="63"/>
      <c r="C179" s="120" t="s">
        <v>99</v>
      </c>
      <c r="D179" s="25"/>
      <c r="E179" s="84"/>
      <c r="F179" s="85"/>
      <c r="G179" s="85"/>
      <c r="H179" s="85"/>
      <c r="I179" s="86"/>
      <c r="J179" s="66"/>
    </row>
    <row r="180" spans="1:11" ht="15" customHeight="1" x14ac:dyDescent="0.25">
      <c r="A180" s="47"/>
      <c r="B180" s="63"/>
      <c r="C180" s="120" t="s">
        <v>100</v>
      </c>
      <c r="D180" s="55">
        <f>D178-D179</f>
        <v>0</v>
      </c>
      <c r="E180" s="84"/>
      <c r="F180" s="85"/>
      <c r="G180" s="85"/>
      <c r="H180" s="85"/>
      <c r="I180" s="86"/>
      <c r="J180" s="66"/>
    </row>
    <row r="181" spans="1:11" ht="15" customHeight="1" x14ac:dyDescent="0.25">
      <c r="A181" s="47"/>
      <c r="B181" s="63"/>
      <c r="C181" s="120" t="s">
        <v>101</v>
      </c>
      <c r="D181" s="53">
        <f>D180*D177</f>
        <v>0</v>
      </c>
      <c r="E181" s="84"/>
      <c r="F181" s="85"/>
      <c r="G181" s="85"/>
      <c r="H181" s="85"/>
      <c r="I181" s="86"/>
      <c r="J181" s="66"/>
    </row>
    <row r="182" spans="1:11" ht="15" customHeight="1" x14ac:dyDescent="0.25">
      <c r="A182" s="47"/>
      <c r="B182" s="63"/>
      <c r="C182" s="120" t="s">
        <v>102</v>
      </c>
      <c r="D182" s="25"/>
      <c r="E182" s="84"/>
      <c r="F182" s="85"/>
      <c r="G182" s="85"/>
      <c r="H182" s="85"/>
      <c r="I182" s="86"/>
      <c r="J182" s="66"/>
    </row>
    <row r="183" spans="1:11" ht="15" customHeight="1" x14ac:dyDescent="0.25">
      <c r="A183" s="63"/>
      <c r="B183" s="63"/>
      <c r="C183" s="120" t="s">
        <v>103</v>
      </c>
      <c r="D183" s="17"/>
      <c r="E183" s="84"/>
      <c r="F183" s="85"/>
      <c r="G183" s="85"/>
      <c r="H183" s="85"/>
      <c r="I183" s="86"/>
      <c r="J183" s="66"/>
    </row>
    <row r="184" spans="1:11" ht="15" customHeight="1" x14ac:dyDescent="0.25">
      <c r="A184" s="63"/>
      <c r="B184" s="63"/>
      <c r="C184" s="120" t="s">
        <v>104</v>
      </c>
      <c r="D184" s="54">
        <f>SUM(E184:I184)</f>
        <v>0</v>
      </c>
      <c r="E184" s="197"/>
      <c r="F184" s="197"/>
      <c r="G184" s="197"/>
      <c r="H184" s="197"/>
      <c r="I184" s="197"/>
      <c r="J184" s="66"/>
    </row>
    <row r="185" spans="1:11" ht="15" customHeight="1" x14ac:dyDescent="0.25">
      <c r="A185" s="47"/>
      <c r="B185" s="76"/>
      <c r="C185" s="122" t="s">
        <v>105</v>
      </c>
      <c r="D185" s="214">
        <f>D181-D183</f>
        <v>0</v>
      </c>
      <c r="E185" s="277"/>
      <c r="F185" s="278"/>
      <c r="G185" s="278"/>
      <c r="H185" s="278"/>
      <c r="I185" s="279"/>
      <c r="J185" s="66"/>
    </row>
    <row r="186" spans="1:11" s="9" customFormat="1" ht="15" customHeight="1" x14ac:dyDescent="0.25">
      <c r="A186" s="47"/>
      <c r="B186" s="72"/>
      <c r="C186" s="72"/>
      <c r="D186" s="72"/>
      <c r="E186" s="72"/>
      <c r="F186" s="72"/>
      <c r="G186" s="72"/>
      <c r="H186" s="72"/>
      <c r="I186" s="72"/>
      <c r="J186" s="47"/>
      <c r="K186" s="6"/>
    </row>
    <row r="187" spans="1:11" s="9" customFormat="1" ht="15" customHeight="1" x14ac:dyDescent="0.25">
      <c r="A187" s="47"/>
      <c r="B187" s="6"/>
      <c r="C187" s="38" t="s">
        <v>107</v>
      </c>
      <c r="D187" s="72"/>
      <c r="E187" s="72"/>
      <c r="F187" s="72"/>
      <c r="G187" s="72"/>
      <c r="H187" s="72"/>
      <c r="I187" s="72"/>
      <c r="J187" s="47"/>
      <c r="K187" s="6"/>
    </row>
    <row r="188" spans="1:11" s="9" customFormat="1" ht="30" customHeight="1" x14ac:dyDescent="0.25">
      <c r="A188" s="47"/>
      <c r="B188" s="72"/>
      <c r="C188" s="280" t="s">
        <v>108</v>
      </c>
      <c r="D188" s="280"/>
      <c r="E188" s="280"/>
      <c r="F188" s="280"/>
      <c r="G188" s="280"/>
      <c r="H188" s="280"/>
      <c r="I188" s="280"/>
      <c r="J188" s="47"/>
      <c r="K188" s="6"/>
    </row>
    <row r="189" spans="1:11" s="9" customFormat="1" ht="45" customHeight="1" x14ac:dyDescent="0.25">
      <c r="A189" s="47"/>
      <c r="B189" s="72"/>
      <c r="C189" s="281"/>
      <c r="D189" s="282"/>
      <c r="E189" s="282"/>
      <c r="F189" s="282"/>
      <c r="G189" s="282"/>
      <c r="H189" s="282"/>
      <c r="I189" s="283"/>
      <c r="J189" s="47"/>
      <c r="K189" s="47"/>
    </row>
    <row r="190" spans="1:11" s="9" customFormat="1" ht="5.15" customHeight="1" x14ac:dyDescent="0.25">
      <c r="A190" s="47"/>
      <c r="B190" s="72"/>
      <c r="C190" s="72"/>
      <c r="D190" s="72"/>
      <c r="E190" s="72"/>
      <c r="F190" s="72"/>
      <c r="G190" s="72"/>
      <c r="H190" s="72"/>
      <c r="I190" s="72"/>
      <c r="J190" s="47"/>
      <c r="K190" s="47"/>
    </row>
    <row r="191" spans="1:11" s="9" customFormat="1" x14ac:dyDescent="0.25">
      <c r="B191" s="47"/>
      <c r="C191" s="47"/>
      <c r="D191" s="47"/>
      <c r="E191" s="47"/>
      <c r="F191" s="47"/>
      <c r="G191" s="47"/>
      <c r="H191" s="47"/>
      <c r="I191" s="47"/>
      <c r="J191" s="47"/>
      <c r="K191" s="47"/>
    </row>
    <row r="192" spans="1:11" s="9" customFormat="1" x14ac:dyDescent="0.25">
      <c r="K192" s="6"/>
    </row>
    <row r="193" spans="11:11" s="9" customFormat="1" x14ac:dyDescent="0.25">
      <c r="K193" s="6"/>
    </row>
    <row r="194" spans="11:11" s="9" customFormat="1" x14ac:dyDescent="0.25">
      <c r="K194" s="6"/>
    </row>
    <row r="195" spans="11:11" s="9" customFormat="1" x14ac:dyDescent="0.25">
      <c r="K195" s="6"/>
    </row>
    <row r="196" spans="11:11" s="9" customFormat="1" x14ac:dyDescent="0.25">
      <c r="K196" s="6"/>
    </row>
    <row r="197" spans="11:11" s="9" customFormat="1" x14ac:dyDescent="0.25">
      <c r="K197" s="6"/>
    </row>
    <row r="198" spans="11:11" s="9" customFormat="1" x14ac:dyDescent="0.25">
      <c r="K198" s="6"/>
    </row>
    <row r="199" spans="11:11" s="9" customFormat="1" x14ac:dyDescent="0.25">
      <c r="K199" s="6"/>
    </row>
    <row r="200" spans="11:11" s="9" customFormat="1" x14ac:dyDescent="0.25">
      <c r="K200" s="6"/>
    </row>
    <row r="201" spans="11:11" s="9" customFormat="1" x14ac:dyDescent="0.25">
      <c r="K201" s="6"/>
    </row>
    <row r="202" spans="11:11" s="9" customFormat="1" x14ac:dyDescent="0.25">
      <c r="K202" s="6"/>
    </row>
    <row r="203" spans="11:11" s="9" customFormat="1" x14ac:dyDescent="0.25">
      <c r="K203" s="6"/>
    </row>
    <row r="204" spans="11:11" s="9" customFormat="1" x14ac:dyDescent="0.25">
      <c r="K204" s="6"/>
    </row>
    <row r="205" spans="11:11" s="9" customFormat="1" x14ac:dyDescent="0.25">
      <c r="K205" s="6"/>
    </row>
    <row r="206" spans="11:11" s="9" customFormat="1" x14ac:dyDescent="0.25">
      <c r="K206" s="6"/>
    </row>
    <row r="207" spans="11:11" s="9" customFormat="1" x14ac:dyDescent="0.25">
      <c r="K207" s="6"/>
    </row>
    <row r="208" spans="11:11" s="9" customFormat="1" x14ac:dyDescent="0.25">
      <c r="K208" s="6"/>
    </row>
    <row r="209" spans="11:11" s="9" customFormat="1" x14ac:dyDescent="0.25">
      <c r="K209" s="6"/>
    </row>
    <row r="210" spans="11:11" s="9" customFormat="1" x14ac:dyDescent="0.25">
      <c r="K210" s="6"/>
    </row>
    <row r="211" spans="11:11" s="9" customFormat="1" x14ac:dyDescent="0.25">
      <c r="K211" s="6"/>
    </row>
    <row r="212" spans="11:11" s="9" customFormat="1" x14ac:dyDescent="0.25">
      <c r="K212" s="6"/>
    </row>
    <row r="213" spans="11:11" s="9" customFormat="1" x14ac:dyDescent="0.25">
      <c r="K213" s="6"/>
    </row>
    <row r="214" spans="11:11" s="9" customFormat="1" x14ac:dyDescent="0.25">
      <c r="K214" s="6"/>
    </row>
    <row r="215" spans="11:11" s="9" customFormat="1" x14ac:dyDescent="0.25">
      <c r="K215" s="6"/>
    </row>
    <row r="216" spans="11:11" s="9" customFormat="1" x14ac:dyDescent="0.25">
      <c r="K216" s="6"/>
    </row>
    <row r="217" spans="11:11" s="9" customFormat="1" x14ac:dyDescent="0.25">
      <c r="K217" s="6"/>
    </row>
    <row r="218" spans="11:11" s="9" customFormat="1" x14ac:dyDescent="0.25">
      <c r="K218" s="6"/>
    </row>
    <row r="219" spans="11:11" s="9" customFormat="1" x14ac:dyDescent="0.25">
      <c r="K219" s="6"/>
    </row>
    <row r="220" spans="11:11" s="9" customFormat="1" x14ac:dyDescent="0.25">
      <c r="K220" s="6"/>
    </row>
    <row r="221" spans="11:11" s="9" customFormat="1" x14ac:dyDescent="0.25">
      <c r="K221" s="6"/>
    </row>
    <row r="222" spans="11:11" s="9" customFormat="1" x14ac:dyDescent="0.25">
      <c r="K222" s="6"/>
    </row>
    <row r="223" spans="11:11" s="9" customFormat="1" x14ac:dyDescent="0.25">
      <c r="K223" s="6"/>
    </row>
    <row r="224" spans="11:11" s="9" customFormat="1" x14ac:dyDescent="0.25">
      <c r="K224" s="6"/>
    </row>
    <row r="225" spans="11:11" s="9" customFormat="1" x14ac:dyDescent="0.25">
      <c r="K225" s="6"/>
    </row>
    <row r="226" spans="11:11" s="9" customFormat="1" x14ac:dyDescent="0.25">
      <c r="K226" s="6"/>
    </row>
    <row r="227" spans="11:11" s="9" customFormat="1" x14ac:dyDescent="0.25">
      <c r="K227" s="6"/>
    </row>
    <row r="228" spans="11:11" s="9" customFormat="1" x14ac:dyDescent="0.25">
      <c r="K228" s="6"/>
    </row>
    <row r="229" spans="11:11" s="9" customFormat="1" x14ac:dyDescent="0.25">
      <c r="K229" s="6"/>
    </row>
    <row r="230" spans="11:11" s="9" customFormat="1" x14ac:dyDescent="0.25">
      <c r="K230" s="6"/>
    </row>
    <row r="231" spans="11:11" s="9" customFormat="1" x14ac:dyDescent="0.25">
      <c r="K231" s="6"/>
    </row>
    <row r="232" spans="11:11" s="9" customFormat="1" x14ac:dyDescent="0.25">
      <c r="K232" s="6"/>
    </row>
    <row r="233" spans="11:11" s="9" customFormat="1" x14ac:dyDescent="0.25">
      <c r="K233" s="6"/>
    </row>
    <row r="234" spans="11:11" s="9" customFormat="1" x14ac:dyDescent="0.25">
      <c r="K234" s="6"/>
    </row>
    <row r="235" spans="11:11" s="9" customFormat="1" x14ac:dyDescent="0.25">
      <c r="K235" s="6"/>
    </row>
    <row r="236" spans="11:11" s="9" customFormat="1" x14ac:dyDescent="0.25">
      <c r="K236" s="6"/>
    </row>
    <row r="237" spans="11:11" s="9" customFormat="1" x14ac:dyDescent="0.25">
      <c r="K237" s="6"/>
    </row>
    <row r="238" spans="11:11" s="9" customFormat="1" x14ac:dyDescent="0.25">
      <c r="K238" s="6"/>
    </row>
    <row r="239" spans="11:11" s="9" customFormat="1" x14ac:dyDescent="0.25">
      <c r="K239" s="6"/>
    </row>
    <row r="240" spans="11:11" s="9" customFormat="1" x14ac:dyDescent="0.25">
      <c r="K240" s="6"/>
    </row>
    <row r="241" spans="11:11" s="9" customFormat="1" x14ac:dyDescent="0.25">
      <c r="K241" s="6"/>
    </row>
    <row r="242" spans="11:11" s="9" customFormat="1" x14ac:dyDescent="0.25">
      <c r="K242" s="6"/>
    </row>
    <row r="243" spans="11:11" s="9" customFormat="1" x14ac:dyDescent="0.25">
      <c r="K243" s="6"/>
    </row>
    <row r="244" spans="11:11" s="9" customFormat="1" x14ac:dyDescent="0.25">
      <c r="K244" s="6"/>
    </row>
    <row r="245" spans="11:11" s="9" customFormat="1" x14ac:dyDescent="0.25">
      <c r="K245" s="6"/>
    </row>
    <row r="246" spans="11:11" s="9" customFormat="1" x14ac:dyDescent="0.25">
      <c r="K246" s="6"/>
    </row>
    <row r="247" spans="11:11" s="9" customFormat="1" x14ac:dyDescent="0.25">
      <c r="K247" s="6"/>
    </row>
    <row r="248" spans="11:11" s="9" customFormat="1" x14ac:dyDescent="0.25">
      <c r="K248" s="6"/>
    </row>
    <row r="249" spans="11:11" s="9" customFormat="1" x14ac:dyDescent="0.25">
      <c r="K249" s="6"/>
    </row>
    <row r="250" spans="11:11" s="9" customFormat="1" x14ac:dyDescent="0.25">
      <c r="K250" s="6"/>
    </row>
    <row r="251" spans="11:11" s="9" customFormat="1" x14ac:dyDescent="0.25">
      <c r="K251" s="6"/>
    </row>
    <row r="252" spans="11:11" s="9" customFormat="1" x14ac:dyDescent="0.25">
      <c r="K252" s="6"/>
    </row>
    <row r="253" spans="11:11" s="9" customFormat="1" x14ac:dyDescent="0.25">
      <c r="K253" s="6"/>
    </row>
    <row r="254" spans="11:11" s="9" customFormat="1" x14ac:dyDescent="0.25">
      <c r="K254" s="6"/>
    </row>
    <row r="255" spans="11:11" s="9" customFormat="1" x14ac:dyDescent="0.25">
      <c r="K255" s="6"/>
    </row>
    <row r="256" spans="11:11" s="9" customFormat="1" x14ac:dyDescent="0.25">
      <c r="K256" s="6"/>
    </row>
    <row r="257" spans="11:11" s="9" customFormat="1" x14ac:dyDescent="0.25">
      <c r="K257" s="6"/>
    </row>
    <row r="258" spans="11:11" s="9" customFormat="1" x14ac:dyDescent="0.25">
      <c r="K258" s="6"/>
    </row>
    <row r="259" spans="11:11" s="9" customFormat="1" x14ac:dyDescent="0.25">
      <c r="K259" s="6"/>
    </row>
    <row r="260" spans="11:11" s="9" customFormat="1" x14ac:dyDescent="0.25">
      <c r="K260" s="6"/>
    </row>
    <row r="261" spans="11:11" s="9" customFormat="1" x14ac:dyDescent="0.25">
      <c r="K261" s="6"/>
    </row>
    <row r="262" spans="11:11" s="9" customFormat="1" x14ac:dyDescent="0.25">
      <c r="K262" s="6"/>
    </row>
    <row r="263" spans="11:11" s="9" customFormat="1" x14ac:dyDescent="0.25">
      <c r="K263" s="6"/>
    </row>
    <row r="264" spans="11:11" s="9" customFormat="1" x14ac:dyDescent="0.25">
      <c r="K264" s="6"/>
    </row>
    <row r="265" spans="11:11" s="9" customFormat="1" x14ac:dyDescent="0.25">
      <c r="K265" s="6"/>
    </row>
    <row r="266" spans="11:11" s="9" customFormat="1" x14ac:dyDescent="0.25">
      <c r="K266" s="6"/>
    </row>
    <row r="267" spans="11:11" s="9" customFormat="1" x14ac:dyDescent="0.25">
      <c r="K267" s="6"/>
    </row>
    <row r="268" spans="11:11" s="9" customFormat="1" x14ac:dyDescent="0.25">
      <c r="K268" s="6"/>
    </row>
    <row r="269" spans="11:11" s="9" customFormat="1" x14ac:dyDescent="0.25">
      <c r="K269" s="6"/>
    </row>
    <row r="270" spans="11:11" s="9" customFormat="1" x14ac:dyDescent="0.25">
      <c r="K270" s="6"/>
    </row>
    <row r="271" spans="11:11" s="9" customFormat="1" x14ac:dyDescent="0.25">
      <c r="K271" s="6"/>
    </row>
    <row r="272" spans="11:11" s="9" customFormat="1" x14ac:dyDescent="0.25">
      <c r="K272" s="6"/>
    </row>
    <row r="273" spans="11:11" s="9" customFormat="1" x14ac:dyDescent="0.25">
      <c r="K273" s="6"/>
    </row>
    <row r="274" spans="11:11" s="9" customFormat="1" x14ac:dyDescent="0.25">
      <c r="K274" s="6"/>
    </row>
    <row r="275" spans="11:11" s="9" customFormat="1" x14ac:dyDescent="0.25">
      <c r="K275" s="6"/>
    </row>
    <row r="276" spans="11:11" s="9" customFormat="1" x14ac:dyDescent="0.25">
      <c r="K276" s="6"/>
    </row>
    <row r="277" spans="11:11" s="9" customFormat="1" x14ac:dyDescent="0.25">
      <c r="K277" s="6"/>
    </row>
    <row r="278" spans="11:11" s="9" customFormat="1" x14ac:dyDescent="0.25">
      <c r="K278" s="6"/>
    </row>
    <row r="279" spans="11:11" s="9" customFormat="1" x14ac:dyDescent="0.25">
      <c r="K279" s="6"/>
    </row>
    <row r="280" spans="11:11" s="9" customFormat="1" x14ac:dyDescent="0.25">
      <c r="K280" s="6"/>
    </row>
    <row r="281" spans="11:11" s="9" customFormat="1" x14ac:dyDescent="0.25">
      <c r="K281" s="6"/>
    </row>
    <row r="282" spans="11:11" s="9" customFormat="1" x14ac:dyDescent="0.25">
      <c r="K282" s="6"/>
    </row>
    <row r="283" spans="11:11" s="9" customFormat="1" x14ac:dyDescent="0.25">
      <c r="K283" s="6"/>
    </row>
    <row r="284" spans="11:11" s="9" customFormat="1" x14ac:dyDescent="0.25">
      <c r="K284" s="6"/>
    </row>
    <row r="285" spans="11:11" s="9" customFormat="1" x14ac:dyDescent="0.25">
      <c r="K285" s="6"/>
    </row>
    <row r="286" spans="11:11" s="9" customFormat="1" x14ac:dyDescent="0.25">
      <c r="K286" s="6"/>
    </row>
    <row r="287" spans="11:11" s="9" customFormat="1" x14ac:dyDescent="0.25">
      <c r="K287" s="6"/>
    </row>
    <row r="288" spans="11:11" s="9" customFormat="1" x14ac:dyDescent="0.25">
      <c r="K288" s="6"/>
    </row>
    <row r="289" spans="11:11" s="9" customFormat="1" x14ac:dyDescent="0.25">
      <c r="K289" s="6"/>
    </row>
    <row r="290" spans="11:11" s="9" customFormat="1" x14ac:dyDescent="0.25">
      <c r="K290" s="6"/>
    </row>
    <row r="291" spans="11:11" s="9" customFormat="1" x14ac:dyDescent="0.25">
      <c r="K291" s="6"/>
    </row>
    <row r="292" spans="11:11" s="9" customFormat="1" x14ac:dyDescent="0.25">
      <c r="K292" s="6"/>
    </row>
    <row r="293" spans="11:11" s="9" customFormat="1" x14ac:dyDescent="0.25">
      <c r="K293" s="6"/>
    </row>
    <row r="294" spans="11:11" s="9" customFormat="1" x14ac:dyDescent="0.25">
      <c r="K294" s="6"/>
    </row>
    <row r="295" spans="11:11" s="9" customFormat="1" x14ac:dyDescent="0.25">
      <c r="K295" s="6"/>
    </row>
    <row r="296" spans="11:11" s="9" customFormat="1" x14ac:dyDescent="0.25">
      <c r="K296" s="6"/>
    </row>
    <row r="297" spans="11:11" s="9" customFormat="1" x14ac:dyDescent="0.25">
      <c r="K297" s="6"/>
    </row>
    <row r="298" spans="11:11" s="9" customFormat="1" x14ac:dyDescent="0.25">
      <c r="K298" s="6"/>
    </row>
    <row r="299" spans="11:11" s="9" customFormat="1" x14ac:dyDescent="0.25">
      <c r="K299" s="6"/>
    </row>
    <row r="300" spans="11:11" s="9" customFormat="1" x14ac:dyDescent="0.25">
      <c r="K300" s="6"/>
    </row>
    <row r="301" spans="11:11" s="9" customFormat="1" x14ac:dyDescent="0.25">
      <c r="K301" s="6"/>
    </row>
    <row r="302" spans="11:11" s="9" customFormat="1" x14ac:dyDescent="0.25">
      <c r="K302" s="6"/>
    </row>
    <row r="303" spans="11:11" s="9" customFormat="1" x14ac:dyDescent="0.25">
      <c r="K303" s="6"/>
    </row>
    <row r="304" spans="11:11" s="9" customFormat="1" x14ac:dyDescent="0.25">
      <c r="K304" s="6"/>
    </row>
    <row r="305" spans="11:11" s="9" customFormat="1" x14ac:dyDescent="0.25">
      <c r="K305" s="6"/>
    </row>
    <row r="306" spans="11:11" s="9" customFormat="1" x14ac:dyDescent="0.25">
      <c r="K306" s="6"/>
    </row>
    <row r="307" spans="11:11" s="9" customFormat="1" x14ac:dyDescent="0.25">
      <c r="K307" s="6"/>
    </row>
    <row r="308" spans="11:11" s="9" customFormat="1" x14ac:dyDescent="0.25">
      <c r="K308" s="6"/>
    </row>
    <row r="309" spans="11:11" s="9" customFormat="1" x14ac:dyDescent="0.25">
      <c r="K309" s="6"/>
    </row>
    <row r="310" spans="11:11" s="9" customFormat="1" x14ac:dyDescent="0.25">
      <c r="K310" s="6"/>
    </row>
    <row r="311" spans="11:11" s="9" customFormat="1" x14ac:dyDescent="0.25">
      <c r="K311" s="6"/>
    </row>
    <row r="312" spans="11:11" s="9" customFormat="1" x14ac:dyDescent="0.25">
      <c r="K312" s="6"/>
    </row>
    <row r="313" spans="11:11" s="9" customFormat="1" x14ac:dyDescent="0.25">
      <c r="K313" s="6"/>
    </row>
    <row r="314" spans="11:11" s="9" customFormat="1" x14ac:dyDescent="0.25">
      <c r="K314" s="6"/>
    </row>
    <row r="315" spans="11:11" s="9" customFormat="1" x14ac:dyDescent="0.25">
      <c r="K315" s="6"/>
    </row>
    <row r="316" spans="11:11" s="9" customFormat="1" x14ac:dyDescent="0.25">
      <c r="K316" s="6"/>
    </row>
    <row r="317" spans="11:11" s="9" customFormat="1" x14ac:dyDescent="0.25">
      <c r="K317" s="6"/>
    </row>
    <row r="318" spans="11:11" s="9" customFormat="1" x14ac:dyDescent="0.25">
      <c r="K318" s="6"/>
    </row>
    <row r="319" spans="11:11" s="9" customFormat="1" x14ac:dyDescent="0.25">
      <c r="K319" s="6"/>
    </row>
    <row r="320" spans="11:11" s="9" customFormat="1" x14ac:dyDescent="0.25">
      <c r="K320" s="6"/>
    </row>
    <row r="321" spans="11:11" s="9" customFormat="1" x14ac:dyDescent="0.25">
      <c r="K321" s="6"/>
    </row>
    <row r="322" spans="11:11" s="9" customFormat="1" x14ac:dyDescent="0.25">
      <c r="K322" s="6"/>
    </row>
    <row r="323" spans="11:11" s="9" customFormat="1" x14ac:dyDescent="0.25">
      <c r="K323" s="6"/>
    </row>
    <row r="324" spans="11:11" s="9" customFormat="1" x14ac:dyDescent="0.25">
      <c r="K324" s="6"/>
    </row>
    <row r="325" spans="11:11" s="9" customFormat="1" x14ac:dyDescent="0.25">
      <c r="K325" s="6"/>
    </row>
    <row r="326" spans="11:11" s="9" customFormat="1" x14ac:dyDescent="0.25">
      <c r="K326" s="6"/>
    </row>
    <row r="327" spans="11:11" s="9" customFormat="1" x14ac:dyDescent="0.25">
      <c r="K327" s="6"/>
    </row>
    <row r="328" spans="11:11" s="9" customFormat="1" x14ac:dyDescent="0.25">
      <c r="K328" s="6"/>
    </row>
    <row r="329" spans="11:11" s="9" customFormat="1" x14ac:dyDescent="0.25">
      <c r="K329" s="6"/>
    </row>
    <row r="330" spans="11:11" s="9" customFormat="1" x14ac:dyDescent="0.25">
      <c r="K330" s="6"/>
    </row>
    <row r="331" spans="11:11" s="9" customFormat="1" x14ac:dyDescent="0.25">
      <c r="K331" s="6"/>
    </row>
    <row r="332" spans="11:11" s="9" customFormat="1" x14ac:dyDescent="0.25">
      <c r="K332" s="6"/>
    </row>
    <row r="333" spans="11:11" s="9" customFormat="1" x14ac:dyDescent="0.25">
      <c r="K333" s="6"/>
    </row>
    <row r="334" spans="11:11" s="9" customFormat="1" x14ac:dyDescent="0.25">
      <c r="K334" s="6"/>
    </row>
    <row r="335" spans="11:11" s="9" customFormat="1" x14ac:dyDescent="0.25">
      <c r="K335" s="6"/>
    </row>
    <row r="336" spans="11:11" s="9" customFormat="1" x14ac:dyDescent="0.25">
      <c r="K336" s="6"/>
    </row>
    <row r="337" spans="11:11" s="9" customFormat="1" x14ac:dyDescent="0.25">
      <c r="K337" s="6"/>
    </row>
    <row r="338" spans="11:11" s="9" customFormat="1" x14ac:dyDescent="0.25">
      <c r="K338" s="6"/>
    </row>
    <row r="339" spans="11:11" s="9" customFormat="1" x14ac:dyDescent="0.25">
      <c r="K339" s="6"/>
    </row>
    <row r="340" spans="11:11" s="9" customFormat="1" x14ac:dyDescent="0.25">
      <c r="K340" s="6"/>
    </row>
    <row r="341" spans="11:11" s="9" customFormat="1" x14ac:dyDescent="0.25">
      <c r="K341" s="6"/>
    </row>
    <row r="342" spans="11:11" s="9" customFormat="1" x14ac:dyDescent="0.25">
      <c r="K342" s="6"/>
    </row>
    <row r="343" spans="11:11" s="9" customFormat="1" x14ac:dyDescent="0.25">
      <c r="K343" s="6"/>
    </row>
    <row r="344" spans="11:11" s="9" customFormat="1" x14ac:dyDescent="0.25">
      <c r="K344" s="6"/>
    </row>
    <row r="345" spans="11:11" s="9" customFormat="1" x14ac:dyDescent="0.25">
      <c r="K345" s="6"/>
    </row>
    <row r="346" spans="11:11" s="9" customFormat="1" x14ac:dyDescent="0.25">
      <c r="K346" s="6"/>
    </row>
    <row r="347" spans="11:11" s="9" customFormat="1" x14ac:dyDescent="0.25">
      <c r="K347" s="6"/>
    </row>
    <row r="348" spans="11:11" s="9" customFormat="1" x14ac:dyDescent="0.25">
      <c r="K348" s="6"/>
    </row>
    <row r="349" spans="11:11" s="9" customFormat="1" x14ac:dyDescent="0.25">
      <c r="K349" s="6"/>
    </row>
    <row r="350" spans="11:11" s="9" customFormat="1" x14ac:dyDescent="0.25">
      <c r="K350" s="6"/>
    </row>
    <row r="351" spans="11:11" s="9" customFormat="1" x14ac:dyDescent="0.25">
      <c r="K351" s="6"/>
    </row>
    <row r="352" spans="11:11" s="9" customFormat="1" x14ac:dyDescent="0.25">
      <c r="K352" s="6"/>
    </row>
    <row r="353" spans="11:11" s="9" customFormat="1" x14ac:dyDescent="0.25">
      <c r="K353" s="6"/>
    </row>
    <row r="354" spans="11:11" s="9" customFormat="1" x14ac:dyDescent="0.25">
      <c r="K354" s="6"/>
    </row>
    <row r="355" spans="11:11" s="9" customFormat="1" x14ac:dyDescent="0.25">
      <c r="K355" s="6"/>
    </row>
    <row r="356" spans="11:11" s="9" customFormat="1" x14ac:dyDescent="0.25">
      <c r="K356" s="6"/>
    </row>
    <row r="357" spans="11:11" s="9" customFormat="1" x14ac:dyDescent="0.25">
      <c r="K357" s="6"/>
    </row>
    <row r="358" spans="11:11" s="9" customFormat="1" x14ac:dyDescent="0.25">
      <c r="K358" s="6"/>
    </row>
    <row r="359" spans="11:11" s="9" customFormat="1" x14ac:dyDescent="0.25">
      <c r="K359" s="6"/>
    </row>
    <row r="360" spans="11:11" s="9" customFormat="1" x14ac:dyDescent="0.25">
      <c r="K360" s="6"/>
    </row>
    <row r="361" spans="11:11" s="9" customFormat="1" x14ac:dyDescent="0.25">
      <c r="K361" s="6"/>
    </row>
    <row r="362" spans="11:11" s="9" customFormat="1" x14ac:dyDescent="0.25">
      <c r="K362" s="6"/>
    </row>
    <row r="363" spans="11:11" s="9" customFormat="1" x14ac:dyDescent="0.25">
      <c r="K363" s="6"/>
    </row>
    <row r="364" spans="11:11" s="9" customFormat="1" x14ac:dyDescent="0.25">
      <c r="K364" s="6"/>
    </row>
    <row r="365" spans="11:11" s="9" customFormat="1" x14ac:dyDescent="0.25">
      <c r="K365" s="6"/>
    </row>
    <row r="366" spans="11:11" s="9" customFormat="1" x14ac:dyDescent="0.25">
      <c r="K366" s="6"/>
    </row>
    <row r="367" spans="11:11" s="9" customFormat="1" x14ac:dyDescent="0.25">
      <c r="K367" s="6"/>
    </row>
    <row r="368" spans="11:11" s="9" customFormat="1" x14ac:dyDescent="0.25">
      <c r="K368" s="6"/>
    </row>
    <row r="369" spans="11:11" s="9" customFormat="1" x14ac:dyDescent="0.25">
      <c r="K369" s="6"/>
    </row>
    <row r="370" spans="11:11" s="9" customFormat="1" x14ac:dyDescent="0.25">
      <c r="K370" s="6"/>
    </row>
    <row r="371" spans="11:11" s="9" customFormat="1" x14ac:dyDescent="0.25">
      <c r="K371" s="6"/>
    </row>
    <row r="372" spans="11:11" s="9" customFormat="1" x14ac:dyDescent="0.25">
      <c r="K372" s="6"/>
    </row>
    <row r="373" spans="11:11" s="9" customFormat="1" x14ac:dyDescent="0.25">
      <c r="K373" s="6"/>
    </row>
    <row r="374" spans="11:11" s="9" customFormat="1" x14ac:dyDescent="0.25">
      <c r="K374" s="6"/>
    </row>
    <row r="375" spans="11:11" s="9" customFormat="1" x14ac:dyDescent="0.25">
      <c r="K375" s="6"/>
    </row>
    <row r="376" spans="11:11" s="9" customFormat="1" x14ac:dyDescent="0.25">
      <c r="K376" s="6"/>
    </row>
    <row r="377" spans="11:11" s="9" customFormat="1" x14ac:dyDescent="0.25">
      <c r="K377" s="6"/>
    </row>
    <row r="378" spans="11:11" s="9" customFormat="1" x14ac:dyDescent="0.25">
      <c r="K378" s="6"/>
    </row>
    <row r="379" spans="11:11" s="9" customFormat="1" x14ac:dyDescent="0.25">
      <c r="K379" s="6"/>
    </row>
    <row r="380" spans="11:11" s="9" customFormat="1" x14ac:dyDescent="0.25">
      <c r="K380" s="6"/>
    </row>
    <row r="381" spans="11:11" s="9" customFormat="1" x14ac:dyDescent="0.25">
      <c r="K381" s="6"/>
    </row>
    <row r="382" spans="11:11" s="9" customFormat="1" x14ac:dyDescent="0.25">
      <c r="K382" s="6"/>
    </row>
    <row r="383" spans="11:11" s="9" customFormat="1" x14ac:dyDescent="0.25">
      <c r="K383" s="6"/>
    </row>
    <row r="384" spans="11:11" s="9" customFormat="1" x14ac:dyDescent="0.25">
      <c r="K384" s="6"/>
    </row>
    <row r="385" spans="11:11" s="9" customFormat="1" x14ac:dyDescent="0.25">
      <c r="K385" s="6"/>
    </row>
    <row r="386" spans="11:11" s="9" customFormat="1" x14ac:dyDescent="0.25">
      <c r="K386" s="6"/>
    </row>
    <row r="387" spans="11:11" s="9" customFormat="1" x14ac:dyDescent="0.25">
      <c r="K387" s="6"/>
    </row>
    <row r="388" spans="11:11" s="9" customFormat="1" x14ac:dyDescent="0.25">
      <c r="K388" s="6"/>
    </row>
    <row r="389" spans="11:11" s="9" customFormat="1" x14ac:dyDescent="0.25">
      <c r="K389" s="6"/>
    </row>
    <row r="390" spans="11:11" s="9" customFormat="1" x14ac:dyDescent="0.25">
      <c r="K390" s="6"/>
    </row>
    <row r="391" spans="11:11" s="9" customFormat="1" x14ac:dyDescent="0.25">
      <c r="K391" s="6"/>
    </row>
    <row r="392" spans="11:11" s="9" customFormat="1" x14ac:dyDescent="0.25">
      <c r="K392" s="6"/>
    </row>
    <row r="393" spans="11:11" s="9" customFormat="1" x14ac:dyDescent="0.25">
      <c r="K393" s="6"/>
    </row>
    <row r="394" spans="11:11" s="9" customFormat="1" x14ac:dyDescent="0.25">
      <c r="K394" s="6"/>
    </row>
    <row r="395" spans="11:11" s="9" customFormat="1" x14ac:dyDescent="0.25">
      <c r="K395" s="6"/>
    </row>
    <row r="396" spans="11:11" s="9" customFormat="1" x14ac:dyDescent="0.25">
      <c r="K396" s="6"/>
    </row>
    <row r="397" spans="11:11" s="9" customFormat="1" x14ac:dyDescent="0.25">
      <c r="K397" s="6"/>
    </row>
    <row r="398" spans="11:11" s="9" customFormat="1" x14ac:dyDescent="0.25">
      <c r="K398" s="6"/>
    </row>
    <row r="399" spans="11:11" s="9" customFormat="1" x14ac:dyDescent="0.25">
      <c r="K399" s="6"/>
    </row>
    <row r="400" spans="11:11" s="9" customFormat="1" x14ac:dyDescent="0.25">
      <c r="K400" s="6"/>
    </row>
    <row r="401" spans="11:11" s="9" customFormat="1" x14ac:dyDescent="0.25">
      <c r="K401" s="6"/>
    </row>
    <row r="402" spans="11:11" s="9" customFormat="1" x14ac:dyDescent="0.25">
      <c r="K402" s="6"/>
    </row>
    <row r="403" spans="11:11" s="9" customFormat="1" x14ac:dyDescent="0.25">
      <c r="K403" s="6"/>
    </row>
    <row r="404" spans="11:11" s="9" customFormat="1" x14ac:dyDescent="0.25">
      <c r="K404" s="6"/>
    </row>
    <row r="405" spans="11:11" s="9" customFormat="1" x14ac:dyDescent="0.25">
      <c r="K405" s="6"/>
    </row>
    <row r="406" spans="11:11" s="9" customFormat="1" x14ac:dyDescent="0.25">
      <c r="K406" s="6"/>
    </row>
    <row r="407" spans="11:11" s="9" customFormat="1" x14ac:dyDescent="0.25">
      <c r="K407" s="6"/>
    </row>
    <row r="408" spans="11:11" s="9" customFormat="1" x14ac:dyDescent="0.25">
      <c r="K408" s="6"/>
    </row>
    <row r="409" spans="11:11" s="9" customFormat="1" x14ac:dyDescent="0.25">
      <c r="K409" s="6"/>
    </row>
    <row r="410" spans="11:11" s="9" customFormat="1" x14ac:dyDescent="0.25">
      <c r="K410" s="6"/>
    </row>
    <row r="411" spans="11:11" s="9" customFormat="1" x14ac:dyDescent="0.25">
      <c r="K411" s="6"/>
    </row>
    <row r="412" spans="11:11" s="9" customFormat="1" x14ac:dyDescent="0.25">
      <c r="K412" s="6"/>
    </row>
    <row r="413" spans="11:11" s="9" customFormat="1" x14ac:dyDescent="0.25">
      <c r="K413" s="6"/>
    </row>
    <row r="414" spans="11:11" s="9" customFormat="1" x14ac:dyDescent="0.25">
      <c r="K414" s="6"/>
    </row>
    <row r="415" spans="11:11" s="9" customFormat="1" x14ac:dyDescent="0.25">
      <c r="K415" s="6"/>
    </row>
    <row r="416" spans="11:11" s="9" customFormat="1" x14ac:dyDescent="0.25">
      <c r="K416" s="6"/>
    </row>
    <row r="417" spans="11:11" s="9" customFormat="1" x14ac:dyDescent="0.25">
      <c r="K417" s="6"/>
    </row>
    <row r="418" spans="11:11" s="9" customFormat="1" x14ac:dyDescent="0.25">
      <c r="K418" s="6"/>
    </row>
    <row r="419" spans="11:11" s="9" customFormat="1" x14ac:dyDescent="0.25">
      <c r="K419" s="6"/>
    </row>
    <row r="420" spans="11:11" s="9" customFormat="1" x14ac:dyDescent="0.25">
      <c r="K420" s="6"/>
    </row>
    <row r="421" spans="11:11" s="9" customFormat="1" x14ac:dyDescent="0.25">
      <c r="K421" s="6"/>
    </row>
    <row r="422" spans="11:11" s="9" customFormat="1" x14ac:dyDescent="0.25">
      <c r="K422" s="6"/>
    </row>
    <row r="423" spans="11:11" s="9" customFormat="1" x14ac:dyDescent="0.25">
      <c r="K423" s="6"/>
    </row>
    <row r="424" spans="11:11" s="9" customFormat="1" x14ac:dyDescent="0.25">
      <c r="K424" s="6"/>
    </row>
    <row r="425" spans="11:11" s="9" customFormat="1" x14ac:dyDescent="0.25">
      <c r="K425" s="6"/>
    </row>
    <row r="426" spans="11:11" s="9" customFormat="1" x14ac:dyDescent="0.25">
      <c r="K426" s="6"/>
    </row>
    <row r="427" spans="11:11" s="9" customFormat="1" x14ac:dyDescent="0.25">
      <c r="K427" s="6"/>
    </row>
    <row r="428" spans="11:11" s="9" customFormat="1" x14ac:dyDescent="0.25">
      <c r="K428" s="6"/>
    </row>
    <row r="429" spans="11:11" s="9" customFormat="1" x14ac:dyDescent="0.25">
      <c r="K429" s="6"/>
    </row>
    <row r="430" spans="11:11" s="9" customFormat="1" x14ac:dyDescent="0.25">
      <c r="K430" s="6"/>
    </row>
    <row r="431" spans="11:11" s="9" customFormat="1" x14ac:dyDescent="0.25">
      <c r="K431" s="6"/>
    </row>
    <row r="432" spans="11:11" s="9" customFormat="1" x14ac:dyDescent="0.25">
      <c r="K432" s="6"/>
    </row>
    <row r="433" spans="11:11" s="9" customFormat="1" x14ac:dyDescent="0.25">
      <c r="K433" s="6"/>
    </row>
    <row r="434" spans="11:11" s="9" customFormat="1" x14ac:dyDescent="0.25">
      <c r="K434" s="6"/>
    </row>
    <row r="435" spans="11:11" s="9" customFormat="1" x14ac:dyDescent="0.25">
      <c r="K435" s="6"/>
    </row>
    <row r="436" spans="11:11" s="9" customFormat="1" x14ac:dyDescent="0.25">
      <c r="K436" s="6"/>
    </row>
    <row r="437" spans="11:11" s="9" customFormat="1" x14ac:dyDescent="0.25">
      <c r="K437" s="6"/>
    </row>
    <row r="438" spans="11:11" s="9" customFormat="1" x14ac:dyDescent="0.25">
      <c r="K438" s="6"/>
    </row>
    <row r="439" spans="11:11" s="9" customFormat="1" x14ac:dyDescent="0.25">
      <c r="K439" s="6"/>
    </row>
    <row r="440" spans="11:11" s="9" customFormat="1" x14ac:dyDescent="0.25">
      <c r="K440" s="6"/>
    </row>
    <row r="441" spans="11:11" s="9" customFormat="1" x14ac:dyDescent="0.25">
      <c r="K441" s="6"/>
    </row>
    <row r="442" spans="11:11" s="9" customFormat="1" x14ac:dyDescent="0.25">
      <c r="K442" s="6"/>
    </row>
    <row r="443" spans="11:11" s="9" customFormat="1" x14ac:dyDescent="0.25">
      <c r="K443" s="6"/>
    </row>
    <row r="444" spans="11:11" s="9" customFormat="1" x14ac:dyDescent="0.25">
      <c r="K444" s="6"/>
    </row>
    <row r="445" spans="11:11" s="9" customFormat="1" x14ac:dyDescent="0.25">
      <c r="K445" s="6"/>
    </row>
    <row r="446" spans="11:11" s="9" customFormat="1" x14ac:dyDescent="0.25">
      <c r="K446" s="6"/>
    </row>
    <row r="447" spans="11:11" s="9" customFormat="1" x14ac:dyDescent="0.25">
      <c r="K447" s="6"/>
    </row>
    <row r="448" spans="11:11" s="9" customFormat="1" x14ac:dyDescent="0.25">
      <c r="K448" s="6"/>
    </row>
    <row r="449" spans="11:11" s="9" customFormat="1" x14ac:dyDescent="0.25">
      <c r="K449" s="6"/>
    </row>
    <row r="450" spans="11:11" s="9" customFormat="1" x14ac:dyDescent="0.25">
      <c r="K450" s="6"/>
    </row>
    <row r="451" spans="11:11" s="9" customFormat="1" x14ac:dyDescent="0.25">
      <c r="K451" s="6"/>
    </row>
    <row r="452" spans="11:11" s="9" customFormat="1" x14ac:dyDescent="0.25">
      <c r="K452" s="6"/>
    </row>
    <row r="453" spans="11:11" s="9" customFormat="1" x14ac:dyDescent="0.25">
      <c r="K453" s="6"/>
    </row>
    <row r="454" spans="11:11" s="9" customFormat="1" x14ac:dyDescent="0.25">
      <c r="K454" s="6"/>
    </row>
    <row r="455" spans="11:11" s="9" customFormat="1" x14ac:dyDescent="0.25">
      <c r="K455" s="6"/>
    </row>
    <row r="456" spans="11:11" s="9" customFormat="1" x14ac:dyDescent="0.25">
      <c r="K456" s="6"/>
    </row>
    <row r="457" spans="11:11" s="9" customFormat="1" x14ac:dyDescent="0.25">
      <c r="K457" s="6"/>
    </row>
    <row r="458" spans="11:11" s="9" customFormat="1" x14ac:dyDescent="0.25">
      <c r="K458" s="6"/>
    </row>
    <row r="459" spans="11:11" s="9" customFormat="1" x14ac:dyDescent="0.25">
      <c r="K459" s="6"/>
    </row>
    <row r="460" spans="11:11" s="9" customFormat="1" x14ac:dyDescent="0.25">
      <c r="K460" s="6"/>
    </row>
    <row r="461" spans="11:11" s="9" customFormat="1" x14ac:dyDescent="0.25">
      <c r="K461" s="6"/>
    </row>
    <row r="462" spans="11:11" s="9" customFormat="1" x14ac:dyDescent="0.25">
      <c r="K462" s="6"/>
    </row>
    <row r="463" spans="11:11" s="9" customFormat="1" x14ac:dyDescent="0.25">
      <c r="K463" s="6"/>
    </row>
    <row r="464" spans="11:11" s="9" customFormat="1" x14ac:dyDescent="0.25">
      <c r="K464" s="6"/>
    </row>
    <row r="465" spans="11:11" s="9" customFormat="1" x14ac:dyDescent="0.25">
      <c r="K465" s="6"/>
    </row>
    <row r="466" spans="11:11" s="9" customFormat="1" x14ac:dyDescent="0.25">
      <c r="K466" s="6"/>
    </row>
    <row r="467" spans="11:11" s="9" customFormat="1" x14ac:dyDescent="0.25">
      <c r="K467" s="6"/>
    </row>
    <row r="468" spans="11:11" s="9" customFormat="1" x14ac:dyDescent="0.25">
      <c r="K468" s="6"/>
    </row>
    <row r="469" spans="11:11" s="9" customFormat="1" x14ac:dyDescent="0.25">
      <c r="K469" s="6"/>
    </row>
    <row r="470" spans="11:11" s="9" customFormat="1" x14ac:dyDescent="0.25">
      <c r="K470" s="6"/>
    </row>
    <row r="471" spans="11:11" s="9" customFormat="1" x14ac:dyDescent="0.25">
      <c r="K471" s="6"/>
    </row>
    <row r="472" spans="11:11" s="9" customFormat="1" x14ac:dyDescent="0.25">
      <c r="K472" s="6"/>
    </row>
    <row r="473" spans="11:11" s="9" customFormat="1" x14ac:dyDescent="0.25">
      <c r="K473" s="6"/>
    </row>
    <row r="474" spans="11:11" s="9" customFormat="1" x14ac:dyDescent="0.25">
      <c r="K474" s="6"/>
    </row>
    <row r="475" spans="11:11" s="9" customFormat="1" x14ac:dyDescent="0.25">
      <c r="K475" s="6"/>
    </row>
    <row r="476" spans="11:11" s="9" customFormat="1" x14ac:dyDescent="0.25">
      <c r="K476" s="6"/>
    </row>
    <row r="477" spans="11:11" s="9" customFormat="1" x14ac:dyDescent="0.25">
      <c r="K477" s="6"/>
    </row>
    <row r="478" spans="11:11" s="9" customFormat="1" x14ac:dyDescent="0.25">
      <c r="K478" s="6"/>
    </row>
    <row r="479" spans="11:11" s="9" customFormat="1" x14ac:dyDescent="0.25">
      <c r="K479" s="6"/>
    </row>
    <row r="480" spans="11:11" s="9" customFormat="1" x14ac:dyDescent="0.25">
      <c r="K480" s="6"/>
    </row>
    <row r="481" spans="11:11" s="9" customFormat="1" x14ac:dyDescent="0.25">
      <c r="K481" s="6"/>
    </row>
    <row r="482" spans="11:11" s="9" customFormat="1" x14ac:dyDescent="0.25">
      <c r="K482" s="6"/>
    </row>
    <row r="483" spans="11:11" s="9" customFormat="1" x14ac:dyDescent="0.25">
      <c r="K483" s="6"/>
    </row>
    <row r="484" spans="11:11" s="9" customFormat="1" x14ac:dyDescent="0.25">
      <c r="K484" s="6"/>
    </row>
    <row r="485" spans="11:11" s="9" customFormat="1" x14ac:dyDescent="0.25">
      <c r="K485" s="6"/>
    </row>
    <row r="486" spans="11:11" s="9" customFormat="1" x14ac:dyDescent="0.25">
      <c r="K486" s="6"/>
    </row>
    <row r="487" spans="11:11" s="9" customFormat="1" x14ac:dyDescent="0.25">
      <c r="K487" s="6"/>
    </row>
    <row r="488" spans="11:11" s="9" customFormat="1" x14ac:dyDescent="0.25">
      <c r="K488" s="6"/>
    </row>
    <row r="489" spans="11:11" s="9" customFormat="1" x14ac:dyDescent="0.25">
      <c r="K489" s="6"/>
    </row>
    <row r="490" spans="11:11" s="9" customFormat="1" x14ac:dyDescent="0.25">
      <c r="K490" s="6"/>
    </row>
    <row r="491" spans="11:11" s="9" customFormat="1" x14ac:dyDescent="0.25">
      <c r="K491" s="6"/>
    </row>
    <row r="492" spans="11:11" s="9" customFormat="1" x14ac:dyDescent="0.25">
      <c r="K492" s="6"/>
    </row>
    <row r="493" spans="11:11" s="9" customFormat="1" x14ac:dyDescent="0.25">
      <c r="K493" s="6"/>
    </row>
    <row r="494" spans="11:11" s="9" customFormat="1" x14ac:dyDescent="0.25">
      <c r="K494" s="6"/>
    </row>
    <row r="495" spans="11:11" s="9" customFormat="1" x14ac:dyDescent="0.25">
      <c r="K495" s="6"/>
    </row>
    <row r="496" spans="11:11" s="9" customFormat="1" x14ac:dyDescent="0.25">
      <c r="K496" s="6"/>
    </row>
    <row r="497" spans="11:11" s="9" customFormat="1" x14ac:dyDescent="0.25">
      <c r="K497" s="6"/>
    </row>
    <row r="498" spans="11:11" s="9" customFormat="1" x14ac:dyDescent="0.25">
      <c r="K498" s="6"/>
    </row>
    <row r="499" spans="11:11" s="9" customFormat="1" x14ac:dyDescent="0.25">
      <c r="K499" s="6"/>
    </row>
    <row r="500" spans="11:11" s="9" customFormat="1" x14ac:dyDescent="0.25">
      <c r="K500" s="6"/>
    </row>
    <row r="501" spans="11:11" s="9" customFormat="1" x14ac:dyDescent="0.25">
      <c r="K501" s="6"/>
    </row>
    <row r="502" spans="11:11" s="9" customFormat="1" x14ac:dyDescent="0.25">
      <c r="K502" s="6"/>
    </row>
    <row r="503" spans="11:11" s="9" customFormat="1" x14ac:dyDescent="0.25">
      <c r="K503" s="6"/>
    </row>
    <row r="504" spans="11:11" s="9" customFormat="1" x14ac:dyDescent="0.25">
      <c r="K504" s="6"/>
    </row>
    <row r="505" spans="11:11" s="9" customFormat="1" x14ac:dyDescent="0.25">
      <c r="K505" s="6"/>
    </row>
    <row r="506" spans="11:11" s="9" customFormat="1" x14ac:dyDescent="0.25">
      <c r="K506" s="6"/>
    </row>
    <row r="507" spans="11:11" s="9" customFormat="1" x14ac:dyDescent="0.25">
      <c r="K507" s="6"/>
    </row>
    <row r="508" spans="11:11" s="9" customFormat="1" x14ac:dyDescent="0.25">
      <c r="K508" s="6"/>
    </row>
    <row r="509" spans="11:11" s="9" customFormat="1" x14ac:dyDescent="0.25">
      <c r="K509" s="6"/>
    </row>
    <row r="510" spans="11:11" s="9" customFormat="1" x14ac:dyDescent="0.25">
      <c r="K510" s="6"/>
    </row>
    <row r="511" spans="11:11" s="9" customFormat="1" x14ac:dyDescent="0.25">
      <c r="K511" s="6"/>
    </row>
    <row r="512" spans="11:11" s="9" customFormat="1" x14ac:dyDescent="0.25">
      <c r="K512" s="6"/>
    </row>
    <row r="513" spans="11:11" s="9" customFormat="1" x14ac:dyDescent="0.25">
      <c r="K513" s="6"/>
    </row>
    <row r="514" spans="11:11" s="9" customFormat="1" x14ac:dyDescent="0.25">
      <c r="K514" s="6"/>
    </row>
    <row r="515" spans="11:11" s="9" customFormat="1" x14ac:dyDescent="0.25">
      <c r="K515" s="6"/>
    </row>
    <row r="516" spans="11:11" s="9" customFormat="1" x14ac:dyDescent="0.25">
      <c r="K516" s="6"/>
    </row>
    <row r="517" spans="11:11" s="9" customFormat="1" x14ac:dyDescent="0.25">
      <c r="K517" s="6"/>
    </row>
    <row r="518" spans="11:11" s="9" customFormat="1" x14ac:dyDescent="0.25">
      <c r="K518" s="6"/>
    </row>
    <row r="519" spans="11:11" s="9" customFormat="1" x14ac:dyDescent="0.25">
      <c r="K519" s="6"/>
    </row>
    <row r="520" spans="11:11" s="9" customFormat="1" x14ac:dyDescent="0.25">
      <c r="K520" s="6"/>
    </row>
    <row r="521" spans="11:11" s="9" customFormat="1" x14ac:dyDescent="0.25">
      <c r="K521" s="6"/>
    </row>
    <row r="522" spans="11:11" s="9" customFormat="1" x14ac:dyDescent="0.25">
      <c r="K522" s="6"/>
    </row>
    <row r="523" spans="11:11" s="9" customFormat="1" x14ac:dyDescent="0.25">
      <c r="K523" s="6"/>
    </row>
    <row r="524" spans="11:11" s="9" customFormat="1" x14ac:dyDescent="0.25">
      <c r="K524" s="6"/>
    </row>
    <row r="525" spans="11:11" s="9" customFormat="1" x14ac:dyDescent="0.25">
      <c r="K525" s="6"/>
    </row>
    <row r="526" spans="11:11" s="9" customFormat="1" x14ac:dyDescent="0.25">
      <c r="K526" s="6"/>
    </row>
    <row r="527" spans="11:11" s="9" customFormat="1" x14ac:dyDescent="0.25">
      <c r="K527" s="6"/>
    </row>
    <row r="528" spans="11:11" s="9" customFormat="1" x14ac:dyDescent="0.25">
      <c r="K528" s="6"/>
    </row>
    <row r="529" spans="11:11" s="9" customFormat="1" x14ac:dyDescent="0.25">
      <c r="K529" s="6"/>
    </row>
    <row r="530" spans="11:11" s="9" customFormat="1" x14ac:dyDescent="0.25">
      <c r="K530" s="6"/>
    </row>
    <row r="531" spans="11:11" s="9" customFormat="1" x14ac:dyDescent="0.25">
      <c r="K531" s="6"/>
    </row>
    <row r="532" spans="11:11" s="9" customFormat="1" x14ac:dyDescent="0.25">
      <c r="K532" s="6"/>
    </row>
    <row r="533" spans="11:11" s="9" customFormat="1" x14ac:dyDescent="0.25">
      <c r="K533" s="6"/>
    </row>
    <row r="534" spans="11:11" s="9" customFormat="1" x14ac:dyDescent="0.25">
      <c r="K534" s="6"/>
    </row>
    <row r="535" spans="11:11" s="9" customFormat="1" x14ac:dyDescent="0.25">
      <c r="K535" s="6"/>
    </row>
    <row r="536" spans="11:11" s="9" customFormat="1" x14ac:dyDescent="0.25">
      <c r="K536" s="6"/>
    </row>
    <row r="537" spans="11:11" s="9" customFormat="1" x14ac:dyDescent="0.25">
      <c r="K537" s="6"/>
    </row>
    <row r="538" spans="11:11" s="9" customFormat="1" x14ac:dyDescent="0.25">
      <c r="K538" s="6"/>
    </row>
    <row r="539" spans="11:11" s="9" customFormat="1" x14ac:dyDescent="0.25">
      <c r="K539" s="6"/>
    </row>
    <row r="540" spans="11:11" s="9" customFormat="1" x14ac:dyDescent="0.25">
      <c r="K540" s="6"/>
    </row>
    <row r="541" spans="11:11" s="9" customFormat="1" x14ac:dyDescent="0.25">
      <c r="K541" s="6"/>
    </row>
    <row r="542" spans="11:11" s="9" customFormat="1" x14ac:dyDescent="0.25">
      <c r="K542" s="6"/>
    </row>
    <row r="543" spans="11:11" s="9" customFormat="1" x14ac:dyDescent="0.25">
      <c r="K543" s="6"/>
    </row>
    <row r="544" spans="11:11" s="9" customFormat="1" x14ac:dyDescent="0.25">
      <c r="K544" s="6"/>
    </row>
    <row r="545" spans="11:11" s="9" customFormat="1" x14ac:dyDescent="0.25">
      <c r="K545" s="6"/>
    </row>
    <row r="546" spans="11:11" s="9" customFormat="1" x14ac:dyDescent="0.25">
      <c r="K546" s="6"/>
    </row>
    <row r="547" spans="11:11" s="9" customFormat="1" x14ac:dyDescent="0.25">
      <c r="K547" s="6"/>
    </row>
    <row r="548" spans="11:11" s="9" customFormat="1" x14ac:dyDescent="0.25">
      <c r="K548" s="6"/>
    </row>
    <row r="549" spans="11:11" s="9" customFormat="1" x14ac:dyDescent="0.25">
      <c r="K549" s="6"/>
    </row>
    <row r="550" spans="11:11" s="9" customFormat="1" x14ac:dyDescent="0.25">
      <c r="K550" s="6"/>
    </row>
    <row r="551" spans="11:11" s="9" customFormat="1" x14ac:dyDescent="0.25">
      <c r="K551" s="6"/>
    </row>
    <row r="552" spans="11:11" s="9" customFormat="1" x14ac:dyDescent="0.25">
      <c r="K552" s="6"/>
    </row>
    <row r="553" spans="11:11" s="9" customFormat="1" x14ac:dyDescent="0.25">
      <c r="K553" s="6"/>
    </row>
    <row r="554" spans="11:11" s="9" customFormat="1" x14ac:dyDescent="0.25">
      <c r="K554" s="6"/>
    </row>
    <row r="555" spans="11:11" s="9" customFormat="1" x14ac:dyDescent="0.25">
      <c r="K555" s="6"/>
    </row>
    <row r="556" spans="11:11" s="9" customFormat="1" x14ac:dyDescent="0.25">
      <c r="K556" s="6"/>
    </row>
    <row r="557" spans="11:11" s="9" customFormat="1" x14ac:dyDescent="0.25">
      <c r="K557" s="6"/>
    </row>
    <row r="558" spans="11:11" s="9" customFormat="1" x14ac:dyDescent="0.25">
      <c r="K558" s="6"/>
    </row>
    <row r="559" spans="11:11" s="9" customFormat="1" x14ac:dyDescent="0.25">
      <c r="K559" s="6"/>
    </row>
    <row r="560" spans="11:11" s="9" customFormat="1" x14ac:dyDescent="0.25">
      <c r="K560" s="6"/>
    </row>
    <row r="561" spans="11:11" s="9" customFormat="1" x14ac:dyDescent="0.25">
      <c r="K561" s="6"/>
    </row>
    <row r="562" spans="11:11" s="9" customFormat="1" x14ac:dyDescent="0.25">
      <c r="K562" s="6"/>
    </row>
    <row r="563" spans="11:11" s="9" customFormat="1" x14ac:dyDescent="0.25">
      <c r="K563" s="6"/>
    </row>
    <row r="564" spans="11:11" s="9" customFormat="1" x14ac:dyDescent="0.25">
      <c r="K564" s="6"/>
    </row>
    <row r="565" spans="11:11" s="9" customFormat="1" x14ac:dyDescent="0.25">
      <c r="K565" s="6"/>
    </row>
    <row r="566" spans="11:11" s="9" customFormat="1" x14ac:dyDescent="0.25">
      <c r="K566" s="6"/>
    </row>
    <row r="567" spans="11:11" s="9" customFormat="1" x14ac:dyDescent="0.25">
      <c r="K567" s="6"/>
    </row>
    <row r="568" spans="11:11" s="9" customFormat="1" x14ac:dyDescent="0.25">
      <c r="K568" s="6"/>
    </row>
    <row r="569" spans="11:11" s="9" customFormat="1" x14ac:dyDescent="0.25">
      <c r="K569" s="6"/>
    </row>
    <row r="570" spans="11:11" s="9" customFormat="1" x14ac:dyDescent="0.25">
      <c r="K570" s="6"/>
    </row>
    <row r="571" spans="11:11" s="9" customFormat="1" x14ac:dyDescent="0.25">
      <c r="K571" s="6"/>
    </row>
    <row r="572" spans="11:11" s="9" customFormat="1" x14ac:dyDescent="0.25">
      <c r="K572" s="6"/>
    </row>
    <row r="573" spans="11:11" s="9" customFormat="1" x14ac:dyDescent="0.25">
      <c r="K573" s="6"/>
    </row>
    <row r="574" spans="11:11" s="9" customFormat="1" x14ac:dyDescent="0.25">
      <c r="K574" s="6"/>
    </row>
    <row r="575" spans="11:11" s="9" customFormat="1" x14ac:dyDescent="0.25">
      <c r="K575" s="6"/>
    </row>
    <row r="576" spans="11:11" s="9" customFormat="1" x14ac:dyDescent="0.25">
      <c r="K576" s="6"/>
    </row>
    <row r="577" spans="11:11" s="9" customFormat="1" x14ac:dyDescent="0.25">
      <c r="K577" s="6"/>
    </row>
    <row r="578" spans="11:11" s="9" customFormat="1" x14ac:dyDescent="0.25">
      <c r="K578" s="6"/>
    </row>
    <row r="579" spans="11:11" s="9" customFormat="1" x14ac:dyDescent="0.25">
      <c r="K579" s="6"/>
    </row>
    <row r="580" spans="11:11" s="9" customFormat="1" x14ac:dyDescent="0.25">
      <c r="K580" s="6"/>
    </row>
    <row r="581" spans="11:11" s="9" customFormat="1" x14ac:dyDescent="0.25">
      <c r="K581" s="6"/>
    </row>
    <row r="582" spans="11:11" s="9" customFormat="1" x14ac:dyDescent="0.25">
      <c r="K582" s="6"/>
    </row>
    <row r="583" spans="11:11" s="9" customFormat="1" x14ac:dyDescent="0.25">
      <c r="K583" s="6"/>
    </row>
    <row r="584" spans="11:11" s="9" customFormat="1" x14ac:dyDescent="0.25">
      <c r="K584" s="6"/>
    </row>
    <row r="585" spans="11:11" s="9" customFormat="1" x14ac:dyDescent="0.25">
      <c r="K585" s="6"/>
    </row>
    <row r="586" spans="11:11" s="9" customFormat="1" x14ac:dyDescent="0.25">
      <c r="K586" s="6"/>
    </row>
    <row r="587" spans="11:11" s="9" customFormat="1" x14ac:dyDescent="0.25">
      <c r="K587" s="6"/>
    </row>
    <row r="588" spans="11:11" s="9" customFormat="1" x14ac:dyDescent="0.25">
      <c r="K588" s="6"/>
    </row>
    <row r="589" spans="11:11" s="9" customFormat="1" x14ac:dyDescent="0.25">
      <c r="K589" s="6"/>
    </row>
    <row r="590" spans="11:11" s="9" customFormat="1" x14ac:dyDescent="0.25">
      <c r="K590" s="6"/>
    </row>
    <row r="591" spans="11:11" s="9" customFormat="1" x14ac:dyDescent="0.25">
      <c r="K591" s="6"/>
    </row>
    <row r="592" spans="11:11" s="9" customFormat="1" x14ac:dyDescent="0.25">
      <c r="K592" s="6"/>
    </row>
    <row r="593" spans="11:11" s="9" customFormat="1" x14ac:dyDescent="0.25">
      <c r="K593" s="6"/>
    </row>
    <row r="594" spans="11:11" s="9" customFormat="1" x14ac:dyDescent="0.25">
      <c r="K594" s="6"/>
    </row>
    <row r="595" spans="11:11" s="9" customFormat="1" x14ac:dyDescent="0.25">
      <c r="K595" s="6"/>
    </row>
    <row r="596" spans="11:11" s="9" customFormat="1" x14ac:dyDescent="0.25">
      <c r="K596" s="6"/>
    </row>
    <row r="597" spans="11:11" s="9" customFormat="1" x14ac:dyDescent="0.25">
      <c r="K597" s="6"/>
    </row>
    <row r="598" spans="11:11" s="9" customFormat="1" x14ac:dyDescent="0.25">
      <c r="K598" s="6"/>
    </row>
    <row r="599" spans="11:11" s="9" customFormat="1" x14ac:dyDescent="0.25">
      <c r="K599" s="6"/>
    </row>
    <row r="600" spans="11:11" s="9" customFormat="1" x14ac:dyDescent="0.25">
      <c r="K600" s="6"/>
    </row>
    <row r="601" spans="11:11" s="9" customFormat="1" x14ac:dyDescent="0.25">
      <c r="K601" s="6"/>
    </row>
    <row r="602" spans="11:11" s="9" customFormat="1" x14ac:dyDescent="0.25">
      <c r="K602" s="6"/>
    </row>
    <row r="603" spans="11:11" s="9" customFormat="1" x14ac:dyDescent="0.25">
      <c r="K603" s="6"/>
    </row>
    <row r="604" spans="11:11" s="9" customFormat="1" x14ac:dyDescent="0.25">
      <c r="K604" s="6"/>
    </row>
    <row r="605" spans="11:11" s="9" customFormat="1" x14ac:dyDescent="0.25">
      <c r="K605" s="6"/>
    </row>
    <row r="606" spans="11:11" s="9" customFormat="1" x14ac:dyDescent="0.25">
      <c r="K606" s="6"/>
    </row>
    <row r="607" spans="11:11" s="9" customFormat="1" x14ac:dyDescent="0.25">
      <c r="K607" s="6"/>
    </row>
    <row r="608" spans="11:11" s="9" customFormat="1" x14ac:dyDescent="0.25">
      <c r="K608" s="6"/>
    </row>
    <row r="609" spans="11:11" s="9" customFormat="1" x14ac:dyDescent="0.25">
      <c r="K609" s="6"/>
    </row>
    <row r="610" spans="11:11" s="9" customFormat="1" x14ac:dyDescent="0.25">
      <c r="K610" s="6"/>
    </row>
    <row r="611" spans="11:11" s="9" customFormat="1" x14ac:dyDescent="0.25">
      <c r="K611" s="6"/>
    </row>
    <row r="612" spans="11:11" s="9" customFormat="1" x14ac:dyDescent="0.25">
      <c r="K612" s="6"/>
    </row>
    <row r="613" spans="11:11" s="9" customFormat="1" x14ac:dyDescent="0.25">
      <c r="K613" s="6"/>
    </row>
    <row r="614" spans="11:11" s="9" customFormat="1" x14ac:dyDescent="0.25">
      <c r="K614" s="6"/>
    </row>
    <row r="615" spans="11:11" s="9" customFormat="1" x14ac:dyDescent="0.25">
      <c r="K615" s="6"/>
    </row>
    <row r="616" spans="11:11" s="9" customFormat="1" x14ac:dyDescent="0.25">
      <c r="K616" s="6"/>
    </row>
    <row r="617" spans="11:11" s="9" customFormat="1" x14ac:dyDescent="0.25">
      <c r="K617" s="6"/>
    </row>
    <row r="618" spans="11:11" s="9" customFormat="1" x14ac:dyDescent="0.25">
      <c r="K618" s="6"/>
    </row>
    <row r="619" spans="11:11" s="9" customFormat="1" x14ac:dyDescent="0.25">
      <c r="K619" s="6"/>
    </row>
    <row r="620" spans="11:11" s="9" customFormat="1" x14ac:dyDescent="0.25">
      <c r="K620" s="6"/>
    </row>
    <row r="621" spans="11:11" s="9" customFormat="1" x14ac:dyDescent="0.25">
      <c r="K621" s="6"/>
    </row>
    <row r="622" spans="11:11" s="9" customFormat="1" x14ac:dyDescent="0.25">
      <c r="K622" s="6"/>
    </row>
    <row r="623" spans="11:11" s="9" customFormat="1" x14ac:dyDescent="0.25">
      <c r="K623" s="6"/>
    </row>
    <row r="624" spans="11:11" s="9" customFormat="1" x14ac:dyDescent="0.25">
      <c r="K624" s="6"/>
    </row>
    <row r="625" spans="11:11" s="9" customFormat="1" x14ac:dyDescent="0.25">
      <c r="K625" s="6"/>
    </row>
    <row r="626" spans="11:11" s="9" customFormat="1" x14ac:dyDescent="0.25">
      <c r="K626" s="6"/>
    </row>
    <row r="627" spans="11:11" s="9" customFormat="1" x14ac:dyDescent="0.25">
      <c r="K627" s="6"/>
    </row>
    <row r="628" spans="11:11" s="9" customFormat="1" x14ac:dyDescent="0.25">
      <c r="K628" s="6"/>
    </row>
    <row r="629" spans="11:11" s="9" customFormat="1" x14ac:dyDescent="0.25">
      <c r="K629" s="6"/>
    </row>
    <row r="630" spans="11:11" s="9" customFormat="1" x14ac:dyDescent="0.25">
      <c r="K630" s="6"/>
    </row>
    <row r="631" spans="11:11" s="9" customFormat="1" x14ac:dyDescent="0.25">
      <c r="K631" s="6"/>
    </row>
    <row r="632" spans="11:11" s="9" customFormat="1" x14ac:dyDescent="0.25">
      <c r="K632" s="6"/>
    </row>
    <row r="633" spans="11:11" s="9" customFormat="1" x14ac:dyDescent="0.25">
      <c r="K633" s="6"/>
    </row>
    <row r="634" spans="11:11" s="9" customFormat="1" x14ac:dyDescent="0.25">
      <c r="K634" s="6"/>
    </row>
    <row r="635" spans="11:11" s="9" customFormat="1" x14ac:dyDescent="0.25">
      <c r="K635" s="6"/>
    </row>
    <row r="636" spans="11:11" s="9" customFormat="1" x14ac:dyDescent="0.25">
      <c r="K636" s="6"/>
    </row>
    <row r="637" spans="11:11" s="9" customFormat="1" x14ac:dyDescent="0.25">
      <c r="K637" s="6"/>
    </row>
    <row r="638" spans="11:11" s="9" customFormat="1" x14ac:dyDescent="0.25">
      <c r="K638" s="6"/>
    </row>
    <row r="639" spans="11:11" s="9" customFormat="1" x14ac:dyDescent="0.25">
      <c r="K639" s="6"/>
    </row>
    <row r="640" spans="11:11" s="9" customFormat="1" x14ac:dyDescent="0.25">
      <c r="K640" s="6"/>
    </row>
    <row r="641" spans="11:11" s="9" customFormat="1" x14ac:dyDescent="0.25">
      <c r="K641" s="6"/>
    </row>
    <row r="642" spans="11:11" s="9" customFormat="1" x14ac:dyDescent="0.25">
      <c r="K642" s="6"/>
    </row>
    <row r="643" spans="11:11" s="9" customFormat="1" x14ac:dyDescent="0.25">
      <c r="K643" s="6"/>
    </row>
    <row r="644" spans="11:11" s="9" customFormat="1" x14ac:dyDescent="0.25">
      <c r="K644" s="6"/>
    </row>
    <row r="645" spans="11:11" s="9" customFormat="1" x14ac:dyDescent="0.25">
      <c r="K645" s="6"/>
    </row>
    <row r="646" spans="11:11" s="9" customFormat="1" x14ac:dyDescent="0.25">
      <c r="K646" s="6"/>
    </row>
    <row r="647" spans="11:11" s="9" customFormat="1" x14ac:dyDescent="0.25">
      <c r="K647" s="6"/>
    </row>
    <row r="648" spans="11:11" s="9" customFormat="1" x14ac:dyDescent="0.25">
      <c r="K648" s="6"/>
    </row>
    <row r="649" spans="11:11" s="9" customFormat="1" x14ac:dyDescent="0.25">
      <c r="K649" s="6"/>
    </row>
    <row r="650" spans="11:11" s="9" customFormat="1" x14ac:dyDescent="0.25">
      <c r="K650" s="6"/>
    </row>
    <row r="651" spans="11:11" s="9" customFormat="1" x14ac:dyDescent="0.25">
      <c r="K651" s="6"/>
    </row>
    <row r="652" spans="11:11" s="9" customFormat="1" x14ac:dyDescent="0.25">
      <c r="K652" s="6"/>
    </row>
    <row r="653" spans="11:11" s="9" customFormat="1" x14ac:dyDescent="0.25">
      <c r="K653" s="6"/>
    </row>
    <row r="654" spans="11:11" s="9" customFormat="1" x14ac:dyDescent="0.25">
      <c r="K654" s="6"/>
    </row>
    <row r="655" spans="11:11" s="9" customFormat="1" x14ac:dyDescent="0.25">
      <c r="K655" s="6"/>
    </row>
    <row r="656" spans="11:11" s="9" customFormat="1" x14ac:dyDescent="0.25">
      <c r="K656" s="6"/>
    </row>
    <row r="657" spans="11:11" s="9" customFormat="1" x14ac:dyDescent="0.25">
      <c r="K657" s="6"/>
    </row>
    <row r="658" spans="11:11" s="9" customFormat="1" x14ac:dyDescent="0.25">
      <c r="K658" s="6"/>
    </row>
    <row r="659" spans="11:11" s="9" customFormat="1" x14ac:dyDescent="0.25">
      <c r="K659" s="6"/>
    </row>
    <row r="660" spans="11:11" s="9" customFormat="1" x14ac:dyDescent="0.25">
      <c r="K660" s="6"/>
    </row>
    <row r="661" spans="11:11" s="9" customFormat="1" x14ac:dyDescent="0.25">
      <c r="K661" s="6"/>
    </row>
    <row r="662" spans="11:11" s="9" customFormat="1" x14ac:dyDescent="0.25">
      <c r="K662" s="6"/>
    </row>
    <row r="663" spans="11:11" s="9" customFormat="1" x14ac:dyDescent="0.25">
      <c r="K663" s="6"/>
    </row>
    <row r="664" spans="11:11" s="9" customFormat="1" x14ac:dyDescent="0.25">
      <c r="K664" s="6"/>
    </row>
    <row r="665" spans="11:11" s="9" customFormat="1" x14ac:dyDescent="0.25">
      <c r="K665" s="6"/>
    </row>
    <row r="666" spans="11:11" s="9" customFormat="1" x14ac:dyDescent="0.25">
      <c r="K666" s="6"/>
    </row>
    <row r="667" spans="11:11" s="9" customFormat="1" x14ac:dyDescent="0.25">
      <c r="K667" s="6"/>
    </row>
    <row r="668" spans="11:11" s="9" customFormat="1" x14ac:dyDescent="0.25">
      <c r="K668" s="6"/>
    </row>
    <row r="669" spans="11:11" s="9" customFormat="1" x14ac:dyDescent="0.25">
      <c r="K669" s="6"/>
    </row>
    <row r="670" spans="11:11" s="9" customFormat="1" x14ac:dyDescent="0.25">
      <c r="K670" s="6"/>
    </row>
    <row r="671" spans="11:11" s="9" customFormat="1" x14ac:dyDescent="0.25">
      <c r="K671" s="6"/>
    </row>
    <row r="672" spans="11:11" s="9" customFormat="1" x14ac:dyDescent="0.25">
      <c r="K672" s="6"/>
    </row>
    <row r="673" spans="11:11" s="9" customFormat="1" x14ac:dyDescent="0.25">
      <c r="K673" s="6"/>
    </row>
    <row r="674" spans="11:11" s="9" customFormat="1" x14ac:dyDescent="0.25">
      <c r="K674" s="6"/>
    </row>
    <row r="675" spans="11:11" s="9" customFormat="1" x14ac:dyDescent="0.25">
      <c r="K675" s="6"/>
    </row>
    <row r="676" spans="11:11" s="9" customFormat="1" x14ac:dyDescent="0.25">
      <c r="K676" s="6"/>
    </row>
    <row r="677" spans="11:11" s="9" customFormat="1" x14ac:dyDescent="0.25">
      <c r="K677" s="6"/>
    </row>
    <row r="678" spans="11:11" s="9" customFormat="1" x14ac:dyDescent="0.25">
      <c r="K678" s="6"/>
    </row>
    <row r="679" spans="11:11" s="9" customFormat="1" x14ac:dyDescent="0.25">
      <c r="K679" s="6"/>
    </row>
    <row r="680" spans="11:11" s="9" customFormat="1" x14ac:dyDescent="0.25">
      <c r="K680" s="6"/>
    </row>
    <row r="681" spans="11:11" s="9" customFormat="1" x14ac:dyDescent="0.25">
      <c r="K681" s="6"/>
    </row>
    <row r="682" spans="11:11" s="9" customFormat="1" x14ac:dyDescent="0.25">
      <c r="K682" s="6"/>
    </row>
    <row r="683" spans="11:11" s="9" customFormat="1" x14ac:dyDescent="0.25">
      <c r="K683" s="6"/>
    </row>
    <row r="684" spans="11:11" s="9" customFormat="1" x14ac:dyDescent="0.25">
      <c r="K684" s="6"/>
    </row>
    <row r="685" spans="11:11" s="9" customFormat="1" x14ac:dyDescent="0.25">
      <c r="K685" s="6"/>
    </row>
    <row r="686" spans="11:11" s="9" customFormat="1" x14ac:dyDescent="0.25">
      <c r="K686" s="6"/>
    </row>
    <row r="687" spans="11:11" s="9" customFormat="1" x14ac:dyDescent="0.25">
      <c r="K687" s="6"/>
    </row>
    <row r="688" spans="11:11" s="9" customFormat="1" x14ac:dyDescent="0.25">
      <c r="K688" s="6"/>
    </row>
    <row r="689" spans="11:11" s="9" customFormat="1" x14ac:dyDescent="0.25">
      <c r="K689" s="6"/>
    </row>
    <row r="690" spans="11:11" s="9" customFormat="1" x14ac:dyDescent="0.25">
      <c r="K690" s="6"/>
    </row>
    <row r="691" spans="11:11" s="9" customFormat="1" x14ac:dyDescent="0.25">
      <c r="K691" s="6"/>
    </row>
    <row r="692" spans="11:11" s="9" customFormat="1" x14ac:dyDescent="0.25">
      <c r="K692" s="6"/>
    </row>
    <row r="693" spans="11:11" s="9" customFormat="1" x14ac:dyDescent="0.25">
      <c r="K693" s="6"/>
    </row>
    <row r="694" spans="11:11" s="9" customFormat="1" x14ac:dyDescent="0.25">
      <c r="K694" s="6"/>
    </row>
    <row r="695" spans="11:11" s="9" customFormat="1" x14ac:dyDescent="0.25">
      <c r="K695" s="6"/>
    </row>
    <row r="696" spans="11:11" s="9" customFormat="1" x14ac:dyDescent="0.25">
      <c r="K696" s="6"/>
    </row>
    <row r="697" spans="11:11" s="9" customFormat="1" x14ac:dyDescent="0.25">
      <c r="K697" s="6"/>
    </row>
    <row r="698" spans="11:11" s="9" customFormat="1" x14ac:dyDescent="0.25">
      <c r="K698" s="6"/>
    </row>
    <row r="699" spans="11:11" s="9" customFormat="1" x14ac:dyDescent="0.25">
      <c r="K699" s="6"/>
    </row>
    <row r="700" spans="11:11" s="9" customFormat="1" x14ac:dyDescent="0.25">
      <c r="K700" s="6"/>
    </row>
    <row r="701" spans="11:11" s="9" customFormat="1" x14ac:dyDescent="0.25">
      <c r="K701" s="6"/>
    </row>
    <row r="702" spans="11:11" s="9" customFormat="1" x14ac:dyDescent="0.25">
      <c r="K702" s="6"/>
    </row>
    <row r="703" spans="11:11" s="9" customFormat="1" x14ac:dyDescent="0.25">
      <c r="K703" s="6"/>
    </row>
    <row r="704" spans="11:11" s="9" customFormat="1" x14ac:dyDescent="0.25">
      <c r="K704" s="6"/>
    </row>
    <row r="705" spans="11:11" s="9" customFormat="1" x14ac:dyDescent="0.25">
      <c r="K705" s="6"/>
    </row>
    <row r="706" spans="11:11" s="9" customFormat="1" x14ac:dyDescent="0.25">
      <c r="K706" s="6"/>
    </row>
    <row r="707" spans="11:11" s="9" customFormat="1" x14ac:dyDescent="0.25">
      <c r="K707" s="6"/>
    </row>
    <row r="708" spans="11:11" s="9" customFormat="1" x14ac:dyDescent="0.25">
      <c r="K708" s="6"/>
    </row>
    <row r="709" spans="11:11" s="9" customFormat="1" x14ac:dyDescent="0.25">
      <c r="K709" s="6"/>
    </row>
    <row r="710" spans="11:11" s="9" customFormat="1" x14ac:dyDescent="0.25">
      <c r="K710" s="6"/>
    </row>
    <row r="711" spans="11:11" s="9" customFormat="1" x14ac:dyDescent="0.25">
      <c r="K711" s="6"/>
    </row>
    <row r="712" spans="11:11" s="9" customFormat="1" x14ac:dyDescent="0.25">
      <c r="K712" s="6"/>
    </row>
    <row r="713" spans="11:11" s="9" customFormat="1" x14ac:dyDescent="0.25">
      <c r="K713" s="6"/>
    </row>
    <row r="714" spans="11:11" s="9" customFormat="1" x14ac:dyDescent="0.25">
      <c r="K714" s="6"/>
    </row>
    <row r="715" spans="11:11" s="9" customFormat="1" x14ac:dyDescent="0.25">
      <c r="K715" s="6"/>
    </row>
    <row r="716" spans="11:11" s="9" customFormat="1" x14ac:dyDescent="0.25">
      <c r="K716" s="6"/>
    </row>
    <row r="717" spans="11:11" s="9" customFormat="1" x14ac:dyDescent="0.25">
      <c r="K717" s="6"/>
    </row>
    <row r="718" spans="11:11" s="9" customFormat="1" x14ac:dyDescent="0.25">
      <c r="K718" s="6"/>
    </row>
    <row r="719" spans="11:11" s="9" customFormat="1" x14ac:dyDescent="0.25">
      <c r="K719" s="6"/>
    </row>
    <row r="720" spans="11:11" s="9" customFormat="1" x14ac:dyDescent="0.25">
      <c r="K720" s="6"/>
    </row>
    <row r="721" spans="11:11" s="9" customFormat="1" x14ac:dyDescent="0.25">
      <c r="K721" s="6"/>
    </row>
    <row r="722" spans="11:11" s="9" customFormat="1" x14ac:dyDescent="0.25">
      <c r="K722" s="6"/>
    </row>
    <row r="723" spans="11:11" s="9" customFormat="1" x14ac:dyDescent="0.25">
      <c r="K723" s="6"/>
    </row>
    <row r="724" spans="11:11" s="9" customFormat="1" x14ac:dyDescent="0.25">
      <c r="K724" s="6"/>
    </row>
    <row r="725" spans="11:11" s="9" customFormat="1" x14ac:dyDescent="0.25">
      <c r="K725" s="6"/>
    </row>
    <row r="726" spans="11:11" s="9" customFormat="1" x14ac:dyDescent="0.25">
      <c r="K726" s="6"/>
    </row>
    <row r="727" spans="11:11" s="9" customFormat="1" x14ac:dyDescent="0.25">
      <c r="K727" s="6"/>
    </row>
    <row r="728" spans="11:11" s="9" customFormat="1" x14ac:dyDescent="0.25">
      <c r="K728" s="6"/>
    </row>
    <row r="729" spans="11:11" s="9" customFormat="1" x14ac:dyDescent="0.25">
      <c r="K729" s="6"/>
    </row>
    <row r="730" spans="11:11" s="9" customFormat="1" x14ac:dyDescent="0.25">
      <c r="K730" s="6"/>
    </row>
    <row r="731" spans="11:11" s="9" customFormat="1" x14ac:dyDescent="0.25">
      <c r="K731" s="6"/>
    </row>
    <row r="732" spans="11:11" s="9" customFormat="1" x14ac:dyDescent="0.25">
      <c r="K732" s="6"/>
    </row>
    <row r="733" spans="11:11" s="9" customFormat="1" x14ac:dyDescent="0.25">
      <c r="K733" s="6"/>
    </row>
    <row r="734" spans="11:11" s="9" customFormat="1" x14ac:dyDescent="0.25">
      <c r="K734" s="6"/>
    </row>
    <row r="735" spans="11:11" s="9" customFormat="1" x14ac:dyDescent="0.25">
      <c r="K735" s="6"/>
    </row>
    <row r="736" spans="11:11" s="9" customFormat="1" x14ac:dyDescent="0.25">
      <c r="K736" s="6"/>
    </row>
    <row r="737" spans="11:11" s="9" customFormat="1" x14ac:dyDescent="0.25">
      <c r="K737" s="6"/>
    </row>
    <row r="738" spans="11:11" s="9" customFormat="1" x14ac:dyDescent="0.25">
      <c r="K738" s="6"/>
    </row>
    <row r="739" spans="11:11" s="9" customFormat="1" x14ac:dyDescent="0.25">
      <c r="K739" s="6"/>
    </row>
    <row r="740" spans="11:11" s="9" customFormat="1" x14ac:dyDescent="0.25">
      <c r="K740" s="6"/>
    </row>
    <row r="741" spans="11:11" s="9" customFormat="1" x14ac:dyDescent="0.25">
      <c r="K741" s="6"/>
    </row>
    <row r="742" spans="11:11" s="9" customFormat="1" x14ac:dyDescent="0.25">
      <c r="K742" s="6"/>
    </row>
    <row r="743" spans="11:11" s="9" customFormat="1" x14ac:dyDescent="0.25">
      <c r="K743" s="6"/>
    </row>
    <row r="744" spans="11:11" s="9" customFormat="1" x14ac:dyDescent="0.25">
      <c r="K744" s="6"/>
    </row>
    <row r="745" spans="11:11" s="9" customFormat="1" x14ac:dyDescent="0.25">
      <c r="K745" s="6"/>
    </row>
    <row r="746" spans="11:11" s="9" customFormat="1" x14ac:dyDescent="0.25">
      <c r="K746" s="6"/>
    </row>
    <row r="747" spans="11:11" s="9" customFormat="1" x14ac:dyDescent="0.25">
      <c r="K747" s="6"/>
    </row>
    <row r="748" spans="11:11" s="9" customFormat="1" x14ac:dyDescent="0.25">
      <c r="K748" s="6"/>
    </row>
    <row r="749" spans="11:11" s="9" customFormat="1" x14ac:dyDescent="0.25">
      <c r="K749" s="6"/>
    </row>
    <row r="750" spans="11:11" s="9" customFormat="1" x14ac:dyDescent="0.25">
      <c r="K750" s="6"/>
    </row>
    <row r="751" spans="11:11" s="9" customFormat="1" x14ac:dyDescent="0.25">
      <c r="K751" s="6"/>
    </row>
    <row r="752" spans="11:11" s="9" customFormat="1" x14ac:dyDescent="0.25">
      <c r="K752" s="6"/>
    </row>
    <row r="753" spans="11:11" s="9" customFormat="1" x14ac:dyDescent="0.25">
      <c r="K753" s="6"/>
    </row>
    <row r="754" spans="11:11" s="9" customFormat="1" x14ac:dyDescent="0.25">
      <c r="K754" s="6"/>
    </row>
    <row r="755" spans="11:11" s="9" customFormat="1" x14ac:dyDescent="0.25">
      <c r="K755" s="6"/>
    </row>
    <row r="756" spans="11:11" s="9" customFormat="1" x14ac:dyDescent="0.25">
      <c r="K756" s="6"/>
    </row>
    <row r="757" spans="11:11" s="9" customFormat="1" x14ac:dyDescent="0.25">
      <c r="K757" s="6"/>
    </row>
    <row r="758" spans="11:11" s="9" customFormat="1" x14ac:dyDescent="0.25">
      <c r="K758" s="6"/>
    </row>
    <row r="759" spans="11:11" s="9" customFormat="1" x14ac:dyDescent="0.25">
      <c r="K759" s="6"/>
    </row>
    <row r="760" spans="11:11" s="9" customFormat="1" x14ac:dyDescent="0.25">
      <c r="K760" s="6"/>
    </row>
    <row r="761" spans="11:11" s="9" customFormat="1" x14ac:dyDescent="0.25">
      <c r="K761" s="6"/>
    </row>
    <row r="762" spans="11:11" s="9" customFormat="1" x14ac:dyDescent="0.25">
      <c r="K762" s="6"/>
    </row>
    <row r="763" spans="11:11" s="9" customFormat="1" x14ac:dyDescent="0.25">
      <c r="K763" s="6"/>
    </row>
    <row r="764" spans="11:11" s="9" customFormat="1" x14ac:dyDescent="0.25">
      <c r="K764" s="6"/>
    </row>
    <row r="765" spans="11:11" s="9" customFormat="1" x14ac:dyDescent="0.25">
      <c r="K765" s="6"/>
    </row>
    <row r="766" spans="11:11" s="9" customFormat="1" x14ac:dyDescent="0.25">
      <c r="K766" s="6"/>
    </row>
    <row r="767" spans="11:11" s="9" customFormat="1" x14ac:dyDescent="0.25">
      <c r="K767" s="6"/>
    </row>
    <row r="768" spans="11:11" s="9" customFormat="1" x14ac:dyDescent="0.25">
      <c r="K768" s="6"/>
    </row>
    <row r="769" spans="11:11" s="9" customFormat="1" x14ac:dyDescent="0.25">
      <c r="K769" s="6"/>
    </row>
    <row r="770" spans="11:11" s="9" customFormat="1" x14ac:dyDescent="0.25">
      <c r="K770" s="6"/>
    </row>
    <row r="771" spans="11:11" s="9" customFormat="1" x14ac:dyDescent="0.25">
      <c r="K771" s="6"/>
    </row>
    <row r="772" spans="11:11" s="9" customFormat="1" x14ac:dyDescent="0.25">
      <c r="K772" s="6"/>
    </row>
    <row r="773" spans="11:11" s="9" customFormat="1" x14ac:dyDescent="0.25">
      <c r="K773" s="6"/>
    </row>
    <row r="774" spans="11:11" s="9" customFormat="1" x14ac:dyDescent="0.25">
      <c r="K774" s="6"/>
    </row>
    <row r="775" spans="11:11" s="9" customFormat="1" x14ac:dyDescent="0.25">
      <c r="K775" s="6"/>
    </row>
    <row r="776" spans="11:11" s="9" customFormat="1" x14ac:dyDescent="0.25">
      <c r="K776" s="6"/>
    </row>
    <row r="777" spans="11:11" s="9" customFormat="1" x14ac:dyDescent="0.25">
      <c r="K777" s="6"/>
    </row>
    <row r="778" spans="11:11" s="9" customFormat="1" x14ac:dyDescent="0.25">
      <c r="K778" s="6"/>
    </row>
    <row r="779" spans="11:11" s="9" customFormat="1" x14ac:dyDescent="0.25">
      <c r="K779" s="6"/>
    </row>
    <row r="780" spans="11:11" s="9" customFormat="1" x14ac:dyDescent="0.25">
      <c r="K780" s="6"/>
    </row>
    <row r="781" spans="11:11" s="9" customFormat="1" x14ac:dyDescent="0.25">
      <c r="K781" s="6"/>
    </row>
    <row r="782" spans="11:11" s="9" customFormat="1" x14ac:dyDescent="0.25">
      <c r="K782" s="6"/>
    </row>
    <row r="783" spans="11:11" s="9" customFormat="1" x14ac:dyDescent="0.25">
      <c r="K783" s="6"/>
    </row>
    <row r="784" spans="11:11" s="9" customFormat="1" x14ac:dyDescent="0.25">
      <c r="K784" s="6"/>
    </row>
    <row r="785" spans="11:11" s="9" customFormat="1" x14ac:dyDescent="0.25">
      <c r="K785" s="6"/>
    </row>
    <row r="786" spans="11:11" s="9" customFormat="1" x14ac:dyDescent="0.25">
      <c r="K786" s="6"/>
    </row>
    <row r="787" spans="11:11" s="9" customFormat="1" x14ac:dyDescent="0.25">
      <c r="K787" s="6"/>
    </row>
    <row r="788" spans="11:11" s="9" customFormat="1" x14ac:dyDescent="0.25">
      <c r="K788" s="6"/>
    </row>
    <row r="789" spans="11:11" s="9" customFormat="1" x14ac:dyDescent="0.25">
      <c r="K789" s="6"/>
    </row>
    <row r="790" spans="11:11" s="9" customFormat="1" x14ac:dyDescent="0.25">
      <c r="K790" s="6"/>
    </row>
    <row r="791" spans="11:11" s="9" customFormat="1" x14ac:dyDescent="0.25">
      <c r="K791" s="6"/>
    </row>
    <row r="792" spans="11:11" s="9" customFormat="1" x14ac:dyDescent="0.25">
      <c r="K792" s="6"/>
    </row>
    <row r="793" spans="11:11" s="9" customFormat="1" x14ac:dyDescent="0.25">
      <c r="K793" s="6"/>
    </row>
    <row r="794" spans="11:11" s="9" customFormat="1" x14ac:dyDescent="0.25">
      <c r="K794" s="6"/>
    </row>
    <row r="795" spans="11:11" s="9" customFormat="1" x14ac:dyDescent="0.25">
      <c r="K795" s="6"/>
    </row>
    <row r="796" spans="11:11" s="9" customFormat="1" x14ac:dyDescent="0.25">
      <c r="K796" s="6"/>
    </row>
    <row r="797" spans="11:11" s="9" customFormat="1" x14ac:dyDescent="0.25">
      <c r="K797" s="6"/>
    </row>
    <row r="798" spans="11:11" s="9" customFormat="1" x14ac:dyDescent="0.25">
      <c r="K798" s="6"/>
    </row>
    <row r="799" spans="11:11" s="9" customFormat="1" x14ac:dyDescent="0.25">
      <c r="K799" s="6"/>
    </row>
    <row r="800" spans="11:11" s="9" customFormat="1" x14ac:dyDescent="0.25">
      <c r="K800" s="6"/>
    </row>
    <row r="801" spans="11:11" s="9" customFormat="1" x14ac:dyDescent="0.25">
      <c r="K801" s="6"/>
    </row>
    <row r="802" spans="11:11" s="9" customFormat="1" x14ac:dyDescent="0.25">
      <c r="K802" s="6"/>
    </row>
    <row r="803" spans="11:11" s="9" customFormat="1" x14ac:dyDescent="0.25">
      <c r="K803" s="6"/>
    </row>
    <row r="804" spans="11:11" s="9" customFormat="1" x14ac:dyDescent="0.25">
      <c r="K804" s="6"/>
    </row>
    <row r="805" spans="11:11" s="9" customFormat="1" x14ac:dyDescent="0.25">
      <c r="K805" s="6"/>
    </row>
    <row r="806" spans="11:11" s="9" customFormat="1" x14ac:dyDescent="0.25">
      <c r="K806" s="6"/>
    </row>
    <row r="807" spans="11:11" s="9" customFormat="1" x14ac:dyDescent="0.25">
      <c r="K807" s="6"/>
    </row>
    <row r="808" spans="11:11" s="9" customFormat="1" x14ac:dyDescent="0.25">
      <c r="K808" s="6"/>
    </row>
    <row r="809" spans="11:11" s="9" customFormat="1" x14ac:dyDescent="0.25">
      <c r="K809" s="6"/>
    </row>
    <row r="810" spans="11:11" s="9" customFormat="1" x14ac:dyDescent="0.25">
      <c r="K810" s="6"/>
    </row>
    <row r="811" spans="11:11" s="9" customFormat="1" x14ac:dyDescent="0.25">
      <c r="K811" s="6"/>
    </row>
    <row r="812" spans="11:11" s="9" customFormat="1" x14ac:dyDescent="0.25">
      <c r="K812" s="6"/>
    </row>
    <row r="813" spans="11:11" s="9" customFormat="1" x14ac:dyDescent="0.25">
      <c r="K813" s="6"/>
    </row>
    <row r="814" spans="11:11" s="9" customFormat="1" x14ac:dyDescent="0.25">
      <c r="K814" s="6"/>
    </row>
    <row r="815" spans="11:11" s="9" customFormat="1" x14ac:dyDescent="0.25">
      <c r="K815" s="6"/>
    </row>
    <row r="816" spans="11:11" s="9" customFormat="1" x14ac:dyDescent="0.25">
      <c r="K816" s="6"/>
    </row>
    <row r="817" spans="11:11" s="9" customFormat="1" x14ac:dyDescent="0.25">
      <c r="K817" s="6"/>
    </row>
    <row r="818" spans="11:11" s="9" customFormat="1" x14ac:dyDescent="0.25">
      <c r="K818" s="6"/>
    </row>
    <row r="819" spans="11:11" s="9" customFormat="1" x14ac:dyDescent="0.25">
      <c r="K819" s="6"/>
    </row>
    <row r="820" spans="11:11" s="9" customFormat="1" x14ac:dyDescent="0.25">
      <c r="K820" s="6"/>
    </row>
    <row r="821" spans="11:11" s="9" customFormat="1" x14ac:dyDescent="0.25">
      <c r="K821" s="6"/>
    </row>
    <row r="822" spans="11:11" s="9" customFormat="1" x14ac:dyDescent="0.25">
      <c r="K822" s="6"/>
    </row>
    <row r="823" spans="11:11" s="9" customFormat="1" x14ac:dyDescent="0.25">
      <c r="K823" s="6"/>
    </row>
    <row r="824" spans="11:11" s="9" customFormat="1" x14ac:dyDescent="0.25">
      <c r="K824" s="6"/>
    </row>
    <row r="825" spans="11:11" s="9" customFormat="1" x14ac:dyDescent="0.25">
      <c r="K825" s="6"/>
    </row>
    <row r="826" spans="11:11" s="9" customFormat="1" x14ac:dyDescent="0.25">
      <c r="K826" s="6"/>
    </row>
    <row r="827" spans="11:11" s="9" customFormat="1" x14ac:dyDescent="0.25">
      <c r="K827" s="6"/>
    </row>
    <row r="828" spans="11:11" s="9" customFormat="1" x14ac:dyDescent="0.25">
      <c r="K828" s="6"/>
    </row>
    <row r="829" spans="11:11" s="9" customFormat="1" x14ac:dyDescent="0.25">
      <c r="K829" s="6"/>
    </row>
    <row r="830" spans="11:11" s="9" customFormat="1" x14ac:dyDescent="0.25">
      <c r="K830" s="6"/>
    </row>
    <row r="831" spans="11:11" s="9" customFormat="1" x14ac:dyDescent="0.25">
      <c r="K831" s="6"/>
    </row>
    <row r="832" spans="11:11" s="9" customFormat="1" x14ac:dyDescent="0.25">
      <c r="K832" s="6"/>
    </row>
    <row r="833" spans="11:11" s="9" customFormat="1" x14ac:dyDescent="0.25">
      <c r="K833" s="6"/>
    </row>
    <row r="834" spans="11:11" s="9" customFormat="1" x14ac:dyDescent="0.25">
      <c r="K834" s="6"/>
    </row>
    <row r="835" spans="11:11" s="9" customFormat="1" x14ac:dyDescent="0.25">
      <c r="K835" s="6"/>
    </row>
    <row r="836" spans="11:11" s="9" customFormat="1" x14ac:dyDescent="0.25">
      <c r="K836" s="6"/>
    </row>
    <row r="837" spans="11:11" s="9" customFormat="1" x14ac:dyDescent="0.25">
      <c r="K837" s="6"/>
    </row>
    <row r="838" spans="11:11" s="9" customFormat="1" x14ac:dyDescent="0.25">
      <c r="K838" s="6"/>
    </row>
    <row r="839" spans="11:11" s="9" customFormat="1" x14ac:dyDescent="0.25">
      <c r="K839" s="6"/>
    </row>
    <row r="840" spans="11:11" s="9" customFormat="1" x14ac:dyDescent="0.25">
      <c r="K840" s="6"/>
    </row>
    <row r="841" spans="11:11" s="9" customFormat="1" x14ac:dyDescent="0.25">
      <c r="K841" s="6"/>
    </row>
    <row r="842" spans="11:11" s="9" customFormat="1" x14ac:dyDescent="0.25">
      <c r="K842" s="6"/>
    </row>
    <row r="843" spans="11:11" s="9" customFormat="1" x14ac:dyDescent="0.25">
      <c r="K843" s="6"/>
    </row>
    <row r="844" spans="11:11" s="9" customFormat="1" x14ac:dyDescent="0.25">
      <c r="K844" s="6"/>
    </row>
    <row r="845" spans="11:11" s="9" customFormat="1" x14ac:dyDescent="0.25">
      <c r="K845" s="6"/>
    </row>
    <row r="846" spans="11:11" s="9" customFormat="1" x14ac:dyDescent="0.25">
      <c r="K846" s="6"/>
    </row>
    <row r="847" spans="11:11" s="9" customFormat="1" x14ac:dyDescent="0.25">
      <c r="K847" s="6"/>
    </row>
    <row r="848" spans="11:11" s="9" customFormat="1" x14ac:dyDescent="0.25">
      <c r="K848" s="6"/>
    </row>
    <row r="849" spans="11:11" s="9" customFormat="1" x14ac:dyDescent="0.25">
      <c r="K849" s="6"/>
    </row>
    <row r="850" spans="11:11" s="9" customFormat="1" x14ac:dyDescent="0.25">
      <c r="K850" s="6"/>
    </row>
    <row r="851" spans="11:11" s="9" customFormat="1" x14ac:dyDescent="0.25">
      <c r="K851" s="6"/>
    </row>
    <row r="852" spans="11:11" s="9" customFormat="1" x14ac:dyDescent="0.25">
      <c r="K852" s="6"/>
    </row>
    <row r="853" spans="11:11" s="9" customFormat="1" x14ac:dyDescent="0.25">
      <c r="K853" s="6"/>
    </row>
    <row r="854" spans="11:11" s="9" customFormat="1" x14ac:dyDescent="0.25">
      <c r="K854" s="6"/>
    </row>
    <row r="855" spans="11:11" s="9" customFormat="1" x14ac:dyDescent="0.25">
      <c r="K855" s="6"/>
    </row>
    <row r="856" spans="11:11" s="9" customFormat="1" x14ac:dyDescent="0.25">
      <c r="K856" s="6"/>
    </row>
    <row r="857" spans="11:11" s="9" customFormat="1" x14ac:dyDescent="0.25">
      <c r="K857" s="6"/>
    </row>
    <row r="858" spans="11:11" s="9" customFormat="1" x14ac:dyDescent="0.25">
      <c r="K858" s="6"/>
    </row>
    <row r="859" spans="11:11" s="9" customFormat="1" x14ac:dyDescent="0.25">
      <c r="K859" s="6"/>
    </row>
    <row r="860" spans="11:11" s="9" customFormat="1" x14ac:dyDescent="0.25">
      <c r="K860" s="6"/>
    </row>
    <row r="861" spans="11:11" s="9" customFormat="1" x14ac:dyDescent="0.25">
      <c r="K861" s="6"/>
    </row>
    <row r="862" spans="11:11" s="9" customFormat="1" x14ac:dyDescent="0.25">
      <c r="K862" s="6"/>
    </row>
    <row r="863" spans="11:11" s="9" customFormat="1" x14ac:dyDescent="0.25">
      <c r="K863" s="6"/>
    </row>
    <row r="864" spans="11:11" s="9" customFormat="1" x14ac:dyDescent="0.25">
      <c r="K864" s="6"/>
    </row>
    <row r="865" spans="11:11" s="9" customFormat="1" x14ac:dyDescent="0.25">
      <c r="K865" s="6"/>
    </row>
    <row r="866" spans="11:11" s="9" customFormat="1" x14ac:dyDescent="0.25">
      <c r="K866" s="6"/>
    </row>
    <row r="867" spans="11:11" s="9" customFormat="1" x14ac:dyDescent="0.25">
      <c r="K867" s="6"/>
    </row>
    <row r="868" spans="11:11" s="9" customFormat="1" x14ac:dyDescent="0.25">
      <c r="K868" s="6"/>
    </row>
    <row r="869" spans="11:11" s="9" customFormat="1" x14ac:dyDescent="0.25">
      <c r="K869" s="6"/>
    </row>
    <row r="870" spans="11:11" s="9" customFormat="1" x14ac:dyDescent="0.25">
      <c r="K870" s="6"/>
    </row>
    <row r="871" spans="11:11" s="9" customFormat="1" x14ac:dyDescent="0.25">
      <c r="K871" s="6"/>
    </row>
    <row r="872" spans="11:11" s="9" customFormat="1" x14ac:dyDescent="0.25">
      <c r="K872" s="6"/>
    </row>
    <row r="873" spans="11:11" s="9" customFormat="1" x14ac:dyDescent="0.25">
      <c r="K873" s="6"/>
    </row>
    <row r="874" spans="11:11" s="9" customFormat="1" x14ac:dyDescent="0.25">
      <c r="K874" s="6"/>
    </row>
    <row r="875" spans="11:11" s="9" customFormat="1" x14ac:dyDescent="0.25">
      <c r="K875" s="6"/>
    </row>
    <row r="876" spans="11:11" s="9" customFormat="1" x14ac:dyDescent="0.25">
      <c r="K876" s="6"/>
    </row>
    <row r="877" spans="11:11" s="9" customFormat="1" x14ac:dyDescent="0.25">
      <c r="K877" s="6"/>
    </row>
    <row r="878" spans="11:11" s="9" customFormat="1" x14ac:dyDescent="0.25">
      <c r="K878" s="6"/>
    </row>
    <row r="879" spans="11:11" s="9" customFormat="1" x14ac:dyDescent="0.25">
      <c r="K879" s="6"/>
    </row>
    <row r="880" spans="11:11" s="9" customFormat="1" x14ac:dyDescent="0.25">
      <c r="K880" s="6"/>
    </row>
    <row r="881" spans="11:11" s="9" customFormat="1" x14ac:dyDescent="0.25">
      <c r="K881" s="6"/>
    </row>
    <row r="882" spans="11:11" s="9" customFormat="1" x14ac:dyDescent="0.25">
      <c r="K882" s="6"/>
    </row>
    <row r="883" spans="11:11" s="9" customFormat="1" x14ac:dyDescent="0.25">
      <c r="K883" s="6"/>
    </row>
    <row r="884" spans="11:11" s="9" customFormat="1" x14ac:dyDescent="0.25">
      <c r="K884" s="6"/>
    </row>
    <row r="885" spans="11:11" s="9" customFormat="1" x14ac:dyDescent="0.25">
      <c r="K885" s="6"/>
    </row>
    <row r="886" spans="11:11" s="9" customFormat="1" x14ac:dyDescent="0.25">
      <c r="K886" s="6"/>
    </row>
    <row r="887" spans="11:11" s="9" customFormat="1" x14ac:dyDescent="0.25">
      <c r="K887" s="6"/>
    </row>
    <row r="888" spans="11:11" s="9" customFormat="1" x14ac:dyDescent="0.25">
      <c r="K888" s="6"/>
    </row>
    <row r="889" spans="11:11" s="9" customFormat="1" x14ac:dyDescent="0.25">
      <c r="K889" s="6"/>
    </row>
    <row r="890" spans="11:11" s="9" customFormat="1" x14ac:dyDescent="0.25">
      <c r="K890" s="6"/>
    </row>
    <row r="891" spans="11:11" s="9" customFormat="1" x14ac:dyDescent="0.25">
      <c r="K891" s="6"/>
    </row>
    <row r="892" spans="11:11" s="9" customFormat="1" x14ac:dyDescent="0.25">
      <c r="K892" s="6"/>
    </row>
    <row r="893" spans="11:11" s="9" customFormat="1" x14ac:dyDescent="0.25">
      <c r="K893" s="6"/>
    </row>
    <row r="894" spans="11:11" s="9" customFormat="1" x14ac:dyDescent="0.25">
      <c r="K894" s="6"/>
    </row>
    <row r="895" spans="11:11" s="9" customFormat="1" x14ac:dyDescent="0.25">
      <c r="K895" s="6"/>
    </row>
    <row r="896" spans="11:11" s="9" customFormat="1" x14ac:dyDescent="0.25">
      <c r="K896" s="6"/>
    </row>
    <row r="897" spans="11:11" s="9" customFormat="1" x14ac:dyDescent="0.25">
      <c r="K897" s="6"/>
    </row>
    <row r="898" spans="11:11" s="9" customFormat="1" x14ac:dyDescent="0.25">
      <c r="K898" s="6"/>
    </row>
    <row r="899" spans="11:11" s="9" customFormat="1" x14ac:dyDescent="0.25">
      <c r="K899" s="6"/>
    </row>
    <row r="900" spans="11:11" s="9" customFormat="1" x14ac:dyDescent="0.25">
      <c r="K900" s="6"/>
    </row>
    <row r="901" spans="11:11" s="9" customFormat="1" x14ac:dyDescent="0.25">
      <c r="K901" s="6"/>
    </row>
    <row r="902" spans="11:11" s="9" customFormat="1" x14ac:dyDescent="0.25">
      <c r="K902" s="6"/>
    </row>
    <row r="903" spans="11:11" s="9" customFormat="1" x14ac:dyDescent="0.25">
      <c r="K903" s="6"/>
    </row>
    <row r="904" spans="11:11" s="9" customFormat="1" x14ac:dyDescent="0.25">
      <c r="K904" s="6"/>
    </row>
    <row r="905" spans="11:11" s="9" customFormat="1" x14ac:dyDescent="0.25">
      <c r="K905" s="6"/>
    </row>
    <row r="906" spans="11:11" s="9" customFormat="1" x14ac:dyDescent="0.25">
      <c r="K906" s="6"/>
    </row>
    <row r="907" spans="11:11" s="9" customFormat="1" x14ac:dyDescent="0.25">
      <c r="K907" s="6"/>
    </row>
    <row r="908" spans="11:11" s="9" customFormat="1" x14ac:dyDescent="0.25">
      <c r="K908" s="6"/>
    </row>
    <row r="909" spans="11:11" s="9" customFormat="1" x14ac:dyDescent="0.25">
      <c r="K909" s="6"/>
    </row>
    <row r="910" spans="11:11" s="9" customFormat="1" x14ac:dyDescent="0.25">
      <c r="K910" s="6"/>
    </row>
    <row r="911" spans="11:11" s="9" customFormat="1" x14ac:dyDescent="0.25">
      <c r="K911" s="6"/>
    </row>
    <row r="912" spans="11:11" s="9" customFormat="1" x14ac:dyDescent="0.25">
      <c r="K912" s="6"/>
    </row>
    <row r="913" spans="11:11" s="9" customFormat="1" x14ac:dyDescent="0.25">
      <c r="K913" s="6"/>
    </row>
    <row r="914" spans="11:11" s="9" customFormat="1" x14ac:dyDescent="0.25">
      <c r="K914" s="6"/>
    </row>
    <row r="915" spans="11:11" s="9" customFormat="1" x14ac:dyDescent="0.25">
      <c r="K915" s="6"/>
    </row>
    <row r="916" spans="11:11" s="9" customFormat="1" x14ac:dyDescent="0.25">
      <c r="K916" s="6"/>
    </row>
    <row r="917" spans="11:11" s="9" customFormat="1" x14ac:dyDescent="0.25">
      <c r="K917" s="6"/>
    </row>
    <row r="918" spans="11:11" s="9" customFormat="1" x14ac:dyDescent="0.25">
      <c r="K918" s="6"/>
    </row>
    <row r="919" spans="11:11" s="9" customFormat="1" x14ac:dyDescent="0.25">
      <c r="K919" s="6"/>
    </row>
    <row r="920" spans="11:11" s="9" customFormat="1" x14ac:dyDescent="0.25">
      <c r="K920" s="6"/>
    </row>
    <row r="921" spans="11:11" s="9" customFormat="1" x14ac:dyDescent="0.25">
      <c r="K921" s="6"/>
    </row>
    <row r="922" spans="11:11" s="9" customFormat="1" x14ac:dyDescent="0.25">
      <c r="K922" s="6"/>
    </row>
    <row r="923" spans="11:11" s="9" customFormat="1" x14ac:dyDescent="0.25">
      <c r="K923" s="6"/>
    </row>
    <row r="924" spans="11:11" s="9" customFormat="1" x14ac:dyDescent="0.25">
      <c r="K924" s="6"/>
    </row>
    <row r="925" spans="11:11" s="9" customFormat="1" x14ac:dyDescent="0.25">
      <c r="K925" s="6"/>
    </row>
    <row r="926" spans="11:11" s="9" customFormat="1" x14ac:dyDescent="0.25">
      <c r="K926" s="6"/>
    </row>
    <row r="927" spans="11:11" s="9" customFormat="1" x14ac:dyDescent="0.25">
      <c r="K927" s="6"/>
    </row>
    <row r="928" spans="11:11" s="9" customFormat="1" x14ac:dyDescent="0.25">
      <c r="K928" s="6"/>
    </row>
    <row r="929" spans="11:11" s="9" customFormat="1" x14ac:dyDescent="0.25">
      <c r="K929" s="6"/>
    </row>
    <row r="930" spans="11:11" s="9" customFormat="1" x14ac:dyDescent="0.25">
      <c r="K930" s="6"/>
    </row>
    <row r="931" spans="11:11" s="9" customFormat="1" x14ac:dyDescent="0.25">
      <c r="K931" s="6"/>
    </row>
    <row r="932" spans="11:11" s="9" customFormat="1" x14ac:dyDescent="0.25">
      <c r="K932" s="6"/>
    </row>
    <row r="933" spans="11:11" s="9" customFormat="1" x14ac:dyDescent="0.25">
      <c r="K933" s="6"/>
    </row>
    <row r="934" spans="11:11" s="9" customFormat="1" x14ac:dyDescent="0.25">
      <c r="K934" s="6"/>
    </row>
    <row r="935" spans="11:11" s="9" customFormat="1" x14ac:dyDescent="0.25">
      <c r="K935" s="6"/>
    </row>
    <row r="936" spans="11:11" s="9" customFormat="1" x14ac:dyDescent="0.25">
      <c r="K936" s="6"/>
    </row>
    <row r="937" spans="11:11" s="9" customFormat="1" x14ac:dyDescent="0.25">
      <c r="K937" s="6"/>
    </row>
    <row r="938" spans="11:11" s="9" customFormat="1" x14ac:dyDescent="0.25">
      <c r="K938" s="6"/>
    </row>
    <row r="939" spans="11:11" s="9" customFormat="1" x14ac:dyDescent="0.25">
      <c r="K939" s="6"/>
    </row>
    <row r="940" spans="11:11" s="9" customFormat="1" x14ac:dyDescent="0.25">
      <c r="K940" s="6"/>
    </row>
    <row r="941" spans="11:11" s="9" customFormat="1" x14ac:dyDescent="0.25">
      <c r="K941" s="6"/>
    </row>
    <row r="942" spans="11:11" s="9" customFormat="1" x14ac:dyDescent="0.25">
      <c r="K942" s="6"/>
    </row>
    <row r="943" spans="11:11" s="9" customFormat="1" x14ac:dyDescent="0.25">
      <c r="K943" s="6"/>
    </row>
    <row r="944" spans="11:11" s="9" customFormat="1" x14ac:dyDescent="0.25">
      <c r="K944" s="6"/>
    </row>
    <row r="945" spans="11:11" s="9" customFormat="1" x14ac:dyDescent="0.25">
      <c r="K945" s="6"/>
    </row>
    <row r="946" spans="11:11" s="9" customFormat="1" x14ac:dyDescent="0.25">
      <c r="K946" s="6"/>
    </row>
    <row r="947" spans="11:11" s="9" customFormat="1" x14ac:dyDescent="0.25">
      <c r="K947" s="6"/>
    </row>
    <row r="948" spans="11:11" s="9" customFormat="1" x14ac:dyDescent="0.25">
      <c r="K948" s="6"/>
    </row>
    <row r="949" spans="11:11" s="9" customFormat="1" x14ac:dyDescent="0.25">
      <c r="K949" s="6"/>
    </row>
    <row r="950" spans="11:11" s="9" customFormat="1" x14ac:dyDescent="0.25">
      <c r="K950" s="6"/>
    </row>
    <row r="951" spans="11:11" s="9" customFormat="1" x14ac:dyDescent="0.25">
      <c r="K951" s="6"/>
    </row>
    <row r="952" spans="11:11" s="9" customFormat="1" x14ac:dyDescent="0.25">
      <c r="K952" s="6"/>
    </row>
    <row r="953" spans="11:11" s="9" customFormat="1" x14ac:dyDescent="0.25">
      <c r="K953" s="6"/>
    </row>
    <row r="954" spans="11:11" s="9" customFormat="1" x14ac:dyDescent="0.25">
      <c r="K954" s="6"/>
    </row>
    <row r="955" spans="11:11" s="9" customFormat="1" x14ac:dyDescent="0.25">
      <c r="K955" s="6"/>
    </row>
    <row r="956" spans="11:11" s="9" customFormat="1" x14ac:dyDescent="0.25">
      <c r="K956" s="6"/>
    </row>
    <row r="957" spans="11:11" s="9" customFormat="1" x14ac:dyDescent="0.25">
      <c r="K957" s="6"/>
    </row>
    <row r="958" spans="11:11" s="9" customFormat="1" x14ac:dyDescent="0.25">
      <c r="K958" s="6"/>
    </row>
    <row r="959" spans="11:11" s="9" customFormat="1" x14ac:dyDescent="0.25">
      <c r="K959" s="6"/>
    </row>
    <row r="960" spans="11:11" s="9" customFormat="1" x14ac:dyDescent="0.25">
      <c r="K960" s="6"/>
    </row>
    <row r="961" spans="11:11" s="9" customFormat="1" x14ac:dyDescent="0.25">
      <c r="K961" s="6"/>
    </row>
    <row r="962" spans="11:11" s="9" customFormat="1" x14ac:dyDescent="0.25">
      <c r="K962" s="6"/>
    </row>
    <row r="963" spans="11:11" s="9" customFormat="1" x14ac:dyDescent="0.25">
      <c r="K963" s="6"/>
    </row>
    <row r="964" spans="11:11" s="9" customFormat="1" x14ac:dyDescent="0.25">
      <c r="K964" s="6"/>
    </row>
    <row r="965" spans="11:11" s="9" customFormat="1" x14ac:dyDescent="0.25">
      <c r="K965" s="6"/>
    </row>
    <row r="966" spans="11:11" s="9" customFormat="1" x14ac:dyDescent="0.25">
      <c r="K966" s="6"/>
    </row>
    <row r="967" spans="11:11" s="9" customFormat="1" x14ac:dyDescent="0.25">
      <c r="K967" s="6"/>
    </row>
    <row r="968" spans="11:11" s="9" customFormat="1" x14ac:dyDescent="0.25">
      <c r="K968" s="6"/>
    </row>
    <row r="969" spans="11:11" s="9" customFormat="1" x14ac:dyDescent="0.25">
      <c r="K969" s="6"/>
    </row>
    <row r="970" spans="11:11" s="9" customFormat="1" x14ac:dyDescent="0.25">
      <c r="K970" s="6"/>
    </row>
    <row r="971" spans="11:11" s="9" customFormat="1" x14ac:dyDescent="0.25">
      <c r="K971" s="6"/>
    </row>
    <row r="972" spans="11:11" s="9" customFormat="1" x14ac:dyDescent="0.25">
      <c r="K972" s="6"/>
    </row>
    <row r="973" spans="11:11" s="9" customFormat="1" x14ac:dyDescent="0.25">
      <c r="K973" s="6"/>
    </row>
    <row r="974" spans="11:11" s="9" customFormat="1" x14ac:dyDescent="0.25">
      <c r="K974" s="6"/>
    </row>
    <row r="975" spans="11:11" s="9" customFormat="1" x14ac:dyDescent="0.25">
      <c r="K975" s="6"/>
    </row>
    <row r="976" spans="11:11" s="9" customFormat="1" x14ac:dyDescent="0.25">
      <c r="K976" s="6"/>
    </row>
    <row r="977" spans="11:11" s="9" customFormat="1" x14ac:dyDescent="0.25">
      <c r="K977" s="6"/>
    </row>
    <row r="978" spans="11:11" s="9" customFormat="1" x14ac:dyDescent="0.25">
      <c r="K978" s="6"/>
    </row>
    <row r="979" spans="11:11" s="9" customFormat="1" x14ac:dyDescent="0.25">
      <c r="K979" s="6"/>
    </row>
    <row r="980" spans="11:11" s="9" customFormat="1" x14ac:dyDescent="0.25">
      <c r="K980" s="6"/>
    </row>
    <row r="981" spans="11:11" s="9" customFormat="1" x14ac:dyDescent="0.25">
      <c r="K981" s="6"/>
    </row>
    <row r="982" spans="11:11" s="9" customFormat="1" x14ac:dyDescent="0.25">
      <c r="K982" s="6"/>
    </row>
    <row r="983" spans="11:11" s="9" customFormat="1" x14ac:dyDescent="0.25">
      <c r="K983" s="6"/>
    </row>
    <row r="984" spans="11:11" s="9" customFormat="1" x14ac:dyDescent="0.25">
      <c r="K984" s="6"/>
    </row>
    <row r="985" spans="11:11" s="9" customFormat="1" x14ac:dyDescent="0.25">
      <c r="K985" s="6"/>
    </row>
    <row r="986" spans="11:11" s="9" customFormat="1" x14ac:dyDescent="0.25">
      <c r="K986" s="6"/>
    </row>
    <row r="987" spans="11:11" s="9" customFormat="1" x14ac:dyDescent="0.25">
      <c r="K987" s="6"/>
    </row>
    <row r="988" spans="11:11" s="9" customFormat="1" x14ac:dyDescent="0.25">
      <c r="K988" s="6"/>
    </row>
    <row r="989" spans="11:11" s="9" customFormat="1" x14ac:dyDescent="0.25">
      <c r="K989" s="6"/>
    </row>
    <row r="990" spans="11:11" s="9" customFormat="1" x14ac:dyDescent="0.25">
      <c r="K990" s="6"/>
    </row>
    <row r="991" spans="11:11" s="9" customFormat="1" x14ac:dyDescent="0.25">
      <c r="K991" s="6"/>
    </row>
    <row r="992" spans="11:11" s="9" customFormat="1" x14ac:dyDescent="0.25">
      <c r="K992" s="6"/>
    </row>
    <row r="993" spans="11:11" s="9" customFormat="1" x14ac:dyDescent="0.25">
      <c r="K993" s="6"/>
    </row>
    <row r="994" spans="11:11" s="9" customFormat="1" x14ac:dyDescent="0.25">
      <c r="K994" s="6"/>
    </row>
    <row r="995" spans="11:11" s="9" customFormat="1" x14ac:dyDescent="0.25">
      <c r="K995" s="6"/>
    </row>
    <row r="996" spans="11:11" s="9" customFormat="1" x14ac:dyDescent="0.25">
      <c r="K996" s="6"/>
    </row>
    <row r="997" spans="11:11" s="9" customFormat="1" x14ac:dyDescent="0.25">
      <c r="K997" s="6"/>
    </row>
    <row r="998" spans="11:11" s="9" customFormat="1" x14ac:dyDescent="0.25">
      <c r="K998" s="6"/>
    </row>
    <row r="999" spans="11:11" s="9" customFormat="1" x14ac:dyDescent="0.25">
      <c r="K999" s="6"/>
    </row>
    <row r="1000" spans="11:11" s="9" customFormat="1" x14ac:dyDescent="0.25">
      <c r="K1000" s="6"/>
    </row>
    <row r="1001" spans="11:11" s="9" customFormat="1" x14ac:dyDescent="0.25">
      <c r="K1001" s="6"/>
    </row>
    <row r="1002" spans="11:11" s="9" customFormat="1" x14ac:dyDescent="0.25">
      <c r="K1002" s="6"/>
    </row>
    <row r="1003" spans="11:11" s="9" customFormat="1" x14ac:dyDescent="0.25">
      <c r="K1003" s="6"/>
    </row>
    <row r="1004" spans="11:11" s="9" customFormat="1" x14ac:dyDescent="0.25">
      <c r="K1004" s="6"/>
    </row>
    <row r="1005" spans="11:11" s="9" customFormat="1" x14ac:dyDescent="0.25">
      <c r="K1005" s="6"/>
    </row>
    <row r="1006" spans="11:11" s="9" customFormat="1" x14ac:dyDescent="0.25">
      <c r="K1006" s="6"/>
    </row>
    <row r="1007" spans="11:11" s="9" customFormat="1" x14ac:dyDescent="0.25">
      <c r="K1007" s="6"/>
    </row>
    <row r="1008" spans="11:11" s="9" customFormat="1" x14ac:dyDescent="0.25">
      <c r="K1008" s="6"/>
    </row>
    <row r="1009" spans="11:11" s="9" customFormat="1" x14ac:dyDescent="0.25">
      <c r="K1009" s="6"/>
    </row>
    <row r="1010" spans="11:11" s="9" customFormat="1" x14ac:dyDescent="0.25">
      <c r="K1010" s="6"/>
    </row>
    <row r="1011" spans="11:11" s="9" customFormat="1" x14ac:dyDescent="0.25">
      <c r="K1011" s="6"/>
    </row>
    <row r="1012" spans="11:11" s="9" customFormat="1" x14ac:dyDescent="0.25">
      <c r="K1012" s="6"/>
    </row>
    <row r="1013" spans="11:11" s="9" customFormat="1" x14ac:dyDescent="0.25">
      <c r="K1013" s="6"/>
    </row>
    <row r="1014" spans="11:11" s="9" customFormat="1" x14ac:dyDescent="0.25">
      <c r="K1014" s="6"/>
    </row>
    <row r="1015" spans="11:11" s="9" customFormat="1" x14ac:dyDescent="0.25">
      <c r="K1015" s="6"/>
    </row>
    <row r="1016" spans="11:11" s="9" customFormat="1" x14ac:dyDescent="0.25">
      <c r="K1016" s="6"/>
    </row>
    <row r="1017" spans="11:11" s="9" customFormat="1" x14ac:dyDescent="0.25">
      <c r="K1017" s="6"/>
    </row>
    <row r="1018" spans="11:11" s="9" customFormat="1" x14ac:dyDescent="0.25">
      <c r="K1018" s="6"/>
    </row>
    <row r="1019" spans="11:11" s="9" customFormat="1" x14ac:dyDescent="0.25">
      <c r="K1019" s="6"/>
    </row>
    <row r="1020" spans="11:11" s="9" customFormat="1" x14ac:dyDescent="0.25">
      <c r="K1020" s="6"/>
    </row>
    <row r="1021" spans="11:11" s="9" customFormat="1" x14ac:dyDescent="0.25">
      <c r="K1021" s="6"/>
    </row>
    <row r="1022" spans="11:11" s="9" customFormat="1" x14ac:dyDescent="0.25">
      <c r="K1022" s="6"/>
    </row>
    <row r="1023" spans="11:11" s="9" customFormat="1" x14ac:dyDescent="0.25">
      <c r="K1023" s="6"/>
    </row>
    <row r="1024" spans="11:11" s="9" customFormat="1" x14ac:dyDescent="0.25">
      <c r="K1024" s="6"/>
    </row>
    <row r="1025" spans="11:11" s="9" customFormat="1" x14ac:dyDescent="0.25">
      <c r="K1025" s="6"/>
    </row>
    <row r="1026" spans="11:11" s="9" customFormat="1" x14ac:dyDescent="0.25">
      <c r="K1026" s="6"/>
    </row>
    <row r="1027" spans="11:11" s="9" customFormat="1" x14ac:dyDescent="0.25">
      <c r="K1027" s="6"/>
    </row>
    <row r="1028" spans="11:11" s="9" customFormat="1" x14ac:dyDescent="0.25">
      <c r="K1028" s="6"/>
    </row>
    <row r="1029" spans="11:11" s="9" customFormat="1" x14ac:dyDescent="0.25">
      <c r="K1029" s="6"/>
    </row>
    <row r="1030" spans="11:11" s="9" customFormat="1" x14ac:dyDescent="0.25">
      <c r="K1030" s="6"/>
    </row>
    <row r="1031" spans="11:11" s="9" customFormat="1" x14ac:dyDescent="0.25">
      <c r="K1031" s="6"/>
    </row>
    <row r="1032" spans="11:11" s="9" customFormat="1" x14ac:dyDescent="0.25">
      <c r="K1032" s="6"/>
    </row>
    <row r="1033" spans="11:11" s="9" customFormat="1" x14ac:dyDescent="0.25">
      <c r="K1033" s="6"/>
    </row>
    <row r="1034" spans="11:11" s="9" customFormat="1" x14ac:dyDescent="0.25">
      <c r="K1034" s="6"/>
    </row>
    <row r="1035" spans="11:11" s="9" customFormat="1" x14ac:dyDescent="0.25">
      <c r="K1035" s="6"/>
    </row>
    <row r="1036" spans="11:11" s="9" customFormat="1" x14ac:dyDescent="0.25">
      <c r="K1036" s="6"/>
    </row>
    <row r="1037" spans="11:11" s="9" customFormat="1" x14ac:dyDescent="0.25">
      <c r="K1037" s="6"/>
    </row>
    <row r="1038" spans="11:11" s="9" customFormat="1" x14ac:dyDescent="0.25">
      <c r="K1038" s="6"/>
    </row>
    <row r="1039" spans="11:11" s="9" customFormat="1" x14ac:dyDescent="0.25">
      <c r="K1039" s="6"/>
    </row>
    <row r="1040" spans="11:11" s="9" customFormat="1" x14ac:dyDescent="0.25">
      <c r="K1040" s="6"/>
    </row>
    <row r="1041" spans="11:11" s="9" customFormat="1" x14ac:dyDescent="0.25">
      <c r="K1041" s="6"/>
    </row>
    <row r="1042" spans="11:11" s="9" customFormat="1" x14ac:dyDescent="0.25">
      <c r="K1042" s="6"/>
    </row>
    <row r="1043" spans="11:11" s="9" customFormat="1" x14ac:dyDescent="0.25">
      <c r="K1043" s="6"/>
    </row>
    <row r="1044" spans="11:11" s="9" customFormat="1" x14ac:dyDescent="0.25">
      <c r="K1044" s="6"/>
    </row>
    <row r="1045" spans="11:11" s="9" customFormat="1" x14ac:dyDescent="0.25">
      <c r="K1045" s="6"/>
    </row>
    <row r="1046" spans="11:11" s="9" customFormat="1" x14ac:dyDescent="0.25">
      <c r="K1046" s="6"/>
    </row>
    <row r="1047" spans="11:11" s="9" customFormat="1" x14ac:dyDescent="0.25">
      <c r="K1047" s="6"/>
    </row>
    <row r="1048" spans="11:11" s="9" customFormat="1" x14ac:dyDescent="0.25">
      <c r="K1048" s="6"/>
    </row>
    <row r="1049" spans="11:11" s="9" customFormat="1" x14ac:dyDescent="0.25">
      <c r="K1049" s="6"/>
    </row>
    <row r="1050" spans="11:11" s="9" customFormat="1" x14ac:dyDescent="0.25">
      <c r="K1050" s="6"/>
    </row>
    <row r="1051" spans="11:11" s="9" customFormat="1" x14ac:dyDescent="0.25">
      <c r="K1051" s="6"/>
    </row>
    <row r="1052" spans="11:11" s="9" customFormat="1" x14ac:dyDescent="0.25">
      <c r="K1052" s="6"/>
    </row>
    <row r="1053" spans="11:11" s="9" customFormat="1" x14ac:dyDescent="0.25">
      <c r="K1053" s="6"/>
    </row>
    <row r="1054" spans="11:11" s="9" customFormat="1" x14ac:dyDescent="0.25">
      <c r="K1054" s="6"/>
    </row>
    <row r="1055" spans="11:11" s="9" customFormat="1" x14ac:dyDescent="0.25">
      <c r="K1055" s="6"/>
    </row>
    <row r="1056" spans="11:11" s="9" customFormat="1" x14ac:dyDescent="0.25">
      <c r="K1056" s="6"/>
    </row>
    <row r="1057" spans="11:11" s="9" customFormat="1" x14ac:dyDescent="0.25">
      <c r="K1057" s="6"/>
    </row>
    <row r="1058" spans="11:11" s="9" customFormat="1" x14ac:dyDescent="0.25">
      <c r="K1058" s="6"/>
    </row>
    <row r="1059" spans="11:11" s="9" customFormat="1" x14ac:dyDescent="0.25">
      <c r="K1059" s="6"/>
    </row>
    <row r="1060" spans="11:11" s="9" customFormat="1" x14ac:dyDescent="0.25">
      <c r="K1060" s="6"/>
    </row>
    <row r="1061" spans="11:11" s="9" customFormat="1" x14ac:dyDescent="0.25">
      <c r="K1061" s="6"/>
    </row>
    <row r="1062" spans="11:11" s="9" customFormat="1" x14ac:dyDescent="0.25">
      <c r="K1062" s="6"/>
    </row>
    <row r="1063" spans="11:11" s="9" customFormat="1" x14ac:dyDescent="0.25">
      <c r="K1063" s="6"/>
    </row>
    <row r="1064" spans="11:11" s="9" customFormat="1" x14ac:dyDescent="0.25">
      <c r="K1064" s="6"/>
    </row>
    <row r="1065" spans="11:11" s="9" customFormat="1" x14ac:dyDescent="0.25">
      <c r="K1065" s="6"/>
    </row>
    <row r="1066" spans="11:11" s="9" customFormat="1" x14ac:dyDescent="0.25">
      <c r="K1066" s="6"/>
    </row>
    <row r="1067" spans="11:11" s="9" customFormat="1" x14ac:dyDescent="0.25">
      <c r="K1067" s="6"/>
    </row>
    <row r="1068" spans="11:11" s="9" customFormat="1" x14ac:dyDescent="0.25">
      <c r="K1068" s="6"/>
    </row>
    <row r="1069" spans="11:11" s="9" customFormat="1" x14ac:dyDescent="0.25">
      <c r="K1069" s="6"/>
    </row>
    <row r="1070" spans="11:11" s="9" customFormat="1" x14ac:dyDescent="0.25">
      <c r="K1070" s="6"/>
    </row>
    <row r="1071" spans="11:11" s="9" customFormat="1" x14ac:dyDescent="0.25">
      <c r="K1071" s="6"/>
    </row>
    <row r="1072" spans="11:11" s="9" customFormat="1" x14ac:dyDescent="0.25">
      <c r="K1072" s="6"/>
    </row>
    <row r="1073" spans="11:11" s="9" customFormat="1" x14ac:dyDescent="0.25">
      <c r="K1073" s="6"/>
    </row>
    <row r="1074" spans="11:11" s="9" customFormat="1" x14ac:dyDescent="0.25">
      <c r="K1074" s="6"/>
    </row>
    <row r="1075" spans="11:11" s="9" customFormat="1" x14ac:dyDescent="0.25">
      <c r="K1075" s="6"/>
    </row>
    <row r="1076" spans="11:11" s="9" customFormat="1" x14ac:dyDescent="0.25">
      <c r="K1076" s="6"/>
    </row>
    <row r="1077" spans="11:11" s="9" customFormat="1" x14ac:dyDescent="0.25">
      <c r="K1077" s="6"/>
    </row>
    <row r="1078" spans="11:11" s="9" customFormat="1" x14ac:dyDescent="0.25">
      <c r="K1078" s="6"/>
    </row>
    <row r="1079" spans="11:11" s="9" customFormat="1" x14ac:dyDescent="0.25">
      <c r="K1079" s="6"/>
    </row>
    <row r="1080" spans="11:11" s="9" customFormat="1" x14ac:dyDescent="0.25">
      <c r="K1080" s="6"/>
    </row>
    <row r="1081" spans="11:11" s="9" customFormat="1" x14ac:dyDescent="0.25">
      <c r="K1081" s="6"/>
    </row>
    <row r="1082" spans="11:11" s="9" customFormat="1" x14ac:dyDescent="0.25">
      <c r="K1082" s="6"/>
    </row>
    <row r="1083" spans="11:11" s="9" customFormat="1" x14ac:dyDescent="0.25">
      <c r="K1083" s="6"/>
    </row>
    <row r="1084" spans="11:11" s="9" customFormat="1" x14ac:dyDescent="0.25">
      <c r="K1084" s="6"/>
    </row>
    <row r="1085" spans="11:11" s="9" customFormat="1" x14ac:dyDescent="0.25">
      <c r="K1085" s="6"/>
    </row>
    <row r="1086" spans="11:11" s="9" customFormat="1" x14ac:dyDescent="0.25">
      <c r="K1086" s="6"/>
    </row>
    <row r="1087" spans="11:11" s="9" customFormat="1" x14ac:dyDescent="0.25">
      <c r="K1087" s="6"/>
    </row>
    <row r="1088" spans="11:11" s="9" customFormat="1" x14ac:dyDescent="0.25">
      <c r="K1088" s="6"/>
    </row>
    <row r="1089" spans="11:11" s="9" customFormat="1" x14ac:dyDescent="0.25">
      <c r="K1089" s="6"/>
    </row>
    <row r="1090" spans="11:11" s="9" customFormat="1" x14ac:dyDescent="0.25">
      <c r="K1090" s="6"/>
    </row>
    <row r="1091" spans="11:11" s="9" customFormat="1" x14ac:dyDescent="0.25">
      <c r="K1091" s="6"/>
    </row>
    <row r="1092" spans="11:11" s="9" customFormat="1" x14ac:dyDescent="0.25">
      <c r="K1092" s="6"/>
    </row>
    <row r="1093" spans="11:11" s="9" customFormat="1" x14ac:dyDescent="0.25">
      <c r="K1093" s="6"/>
    </row>
    <row r="1094" spans="11:11" s="9" customFormat="1" x14ac:dyDescent="0.25">
      <c r="K1094" s="6"/>
    </row>
    <row r="1095" spans="11:11" s="9" customFormat="1" x14ac:dyDescent="0.25">
      <c r="K1095" s="6"/>
    </row>
    <row r="1096" spans="11:11" s="9" customFormat="1" x14ac:dyDescent="0.25">
      <c r="K1096" s="6"/>
    </row>
    <row r="1097" spans="11:11" s="9" customFormat="1" x14ac:dyDescent="0.25">
      <c r="K1097" s="6"/>
    </row>
    <row r="1098" spans="11:11" s="9" customFormat="1" x14ac:dyDescent="0.25">
      <c r="K1098" s="6"/>
    </row>
    <row r="1099" spans="11:11" s="9" customFormat="1" x14ac:dyDescent="0.25">
      <c r="K1099" s="6"/>
    </row>
    <row r="1100" spans="11:11" s="9" customFormat="1" x14ac:dyDescent="0.25">
      <c r="K1100" s="6"/>
    </row>
    <row r="1101" spans="11:11" s="9" customFormat="1" x14ac:dyDescent="0.25">
      <c r="K1101" s="6"/>
    </row>
    <row r="1102" spans="11:11" s="9" customFormat="1" x14ac:dyDescent="0.25">
      <c r="K1102" s="6"/>
    </row>
    <row r="1103" spans="11:11" s="9" customFormat="1" x14ac:dyDescent="0.25">
      <c r="K1103" s="6"/>
    </row>
    <row r="1104" spans="11:11" s="9" customFormat="1" x14ac:dyDescent="0.25">
      <c r="K1104" s="6"/>
    </row>
    <row r="1105" spans="11:11" s="9" customFormat="1" x14ac:dyDescent="0.25">
      <c r="K1105" s="6"/>
    </row>
    <row r="1106" spans="11:11" s="9" customFormat="1" x14ac:dyDescent="0.25">
      <c r="K1106" s="6"/>
    </row>
    <row r="1107" spans="11:11" s="9" customFormat="1" x14ac:dyDescent="0.25">
      <c r="K1107" s="6"/>
    </row>
    <row r="1108" spans="11:11" s="9" customFormat="1" x14ac:dyDescent="0.25">
      <c r="K1108" s="6"/>
    </row>
    <row r="1109" spans="11:11" s="9" customFormat="1" x14ac:dyDescent="0.25">
      <c r="K1109" s="6"/>
    </row>
    <row r="1110" spans="11:11" s="9" customFormat="1" x14ac:dyDescent="0.25">
      <c r="K1110" s="6"/>
    </row>
    <row r="1111" spans="11:11" s="9" customFormat="1" x14ac:dyDescent="0.25">
      <c r="K1111" s="6"/>
    </row>
    <row r="1112" spans="11:11" s="9" customFormat="1" x14ac:dyDescent="0.25">
      <c r="K1112" s="6"/>
    </row>
    <row r="1113" spans="11:11" s="9" customFormat="1" x14ac:dyDescent="0.25">
      <c r="K1113" s="6"/>
    </row>
    <row r="1114" spans="11:11" s="9" customFormat="1" x14ac:dyDescent="0.25">
      <c r="K1114" s="6"/>
    </row>
    <row r="1115" spans="11:11" s="9" customFormat="1" x14ac:dyDescent="0.25">
      <c r="K1115" s="6"/>
    </row>
    <row r="1116" spans="11:11" s="9" customFormat="1" x14ac:dyDescent="0.25">
      <c r="K1116" s="6"/>
    </row>
    <row r="1117" spans="11:11" s="9" customFormat="1" x14ac:dyDescent="0.25">
      <c r="K1117" s="6"/>
    </row>
    <row r="1118" spans="11:11" s="9" customFormat="1" x14ac:dyDescent="0.25">
      <c r="K1118" s="6"/>
    </row>
    <row r="1119" spans="11:11" s="9" customFormat="1" x14ac:dyDescent="0.25">
      <c r="K1119" s="6"/>
    </row>
    <row r="1120" spans="11:11" s="9" customFormat="1" x14ac:dyDescent="0.25">
      <c r="K1120" s="6"/>
    </row>
    <row r="1121" spans="11:11" s="9" customFormat="1" x14ac:dyDescent="0.25">
      <c r="K1121" s="6"/>
    </row>
    <row r="1122" spans="11:11" s="9" customFormat="1" x14ac:dyDescent="0.25">
      <c r="K1122" s="6"/>
    </row>
    <row r="1123" spans="11:11" s="9" customFormat="1" x14ac:dyDescent="0.25">
      <c r="K1123" s="6"/>
    </row>
    <row r="1124" spans="11:11" s="9" customFormat="1" x14ac:dyDescent="0.25">
      <c r="K1124" s="6"/>
    </row>
    <row r="1125" spans="11:11" s="9" customFormat="1" x14ac:dyDescent="0.25">
      <c r="K1125" s="6"/>
    </row>
    <row r="1126" spans="11:11" s="9" customFormat="1" x14ac:dyDescent="0.25">
      <c r="K1126" s="6"/>
    </row>
    <row r="1127" spans="11:11" s="9" customFormat="1" x14ac:dyDescent="0.25">
      <c r="K1127" s="6"/>
    </row>
    <row r="1128" spans="11:11" s="9" customFormat="1" x14ac:dyDescent="0.25">
      <c r="K1128" s="6"/>
    </row>
    <row r="1129" spans="11:11" s="9" customFormat="1" x14ac:dyDescent="0.25">
      <c r="K1129" s="6"/>
    </row>
    <row r="1130" spans="11:11" s="9" customFormat="1" x14ac:dyDescent="0.25">
      <c r="K1130" s="6"/>
    </row>
    <row r="1131" spans="11:11" s="9" customFormat="1" x14ac:dyDescent="0.25">
      <c r="K1131" s="6"/>
    </row>
    <row r="1132" spans="11:11" s="9" customFormat="1" x14ac:dyDescent="0.25">
      <c r="K1132" s="6"/>
    </row>
    <row r="1133" spans="11:11" s="9" customFormat="1" x14ac:dyDescent="0.25">
      <c r="K1133" s="6"/>
    </row>
    <row r="1134" spans="11:11" s="9" customFormat="1" x14ac:dyDescent="0.25">
      <c r="K1134" s="6"/>
    </row>
    <row r="1135" spans="11:11" s="9" customFormat="1" x14ac:dyDescent="0.25">
      <c r="K1135" s="6"/>
    </row>
    <row r="1136" spans="11:11" s="9" customFormat="1" x14ac:dyDescent="0.25">
      <c r="K1136" s="6"/>
    </row>
    <row r="1137" spans="11:11" s="9" customFormat="1" x14ac:dyDescent="0.25">
      <c r="K1137" s="6"/>
    </row>
    <row r="1138" spans="11:11" s="9" customFormat="1" x14ac:dyDescent="0.25">
      <c r="K1138" s="6"/>
    </row>
    <row r="1139" spans="11:11" s="9" customFormat="1" x14ac:dyDescent="0.25">
      <c r="K1139" s="6"/>
    </row>
    <row r="1140" spans="11:11" s="9" customFormat="1" x14ac:dyDescent="0.25">
      <c r="K1140" s="6"/>
    </row>
    <row r="1141" spans="11:11" s="9" customFormat="1" x14ac:dyDescent="0.25">
      <c r="K1141" s="6"/>
    </row>
    <row r="1142" spans="11:11" s="9" customFormat="1" x14ac:dyDescent="0.25">
      <c r="K1142" s="6"/>
    </row>
    <row r="1143" spans="11:11" s="9" customFormat="1" x14ac:dyDescent="0.25">
      <c r="K1143" s="6"/>
    </row>
    <row r="1144" spans="11:11" s="9" customFormat="1" x14ac:dyDescent="0.25">
      <c r="K1144" s="6"/>
    </row>
    <row r="1145" spans="11:11" s="9" customFormat="1" x14ac:dyDescent="0.25">
      <c r="K1145" s="6"/>
    </row>
    <row r="1146" spans="11:11" s="9" customFormat="1" x14ac:dyDescent="0.25">
      <c r="K1146" s="6"/>
    </row>
    <row r="1147" spans="11:11" s="9" customFormat="1" x14ac:dyDescent="0.25">
      <c r="K1147" s="6"/>
    </row>
    <row r="1148" spans="11:11" s="9" customFormat="1" x14ac:dyDescent="0.25">
      <c r="K1148" s="6"/>
    </row>
    <row r="1149" spans="11:11" s="9" customFormat="1" x14ac:dyDescent="0.25">
      <c r="K1149" s="6"/>
    </row>
    <row r="1150" spans="11:11" s="9" customFormat="1" x14ac:dyDescent="0.25">
      <c r="K1150" s="6"/>
    </row>
    <row r="1151" spans="11:11" s="9" customFormat="1" x14ac:dyDescent="0.25">
      <c r="K1151" s="6"/>
    </row>
    <row r="1152" spans="11:11" s="9" customFormat="1" x14ac:dyDescent="0.25">
      <c r="K1152" s="6"/>
    </row>
    <row r="1153" spans="11:11" s="9" customFormat="1" x14ac:dyDescent="0.25">
      <c r="K1153" s="6"/>
    </row>
    <row r="1154" spans="11:11" s="9" customFormat="1" x14ac:dyDescent="0.25">
      <c r="K1154" s="6"/>
    </row>
    <row r="1155" spans="11:11" s="9" customFormat="1" x14ac:dyDescent="0.25">
      <c r="K1155" s="6"/>
    </row>
    <row r="1156" spans="11:11" s="9" customFormat="1" x14ac:dyDescent="0.25">
      <c r="K1156" s="6"/>
    </row>
    <row r="1157" spans="11:11" s="9" customFormat="1" x14ac:dyDescent="0.25">
      <c r="K1157" s="6"/>
    </row>
    <row r="1158" spans="11:11" s="9" customFormat="1" x14ac:dyDescent="0.25">
      <c r="K1158" s="6"/>
    </row>
    <row r="1159" spans="11:11" s="9" customFormat="1" x14ac:dyDescent="0.25">
      <c r="K1159" s="6"/>
    </row>
    <row r="1160" spans="11:11" s="9" customFormat="1" x14ac:dyDescent="0.25">
      <c r="K1160" s="6"/>
    </row>
    <row r="1161" spans="11:11" s="9" customFormat="1" x14ac:dyDescent="0.25">
      <c r="K1161" s="6"/>
    </row>
    <row r="1162" spans="11:11" s="9" customFormat="1" x14ac:dyDescent="0.25">
      <c r="K1162" s="6"/>
    </row>
    <row r="1163" spans="11:11" s="9" customFormat="1" x14ac:dyDescent="0.25">
      <c r="K1163" s="6"/>
    </row>
    <row r="1164" spans="11:11" s="9" customFormat="1" x14ac:dyDescent="0.25">
      <c r="K1164" s="6"/>
    </row>
    <row r="1165" spans="11:11" s="9" customFormat="1" x14ac:dyDescent="0.25">
      <c r="K1165" s="6"/>
    </row>
    <row r="1166" spans="11:11" s="9" customFormat="1" x14ac:dyDescent="0.25">
      <c r="K1166" s="6"/>
    </row>
    <row r="1167" spans="11:11" s="9" customFormat="1" x14ac:dyDescent="0.25">
      <c r="K1167" s="6"/>
    </row>
    <row r="1168" spans="11:11" s="9" customFormat="1" x14ac:dyDescent="0.25">
      <c r="K1168" s="6"/>
    </row>
    <row r="1169" spans="11:11" s="9" customFormat="1" x14ac:dyDescent="0.25">
      <c r="K1169" s="6"/>
    </row>
    <row r="1170" spans="11:11" s="9" customFormat="1" x14ac:dyDescent="0.25">
      <c r="K1170" s="6"/>
    </row>
    <row r="1171" spans="11:11" s="9" customFormat="1" x14ac:dyDescent="0.25">
      <c r="K1171" s="6"/>
    </row>
    <row r="1172" spans="11:11" s="9" customFormat="1" x14ac:dyDescent="0.25">
      <c r="K1172" s="6"/>
    </row>
    <row r="1173" spans="11:11" s="9" customFormat="1" x14ac:dyDescent="0.25">
      <c r="K1173" s="6"/>
    </row>
    <row r="1174" spans="11:11" s="9" customFormat="1" x14ac:dyDescent="0.25">
      <c r="K1174" s="6"/>
    </row>
    <row r="1175" spans="11:11" s="9" customFormat="1" x14ac:dyDescent="0.25">
      <c r="K1175" s="6"/>
    </row>
    <row r="1176" spans="11:11" s="9" customFormat="1" x14ac:dyDescent="0.25">
      <c r="K1176" s="6"/>
    </row>
    <row r="1177" spans="11:11" s="9" customFormat="1" x14ac:dyDescent="0.25">
      <c r="K1177" s="6"/>
    </row>
    <row r="1178" spans="11:11" s="9" customFormat="1" x14ac:dyDescent="0.25">
      <c r="K1178" s="6"/>
    </row>
    <row r="1179" spans="11:11" s="9" customFormat="1" x14ac:dyDescent="0.25">
      <c r="K1179" s="6"/>
    </row>
    <row r="1180" spans="11:11" s="9" customFormat="1" x14ac:dyDescent="0.25">
      <c r="K1180" s="6"/>
    </row>
    <row r="1181" spans="11:11" s="9" customFormat="1" x14ac:dyDescent="0.25">
      <c r="K1181" s="6"/>
    </row>
    <row r="1182" spans="11:11" s="9" customFormat="1" x14ac:dyDescent="0.25">
      <c r="K1182" s="6"/>
    </row>
    <row r="1183" spans="11:11" s="9" customFormat="1" x14ac:dyDescent="0.25">
      <c r="K1183" s="6"/>
    </row>
    <row r="1184" spans="11:11" s="9" customFormat="1" x14ac:dyDescent="0.25">
      <c r="K1184" s="6"/>
    </row>
    <row r="1185" spans="11:11" s="9" customFormat="1" x14ac:dyDescent="0.25">
      <c r="K1185" s="6"/>
    </row>
    <row r="1186" spans="11:11" s="9" customFormat="1" x14ac:dyDescent="0.25">
      <c r="K1186" s="6"/>
    </row>
    <row r="1187" spans="11:11" s="9" customFormat="1" x14ac:dyDescent="0.25">
      <c r="K1187" s="6"/>
    </row>
    <row r="1188" spans="11:11" s="9" customFormat="1" x14ac:dyDescent="0.25">
      <c r="K1188" s="6"/>
    </row>
    <row r="1189" spans="11:11" s="9" customFormat="1" x14ac:dyDescent="0.25">
      <c r="K1189" s="6"/>
    </row>
    <row r="1190" spans="11:11" s="9" customFormat="1" x14ac:dyDescent="0.25">
      <c r="K1190" s="6"/>
    </row>
    <row r="1191" spans="11:11" s="9" customFormat="1" x14ac:dyDescent="0.25">
      <c r="K1191" s="6"/>
    </row>
    <row r="1192" spans="11:11" s="9" customFormat="1" x14ac:dyDescent="0.25">
      <c r="K1192" s="6"/>
    </row>
    <row r="1193" spans="11:11" s="9" customFormat="1" x14ac:dyDescent="0.25">
      <c r="K1193" s="6"/>
    </row>
    <row r="1194" spans="11:11" s="9" customFormat="1" x14ac:dyDescent="0.25">
      <c r="K1194" s="6"/>
    </row>
    <row r="1195" spans="11:11" s="9" customFormat="1" x14ac:dyDescent="0.25">
      <c r="K1195" s="6"/>
    </row>
    <row r="1196" spans="11:11" s="9" customFormat="1" x14ac:dyDescent="0.25">
      <c r="K1196" s="6"/>
    </row>
    <row r="1197" spans="11:11" s="9" customFormat="1" x14ac:dyDescent="0.25">
      <c r="K1197" s="6"/>
    </row>
    <row r="1198" spans="11:11" s="9" customFormat="1" x14ac:dyDescent="0.25">
      <c r="K1198" s="6"/>
    </row>
    <row r="1199" spans="11:11" s="9" customFormat="1" x14ac:dyDescent="0.25">
      <c r="K1199" s="6"/>
    </row>
    <row r="1200" spans="11:11" s="9" customFormat="1" x14ac:dyDescent="0.25">
      <c r="K1200" s="6"/>
    </row>
    <row r="1201" spans="11:11" s="9" customFormat="1" x14ac:dyDescent="0.25">
      <c r="K1201" s="6"/>
    </row>
    <row r="1202" spans="11:11" s="9" customFormat="1" x14ac:dyDescent="0.25">
      <c r="K1202" s="6"/>
    </row>
    <row r="1203" spans="11:11" s="9" customFormat="1" x14ac:dyDescent="0.25">
      <c r="K1203" s="6"/>
    </row>
    <row r="1204" spans="11:11" s="9" customFormat="1" x14ac:dyDescent="0.25">
      <c r="K1204" s="6"/>
    </row>
    <row r="1205" spans="11:11" s="9" customFormat="1" x14ac:dyDescent="0.25">
      <c r="K1205" s="6"/>
    </row>
    <row r="1206" spans="11:11" s="9" customFormat="1" x14ac:dyDescent="0.25">
      <c r="K1206" s="6"/>
    </row>
    <row r="1207" spans="11:11" s="9" customFormat="1" x14ac:dyDescent="0.25">
      <c r="K1207" s="6"/>
    </row>
    <row r="1208" spans="11:11" s="9" customFormat="1" x14ac:dyDescent="0.25">
      <c r="K1208" s="6"/>
    </row>
    <row r="1209" spans="11:11" s="9" customFormat="1" x14ac:dyDescent="0.25">
      <c r="K1209" s="6"/>
    </row>
    <row r="1210" spans="11:11" s="9" customFormat="1" x14ac:dyDescent="0.25">
      <c r="K1210" s="6"/>
    </row>
    <row r="1211" spans="11:11" s="9" customFormat="1" x14ac:dyDescent="0.25">
      <c r="K1211" s="6"/>
    </row>
    <row r="1212" spans="11:11" s="9" customFormat="1" x14ac:dyDescent="0.25">
      <c r="K1212" s="6"/>
    </row>
    <row r="1213" spans="11:11" s="9" customFormat="1" x14ac:dyDescent="0.25">
      <c r="K1213" s="6"/>
    </row>
    <row r="1214" spans="11:11" s="9" customFormat="1" x14ac:dyDescent="0.25">
      <c r="K1214" s="6"/>
    </row>
    <row r="1215" spans="11:11" s="9" customFormat="1" x14ac:dyDescent="0.25">
      <c r="K1215" s="6"/>
    </row>
    <row r="1216" spans="11:11" s="9" customFormat="1" x14ac:dyDescent="0.25">
      <c r="K1216" s="6"/>
    </row>
    <row r="1217" spans="11:11" s="9" customFormat="1" x14ac:dyDescent="0.25">
      <c r="K1217" s="6"/>
    </row>
    <row r="1218" spans="11:11" s="9" customFormat="1" x14ac:dyDescent="0.25">
      <c r="K1218" s="6"/>
    </row>
    <row r="1219" spans="11:11" s="9" customFormat="1" x14ac:dyDescent="0.25">
      <c r="K1219" s="6"/>
    </row>
    <row r="1220" spans="11:11" s="9" customFormat="1" x14ac:dyDescent="0.25">
      <c r="K1220" s="6"/>
    </row>
    <row r="1221" spans="11:11" s="9" customFormat="1" x14ac:dyDescent="0.25">
      <c r="K1221" s="6"/>
    </row>
    <row r="1222" spans="11:11" s="9" customFormat="1" x14ac:dyDescent="0.25">
      <c r="K1222" s="6"/>
    </row>
    <row r="1223" spans="11:11" s="9" customFormat="1" x14ac:dyDescent="0.25">
      <c r="K1223" s="6"/>
    </row>
    <row r="1224" spans="11:11" s="9" customFormat="1" x14ac:dyDescent="0.25">
      <c r="K1224" s="6"/>
    </row>
    <row r="1225" spans="11:11" s="9" customFormat="1" x14ac:dyDescent="0.25">
      <c r="K1225" s="6"/>
    </row>
    <row r="1226" spans="11:11" s="9" customFormat="1" x14ac:dyDescent="0.25">
      <c r="K1226" s="6"/>
    </row>
    <row r="1227" spans="11:11" s="9" customFormat="1" x14ac:dyDescent="0.25">
      <c r="K1227" s="6"/>
    </row>
    <row r="1228" spans="11:11" s="9" customFormat="1" x14ac:dyDescent="0.25">
      <c r="K1228" s="6"/>
    </row>
    <row r="1229" spans="11:11" s="9" customFormat="1" x14ac:dyDescent="0.25">
      <c r="K1229" s="6"/>
    </row>
    <row r="1230" spans="11:11" s="9" customFormat="1" x14ac:dyDescent="0.25">
      <c r="K1230" s="6"/>
    </row>
    <row r="1231" spans="11:11" s="9" customFormat="1" x14ac:dyDescent="0.25">
      <c r="K1231" s="6"/>
    </row>
    <row r="1232" spans="11:11" s="9" customFormat="1" x14ac:dyDescent="0.25">
      <c r="K1232" s="6"/>
    </row>
    <row r="1233" spans="11:11" s="9" customFormat="1" x14ac:dyDescent="0.25">
      <c r="K1233" s="6"/>
    </row>
    <row r="1234" spans="11:11" s="9" customFormat="1" x14ac:dyDescent="0.25">
      <c r="K1234" s="6"/>
    </row>
    <row r="1235" spans="11:11" s="9" customFormat="1" x14ac:dyDescent="0.25">
      <c r="K1235" s="6"/>
    </row>
    <row r="1236" spans="11:11" s="9" customFormat="1" x14ac:dyDescent="0.25">
      <c r="K1236" s="6"/>
    </row>
    <row r="1237" spans="11:11" s="9" customFormat="1" x14ac:dyDescent="0.25">
      <c r="K1237" s="6"/>
    </row>
    <row r="1238" spans="11:11" s="9" customFormat="1" x14ac:dyDescent="0.25">
      <c r="K1238" s="6"/>
    </row>
    <row r="1239" spans="11:11" s="9" customFormat="1" x14ac:dyDescent="0.25">
      <c r="K1239" s="6"/>
    </row>
    <row r="1240" spans="11:11" s="9" customFormat="1" x14ac:dyDescent="0.25">
      <c r="K1240" s="6"/>
    </row>
    <row r="1241" spans="11:11" s="9" customFormat="1" x14ac:dyDescent="0.25">
      <c r="K1241" s="6"/>
    </row>
    <row r="1242" spans="11:11" s="9" customFormat="1" x14ac:dyDescent="0.25">
      <c r="K1242" s="6"/>
    </row>
    <row r="1243" spans="11:11" s="9" customFormat="1" x14ac:dyDescent="0.25">
      <c r="K1243" s="6"/>
    </row>
    <row r="1244" spans="11:11" s="9" customFormat="1" x14ac:dyDescent="0.25">
      <c r="K1244" s="6"/>
    </row>
    <row r="1245" spans="11:11" s="9" customFormat="1" x14ac:dyDescent="0.25">
      <c r="K1245" s="6"/>
    </row>
    <row r="1246" spans="11:11" s="9" customFormat="1" x14ac:dyDescent="0.25">
      <c r="K1246" s="6"/>
    </row>
    <row r="1247" spans="11:11" s="9" customFormat="1" x14ac:dyDescent="0.25">
      <c r="K1247" s="6"/>
    </row>
    <row r="1248" spans="11:11" s="9" customFormat="1" x14ac:dyDescent="0.25">
      <c r="K1248" s="6"/>
    </row>
    <row r="1249" spans="11:11" s="9" customFormat="1" x14ac:dyDescent="0.25">
      <c r="K1249" s="6"/>
    </row>
    <row r="1250" spans="11:11" s="9" customFormat="1" x14ac:dyDescent="0.25">
      <c r="K1250" s="6"/>
    </row>
    <row r="1251" spans="11:11" s="9" customFormat="1" x14ac:dyDescent="0.25">
      <c r="K1251" s="6"/>
    </row>
    <row r="1252" spans="11:11" s="9" customFormat="1" x14ac:dyDescent="0.25">
      <c r="K1252" s="6"/>
    </row>
    <row r="1253" spans="11:11" s="9" customFormat="1" x14ac:dyDescent="0.25">
      <c r="K1253" s="6"/>
    </row>
    <row r="1254" spans="11:11" s="9" customFormat="1" x14ac:dyDescent="0.25">
      <c r="K1254" s="6"/>
    </row>
    <row r="1255" spans="11:11" s="9" customFormat="1" x14ac:dyDescent="0.25">
      <c r="K1255" s="6"/>
    </row>
    <row r="1256" spans="11:11" s="9" customFormat="1" x14ac:dyDescent="0.25">
      <c r="K1256" s="6"/>
    </row>
    <row r="1257" spans="11:11" s="9" customFormat="1" x14ac:dyDescent="0.25">
      <c r="K1257" s="6"/>
    </row>
    <row r="1258" spans="11:11" s="9" customFormat="1" x14ac:dyDescent="0.25">
      <c r="K1258" s="6"/>
    </row>
    <row r="1259" spans="11:11" s="9" customFormat="1" x14ac:dyDescent="0.25">
      <c r="K1259" s="6"/>
    </row>
    <row r="1260" spans="11:11" s="9" customFormat="1" x14ac:dyDescent="0.25">
      <c r="K1260" s="6"/>
    </row>
    <row r="1261" spans="11:11" s="9" customFormat="1" x14ac:dyDescent="0.25">
      <c r="K1261" s="6"/>
    </row>
    <row r="1262" spans="11:11" s="9" customFormat="1" x14ac:dyDescent="0.25">
      <c r="K1262" s="6"/>
    </row>
    <row r="1263" spans="11:11" s="9" customFormat="1" x14ac:dyDescent="0.25">
      <c r="K1263" s="6"/>
    </row>
    <row r="1264" spans="11:11" s="9" customFormat="1" x14ac:dyDescent="0.25">
      <c r="K1264" s="6"/>
    </row>
    <row r="1265" spans="11:11" s="9" customFormat="1" x14ac:dyDescent="0.25">
      <c r="K1265" s="6"/>
    </row>
    <row r="1266" spans="11:11" s="9" customFormat="1" x14ac:dyDescent="0.25">
      <c r="K1266" s="6"/>
    </row>
    <row r="1267" spans="11:11" s="9" customFormat="1" x14ac:dyDescent="0.25">
      <c r="K1267" s="6"/>
    </row>
    <row r="1268" spans="11:11" s="9" customFormat="1" x14ac:dyDescent="0.25">
      <c r="K1268" s="6"/>
    </row>
    <row r="1269" spans="11:11" s="9" customFormat="1" x14ac:dyDescent="0.25">
      <c r="K1269" s="6"/>
    </row>
    <row r="1270" spans="11:11" s="9" customFormat="1" x14ac:dyDescent="0.25">
      <c r="K1270" s="6"/>
    </row>
    <row r="1271" spans="11:11" s="9" customFormat="1" x14ac:dyDescent="0.25">
      <c r="K1271" s="6"/>
    </row>
    <row r="1272" spans="11:11" s="9" customFormat="1" x14ac:dyDescent="0.25">
      <c r="K1272" s="6"/>
    </row>
    <row r="1273" spans="11:11" s="9" customFormat="1" x14ac:dyDescent="0.25">
      <c r="K1273" s="6"/>
    </row>
    <row r="1274" spans="11:11" s="9" customFormat="1" x14ac:dyDescent="0.25">
      <c r="K1274" s="6"/>
    </row>
    <row r="1275" spans="11:11" s="9" customFormat="1" x14ac:dyDescent="0.25">
      <c r="K1275" s="6"/>
    </row>
    <row r="1276" spans="11:11" s="9" customFormat="1" x14ac:dyDescent="0.25">
      <c r="K1276" s="6"/>
    </row>
    <row r="1277" spans="11:11" s="9" customFormat="1" x14ac:dyDescent="0.25">
      <c r="K1277" s="6"/>
    </row>
    <row r="1278" spans="11:11" s="9" customFormat="1" x14ac:dyDescent="0.25">
      <c r="K1278" s="6"/>
    </row>
    <row r="1279" spans="11:11" s="9" customFormat="1" x14ac:dyDescent="0.25">
      <c r="K1279" s="6"/>
    </row>
    <row r="1280" spans="11:11" s="9" customFormat="1" x14ac:dyDescent="0.25">
      <c r="K1280" s="6"/>
    </row>
    <row r="1281" spans="11:11" s="9" customFormat="1" x14ac:dyDescent="0.25">
      <c r="K1281" s="6"/>
    </row>
    <row r="1282" spans="11:11" s="9" customFormat="1" x14ac:dyDescent="0.25">
      <c r="K1282" s="6"/>
    </row>
    <row r="1283" spans="11:11" s="9" customFormat="1" x14ac:dyDescent="0.25">
      <c r="K1283" s="6"/>
    </row>
    <row r="1284" spans="11:11" s="9" customFormat="1" x14ac:dyDescent="0.25">
      <c r="K1284" s="6"/>
    </row>
    <row r="1285" spans="11:11" s="9" customFormat="1" x14ac:dyDescent="0.25">
      <c r="K1285" s="6"/>
    </row>
    <row r="1286" spans="11:11" s="9" customFormat="1" x14ac:dyDescent="0.25">
      <c r="K1286" s="6"/>
    </row>
    <row r="1287" spans="11:11" s="9" customFormat="1" x14ac:dyDescent="0.25">
      <c r="K1287" s="6"/>
    </row>
    <row r="1288" spans="11:11" s="9" customFormat="1" x14ac:dyDescent="0.25">
      <c r="K1288" s="6"/>
    </row>
    <row r="1289" spans="11:11" s="9" customFormat="1" x14ac:dyDescent="0.25">
      <c r="K1289" s="6"/>
    </row>
    <row r="1290" spans="11:11" s="9" customFormat="1" x14ac:dyDescent="0.25">
      <c r="K1290" s="6"/>
    </row>
    <row r="1291" spans="11:11" s="9" customFormat="1" x14ac:dyDescent="0.25">
      <c r="K1291" s="6"/>
    </row>
    <row r="1292" spans="11:11" s="9" customFormat="1" x14ac:dyDescent="0.25">
      <c r="K1292" s="6"/>
    </row>
    <row r="1293" spans="11:11" s="9" customFormat="1" x14ac:dyDescent="0.25">
      <c r="K1293" s="6"/>
    </row>
    <row r="1294" spans="11:11" s="9" customFormat="1" x14ac:dyDescent="0.25">
      <c r="K1294" s="6"/>
    </row>
    <row r="1295" spans="11:11" s="9" customFormat="1" x14ac:dyDescent="0.25">
      <c r="K1295" s="6"/>
    </row>
    <row r="1296" spans="11:11" s="9" customFormat="1" x14ac:dyDescent="0.25">
      <c r="K1296" s="6"/>
    </row>
    <row r="1297" spans="11:11" s="9" customFormat="1" x14ac:dyDescent="0.25">
      <c r="K1297" s="6"/>
    </row>
    <row r="1298" spans="11:11" s="9" customFormat="1" x14ac:dyDescent="0.25">
      <c r="K1298" s="6"/>
    </row>
    <row r="1299" spans="11:11" s="9" customFormat="1" x14ac:dyDescent="0.25">
      <c r="K1299" s="6"/>
    </row>
    <row r="1300" spans="11:11" s="9" customFormat="1" x14ac:dyDescent="0.25">
      <c r="K1300" s="6"/>
    </row>
    <row r="1301" spans="11:11" s="9" customFormat="1" x14ac:dyDescent="0.25">
      <c r="K1301" s="6"/>
    </row>
    <row r="1302" spans="11:11" s="9" customFormat="1" x14ac:dyDescent="0.25">
      <c r="K1302" s="6"/>
    </row>
    <row r="1303" spans="11:11" s="9" customFormat="1" x14ac:dyDescent="0.25">
      <c r="K1303" s="6"/>
    </row>
    <row r="1304" spans="11:11" s="9" customFormat="1" x14ac:dyDescent="0.25">
      <c r="K1304" s="6"/>
    </row>
    <row r="1305" spans="11:11" s="9" customFormat="1" x14ac:dyDescent="0.25">
      <c r="K1305" s="6"/>
    </row>
    <row r="1306" spans="11:11" s="9" customFormat="1" x14ac:dyDescent="0.25">
      <c r="K1306" s="6"/>
    </row>
    <row r="1307" spans="11:11" s="9" customFormat="1" x14ac:dyDescent="0.25">
      <c r="K1307" s="6"/>
    </row>
    <row r="1308" spans="11:11" s="9" customFormat="1" x14ac:dyDescent="0.25">
      <c r="K1308" s="6"/>
    </row>
    <row r="1309" spans="11:11" s="9" customFormat="1" x14ac:dyDescent="0.25">
      <c r="K1309" s="6"/>
    </row>
    <row r="1310" spans="11:11" s="9" customFormat="1" x14ac:dyDescent="0.25">
      <c r="K1310" s="6"/>
    </row>
    <row r="1311" spans="11:11" s="9" customFormat="1" x14ac:dyDescent="0.25">
      <c r="K1311" s="6"/>
    </row>
    <row r="1312" spans="11:11" s="9" customFormat="1" x14ac:dyDescent="0.25">
      <c r="K1312" s="6"/>
    </row>
    <row r="1313" spans="11:11" s="9" customFormat="1" x14ac:dyDescent="0.25">
      <c r="K1313" s="6"/>
    </row>
    <row r="1314" spans="11:11" s="9" customFormat="1" x14ac:dyDescent="0.25">
      <c r="K1314" s="6"/>
    </row>
    <row r="1315" spans="11:11" s="9" customFormat="1" x14ac:dyDescent="0.25">
      <c r="K1315" s="6"/>
    </row>
    <row r="1316" spans="11:11" s="9" customFormat="1" x14ac:dyDescent="0.25">
      <c r="K1316" s="6"/>
    </row>
    <row r="1317" spans="11:11" s="9" customFormat="1" x14ac:dyDescent="0.25">
      <c r="K1317" s="6"/>
    </row>
    <row r="1318" spans="11:11" s="9" customFormat="1" x14ac:dyDescent="0.25">
      <c r="K1318" s="6"/>
    </row>
    <row r="1319" spans="11:11" s="9" customFormat="1" x14ac:dyDescent="0.25">
      <c r="K1319" s="6"/>
    </row>
    <row r="1320" spans="11:11" s="9" customFormat="1" x14ac:dyDescent="0.25">
      <c r="K1320" s="6"/>
    </row>
    <row r="1321" spans="11:11" s="9" customFormat="1" x14ac:dyDescent="0.25">
      <c r="K1321" s="6"/>
    </row>
    <row r="1322" spans="11:11" s="9" customFormat="1" x14ac:dyDescent="0.25">
      <c r="K1322" s="6"/>
    </row>
    <row r="1323" spans="11:11" s="9" customFormat="1" x14ac:dyDescent="0.25">
      <c r="K1323" s="6"/>
    </row>
    <row r="1324" spans="11:11" s="9" customFormat="1" x14ac:dyDescent="0.25">
      <c r="K1324" s="6"/>
    </row>
    <row r="1325" spans="11:11" s="9" customFormat="1" x14ac:dyDescent="0.25">
      <c r="K1325" s="6"/>
    </row>
    <row r="1326" spans="11:11" s="9" customFormat="1" x14ac:dyDescent="0.25">
      <c r="K1326" s="6"/>
    </row>
    <row r="1327" spans="11:11" s="9" customFormat="1" x14ac:dyDescent="0.25">
      <c r="K1327" s="6"/>
    </row>
    <row r="1328" spans="11:11" s="9" customFormat="1" x14ac:dyDescent="0.25">
      <c r="K1328" s="6"/>
    </row>
    <row r="1329" spans="11:11" s="9" customFormat="1" x14ac:dyDescent="0.25">
      <c r="K1329" s="6"/>
    </row>
    <row r="1330" spans="11:11" s="9" customFormat="1" x14ac:dyDescent="0.25">
      <c r="K1330" s="6"/>
    </row>
    <row r="1331" spans="11:11" s="9" customFormat="1" x14ac:dyDescent="0.25">
      <c r="K1331" s="6"/>
    </row>
    <row r="1332" spans="11:11" s="9" customFormat="1" x14ac:dyDescent="0.25">
      <c r="K1332" s="6"/>
    </row>
    <row r="1333" spans="11:11" s="9" customFormat="1" x14ac:dyDescent="0.25">
      <c r="K1333" s="6"/>
    </row>
    <row r="1334" spans="11:11" s="9" customFormat="1" x14ac:dyDescent="0.25">
      <c r="K1334" s="6"/>
    </row>
    <row r="1335" spans="11:11" s="9" customFormat="1" x14ac:dyDescent="0.25">
      <c r="K1335" s="6"/>
    </row>
    <row r="1336" spans="11:11" s="9" customFormat="1" x14ac:dyDescent="0.25">
      <c r="K1336" s="6"/>
    </row>
    <row r="1337" spans="11:11" s="9" customFormat="1" x14ac:dyDescent="0.25">
      <c r="K1337" s="6"/>
    </row>
    <row r="1338" spans="11:11" s="9" customFormat="1" x14ac:dyDescent="0.25">
      <c r="K1338" s="6"/>
    </row>
    <row r="1339" spans="11:11" s="9" customFormat="1" x14ac:dyDescent="0.25">
      <c r="K1339" s="6"/>
    </row>
    <row r="1340" spans="11:11" s="9" customFormat="1" x14ac:dyDescent="0.25">
      <c r="K1340" s="6"/>
    </row>
    <row r="1341" spans="11:11" s="9" customFormat="1" x14ac:dyDescent="0.25">
      <c r="K1341" s="6"/>
    </row>
    <row r="1342" spans="11:11" s="9" customFormat="1" x14ac:dyDescent="0.25">
      <c r="K1342" s="6"/>
    </row>
    <row r="1343" spans="11:11" s="9" customFormat="1" x14ac:dyDescent="0.25">
      <c r="K1343" s="6"/>
    </row>
    <row r="1344" spans="11:11" s="9" customFormat="1" x14ac:dyDescent="0.25">
      <c r="K1344" s="6"/>
    </row>
    <row r="1345" spans="11:11" s="9" customFormat="1" x14ac:dyDescent="0.25">
      <c r="K1345" s="6"/>
    </row>
    <row r="1346" spans="11:11" s="9" customFormat="1" x14ac:dyDescent="0.25">
      <c r="K1346" s="6"/>
    </row>
    <row r="1347" spans="11:11" s="9" customFormat="1" x14ac:dyDescent="0.25">
      <c r="K1347" s="6"/>
    </row>
    <row r="1348" spans="11:11" s="9" customFormat="1" x14ac:dyDescent="0.25">
      <c r="K1348" s="6"/>
    </row>
    <row r="1349" spans="11:11" s="9" customFormat="1" x14ac:dyDescent="0.25">
      <c r="K1349" s="6"/>
    </row>
    <row r="1350" spans="11:11" s="9" customFormat="1" x14ac:dyDescent="0.25">
      <c r="K1350" s="6"/>
    </row>
    <row r="1351" spans="11:11" s="9" customFormat="1" x14ac:dyDescent="0.25">
      <c r="K1351" s="6"/>
    </row>
    <row r="1352" spans="11:11" s="9" customFormat="1" x14ac:dyDescent="0.25">
      <c r="K1352" s="6"/>
    </row>
    <row r="1353" spans="11:11" s="9" customFormat="1" x14ac:dyDescent="0.25">
      <c r="K1353" s="6"/>
    </row>
    <row r="1354" spans="11:11" s="9" customFormat="1" x14ac:dyDescent="0.25">
      <c r="K1354" s="6"/>
    </row>
    <row r="1355" spans="11:11" s="9" customFormat="1" x14ac:dyDescent="0.25">
      <c r="K1355" s="6"/>
    </row>
    <row r="1356" spans="11:11" s="9" customFormat="1" x14ac:dyDescent="0.25">
      <c r="K1356" s="6"/>
    </row>
    <row r="1357" spans="11:11" s="9" customFormat="1" x14ac:dyDescent="0.25">
      <c r="K1357" s="6"/>
    </row>
    <row r="1358" spans="11:11" s="9" customFormat="1" x14ac:dyDescent="0.25">
      <c r="K1358" s="6"/>
    </row>
    <row r="1359" spans="11:11" s="9" customFormat="1" x14ac:dyDescent="0.25">
      <c r="K1359" s="6"/>
    </row>
    <row r="1360" spans="11:11" s="9" customFormat="1" x14ac:dyDescent="0.25">
      <c r="K1360" s="6"/>
    </row>
    <row r="1361" spans="11:11" s="9" customFormat="1" x14ac:dyDescent="0.25">
      <c r="K1361" s="6"/>
    </row>
    <row r="1362" spans="11:11" s="9" customFormat="1" x14ac:dyDescent="0.25">
      <c r="K1362" s="6"/>
    </row>
    <row r="1363" spans="11:11" s="9" customFormat="1" x14ac:dyDescent="0.25">
      <c r="K1363" s="6"/>
    </row>
    <row r="1364" spans="11:11" s="9" customFormat="1" x14ac:dyDescent="0.25">
      <c r="K1364" s="6"/>
    </row>
    <row r="1365" spans="11:11" s="9" customFormat="1" x14ac:dyDescent="0.25">
      <c r="K1365" s="6"/>
    </row>
    <row r="1366" spans="11:11" s="9" customFormat="1" x14ac:dyDescent="0.25">
      <c r="K1366" s="6"/>
    </row>
    <row r="1367" spans="11:11" s="9" customFormat="1" x14ac:dyDescent="0.25">
      <c r="K1367" s="6"/>
    </row>
    <row r="1368" spans="11:11" s="9" customFormat="1" x14ac:dyDescent="0.25">
      <c r="K1368" s="6"/>
    </row>
    <row r="1369" spans="11:11" s="9" customFormat="1" x14ac:dyDescent="0.25">
      <c r="K1369" s="6"/>
    </row>
    <row r="1370" spans="11:11" s="9" customFormat="1" x14ac:dyDescent="0.25">
      <c r="K1370" s="6"/>
    </row>
    <row r="1371" spans="11:11" s="9" customFormat="1" x14ac:dyDescent="0.25">
      <c r="K1371" s="6"/>
    </row>
    <row r="1372" spans="11:11" s="9" customFormat="1" x14ac:dyDescent="0.25">
      <c r="K1372" s="6"/>
    </row>
    <row r="1373" spans="11:11" s="9" customFormat="1" x14ac:dyDescent="0.25">
      <c r="K1373" s="6"/>
    </row>
    <row r="1374" spans="11:11" s="9" customFormat="1" x14ac:dyDescent="0.25">
      <c r="K1374" s="6"/>
    </row>
    <row r="1375" spans="11:11" s="9" customFormat="1" x14ac:dyDescent="0.25">
      <c r="K1375" s="6"/>
    </row>
    <row r="1376" spans="11:11" s="9" customFormat="1" x14ac:dyDescent="0.25">
      <c r="K1376" s="6"/>
    </row>
    <row r="1377" spans="11:11" s="9" customFormat="1" x14ac:dyDescent="0.25">
      <c r="K1377" s="6"/>
    </row>
    <row r="1378" spans="11:11" s="9" customFormat="1" x14ac:dyDescent="0.25">
      <c r="K1378" s="6"/>
    </row>
    <row r="1379" spans="11:11" s="9" customFormat="1" x14ac:dyDescent="0.25">
      <c r="K1379" s="6"/>
    </row>
    <row r="1380" spans="11:11" s="9" customFormat="1" x14ac:dyDescent="0.25">
      <c r="K1380" s="6"/>
    </row>
    <row r="1381" spans="11:11" s="9" customFormat="1" x14ac:dyDescent="0.25">
      <c r="K1381" s="6"/>
    </row>
    <row r="1382" spans="11:11" s="9" customFormat="1" x14ac:dyDescent="0.25">
      <c r="K1382" s="6"/>
    </row>
    <row r="1383" spans="11:11" s="9" customFormat="1" x14ac:dyDescent="0.25">
      <c r="K1383" s="6"/>
    </row>
    <row r="1384" spans="11:11" s="9" customFormat="1" x14ac:dyDescent="0.25">
      <c r="K1384" s="6"/>
    </row>
    <row r="1385" spans="11:11" s="9" customFormat="1" x14ac:dyDescent="0.25">
      <c r="K1385" s="6"/>
    </row>
    <row r="1386" spans="11:11" s="9" customFormat="1" x14ac:dyDescent="0.25">
      <c r="K1386" s="6"/>
    </row>
    <row r="1387" spans="11:11" s="9" customFormat="1" x14ac:dyDescent="0.25">
      <c r="K1387" s="6"/>
    </row>
    <row r="1388" spans="11:11" s="9" customFormat="1" x14ac:dyDescent="0.25">
      <c r="K1388" s="6"/>
    </row>
    <row r="1389" spans="11:11" s="9" customFormat="1" x14ac:dyDescent="0.25">
      <c r="K1389" s="6"/>
    </row>
    <row r="1390" spans="11:11" s="9" customFormat="1" x14ac:dyDescent="0.25">
      <c r="K1390" s="6"/>
    </row>
    <row r="1391" spans="11:11" s="9" customFormat="1" x14ac:dyDescent="0.25">
      <c r="K1391" s="6"/>
    </row>
    <row r="1392" spans="11:11" s="9" customFormat="1" x14ac:dyDescent="0.25">
      <c r="K1392" s="6"/>
    </row>
    <row r="1393" spans="11:11" s="9" customFormat="1" x14ac:dyDescent="0.25">
      <c r="K1393" s="6"/>
    </row>
    <row r="1394" spans="11:11" s="9" customFormat="1" x14ac:dyDescent="0.25">
      <c r="K1394" s="6"/>
    </row>
    <row r="1395" spans="11:11" s="9" customFormat="1" x14ac:dyDescent="0.25">
      <c r="K1395" s="6"/>
    </row>
    <row r="1396" spans="11:11" s="9" customFormat="1" x14ac:dyDescent="0.25">
      <c r="K1396" s="6"/>
    </row>
    <row r="1397" spans="11:11" s="9" customFormat="1" x14ac:dyDescent="0.25">
      <c r="K1397" s="6"/>
    </row>
    <row r="1398" spans="11:11" s="9" customFormat="1" x14ac:dyDescent="0.25">
      <c r="K1398" s="6"/>
    </row>
    <row r="1399" spans="11:11" s="9" customFormat="1" x14ac:dyDescent="0.25">
      <c r="K1399" s="6"/>
    </row>
    <row r="1400" spans="11:11" s="9" customFormat="1" x14ac:dyDescent="0.25">
      <c r="K1400" s="6"/>
    </row>
    <row r="1401" spans="11:11" s="9" customFormat="1" x14ac:dyDescent="0.25">
      <c r="K1401" s="6"/>
    </row>
    <row r="1402" spans="11:11" s="9" customFormat="1" x14ac:dyDescent="0.25">
      <c r="K1402" s="6"/>
    </row>
    <row r="1403" spans="11:11" s="9" customFormat="1" x14ac:dyDescent="0.25">
      <c r="K1403" s="6"/>
    </row>
    <row r="1404" spans="11:11" s="9" customFormat="1" x14ac:dyDescent="0.25">
      <c r="K1404" s="6"/>
    </row>
    <row r="1405" spans="11:11" s="9" customFormat="1" x14ac:dyDescent="0.25">
      <c r="K1405" s="6"/>
    </row>
    <row r="1406" spans="11:11" s="9" customFormat="1" x14ac:dyDescent="0.25">
      <c r="K1406" s="6"/>
    </row>
    <row r="1407" spans="11:11" s="9" customFormat="1" x14ac:dyDescent="0.25">
      <c r="K1407" s="6"/>
    </row>
    <row r="1408" spans="11:11" s="9" customFormat="1" x14ac:dyDescent="0.25">
      <c r="K1408" s="6"/>
    </row>
    <row r="1409" spans="11:11" s="9" customFormat="1" x14ac:dyDescent="0.25">
      <c r="K1409" s="6"/>
    </row>
    <row r="1410" spans="11:11" s="9" customFormat="1" x14ac:dyDescent="0.25">
      <c r="K1410" s="6"/>
    </row>
    <row r="1411" spans="11:11" s="9" customFormat="1" x14ac:dyDescent="0.25">
      <c r="K1411" s="6"/>
    </row>
    <row r="1412" spans="11:11" s="9" customFormat="1" x14ac:dyDescent="0.25">
      <c r="K1412" s="6"/>
    </row>
    <row r="1413" spans="11:11" s="9" customFormat="1" x14ac:dyDescent="0.25">
      <c r="K1413" s="6"/>
    </row>
    <row r="1414" spans="11:11" s="9" customFormat="1" x14ac:dyDescent="0.25">
      <c r="K1414" s="6"/>
    </row>
    <row r="1415" spans="11:11" s="9" customFormat="1" x14ac:dyDescent="0.25">
      <c r="K1415" s="6"/>
    </row>
    <row r="1416" spans="11:11" s="9" customFormat="1" x14ac:dyDescent="0.25">
      <c r="K1416" s="6"/>
    </row>
    <row r="1417" spans="11:11" s="9" customFormat="1" x14ac:dyDescent="0.25">
      <c r="K1417" s="6"/>
    </row>
    <row r="1418" spans="11:11" s="9" customFormat="1" x14ac:dyDescent="0.25">
      <c r="K1418" s="6"/>
    </row>
    <row r="1419" spans="11:11" s="9" customFormat="1" x14ac:dyDescent="0.25">
      <c r="K1419" s="6"/>
    </row>
    <row r="1420" spans="11:11" s="9" customFormat="1" x14ac:dyDescent="0.25">
      <c r="K1420" s="6"/>
    </row>
    <row r="1421" spans="11:11" s="9" customFormat="1" x14ac:dyDescent="0.25">
      <c r="K1421" s="6"/>
    </row>
    <row r="1422" spans="11:11" s="9" customFormat="1" x14ac:dyDescent="0.25">
      <c r="K1422" s="6"/>
    </row>
    <row r="1423" spans="11:11" s="9" customFormat="1" x14ac:dyDescent="0.25">
      <c r="K1423" s="6"/>
    </row>
    <row r="1424" spans="11:11" s="9" customFormat="1" x14ac:dyDescent="0.25">
      <c r="K1424" s="6"/>
    </row>
    <row r="1425" spans="11:11" s="9" customFormat="1" x14ac:dyDescent="0.25">
      <c r="K1425" s="6"/>
    </row>
    <row r="1426" spans="11:11" s="9" customFormat="1" x14ac:dyDescent="0.25">
      <c r="K1426" s="6"/>
    </row>
    <row r="1427" spans="11:11" s="9" customFormat="1" x14ac:dyDescent="0.25">
      <c r="K1427" s="6"/>
    </row>
    <row r="1428" spans="11:11" s="9" customFormat="1" x14ac:dyDescent="0.25">
      <c r="K1428" s="6"/>
    </row>
    <row r="1429" spans="11:11" s="9" customFormat="1" x14ac:dyDescent="0.25">
      <c r="K1429" s="6"/>
    </row>
    <row r="1430" spans="11:11" s="9" customFormat="1" x14ac:dyDescent="0.25">
      <c r="K1430" s="6"/>
    </row>
    <row r="1431" spans="11:11" s="9" customFormat="1" x14ac:dyDescent="0.25">
      <c r="K1431" s="6"/>
    </row>
    <row r="1432" spans="11:11" s="9" customFormat="1" x14ac:dyDescent="0.25">
      <c r="K1432" s="6"/>
    </row>
    <row r="1433" spans="11:11" s="9" customFormat="1" x14ac:dyDescent="0.25">
      <c r="K1433" s="6"/>
    </row>
    <row r="1434" spans="11:11" s="9" customFormat="1" x14ac:dyDescent="0.25">
      <c r="K1434" s="6"/>
    </row>
    <row r="1435" spans="11:11" s="9" customFormat="1" x14ac:dyDescent="0.25">
      <c r="K1435" s="6"/>
    </row>
    <row r="1436" spans="11:11" s="9" customFormat="1" x14ac:dyDescent="0.25">
      <c r="K1436" s="6"/>
    </row>
    <row r="1437" spans="11:11" s="9" customFormat="1" x14ac:dyDescent="0.25">
      <c r="K1437" s="6"/>
    </row>
    <row r="1438" spans="11:11" s="9" customFormat="1" x14ac:dyDescent="0.25">
      <c r="K1438" s="6"/>
    </row>
    <row r="1439" spans="11:11" s="9" customFormat="1" x14ac:dyDescent="0.25">
      <c r="K1439" s="6"/>
    </row>
    <row r="1440" spans="11:11" s="9" customFormat="1" x14ac:dyDescent="0.25">
      <c r="K1440" s="6"/>
    </row>
    <row r="1441" spans="11:11" s="9" customFormat="1" x14ac:dyDescent="0.25">
      <c r="K1441" s="6"/>
    </row>
    <row r="1442" spans="11:11" s="9" customFormat="1" x14ac:dyDescent="0.25">
      <c r="K1442" s="6"/>
    </row>
    <row r="1443" spans="11:11" s="9" customFormat="1" x14ac:dyDescent="0.25">
      <c r="K1443" s="6"/>
    </row>
    <row r="1444" spans="11:11" s="9" customFormat="1" x14ac:dyDescent="0.25">
      <c r="K1444" s="6"/>
    </row>
    <row r="1445" spans="11:11" s="9" customFormat="1" x14ac:dyDescent="0.25">
      <c r="K1445" s="6"/>
    </row>
    <row r="1446" spans="11:11" s="9" customFormat="1" x14ac:dyDescent="0.25">
      <c r="K1446" s="6"/>
    </row>
    <row r="1447" spans="11:11" s="9" customFormat="1" x14ac:dyDescent="0.25">
      <c r="K1447" s="6"/>
    </row>
    <row r="1448" spans="11:11" s="9" customFormat="1" x14ac:dyDescent="0.25">
      <c r="K1448" s="6"/>
    </row>
    <row r="1449" spans="11:11" s="9" customFormat="1" x14ac:dyDescent="0.25">
      <c r="K1449" s="6"/>
    </row>
    <row r="1450" spans="11:11" s="9" customFormat="1" x14ac:dyDescent="0.25">
      <c r="K1450" s="6"/>
    </row>
    <row r="1451" spans="11:11" s="9" customFormat="1" x14ac:dyDescent="0.25">
      <c r="K1451" s="6"/>
    </row>
    <row r="1452" spans="11:11" s="9" customFormat="1" x14ac:dyDescent="0.25">
      <c r="K1452" s="6"/>
    </row>
    <row r="1453" spans="11:11" s="9" customFormat="1" x14ac:dyDescent="0.25">
      <c r="K1453" s="6"/>
    </row>
    <row r="1454" spans="11:11" s="9" customFormat="1" x14ac:dyDescent="0.25">
      <c r="K1454" s="6"/>
    </row>
    <row r="1455" spans="11:11" s="9" customFormat="1" x14ac:dyDescent="0.25">
      <c r="K1455" s="6"/>
    </row>
    <row r="1456" spans="11:11" s="9" customFormat="1" x14ac:dyDescent="0.25">
      <c r="K1456" s="6"/>
    </row>
    <row r="1457" spans="11:11" s="9" customFormat="1" x14ac:dyDescent="0.25">
      <c r="K1457" s="6"/>
    </row>
    <row r="1458" spans="11:11" s="9" customFormat="1" x14ac:dyDescent="0.25">
      <c r="K1458" s="6"/>
    </row>
    <row r="1459" spans="11:11" s="9" customFormat="1" x14ac:dyDescent="0.25">
      <c r="K1459" s="6"/>
    </row>
    <row r="1460" spans="11:11" s="9" customFormat="1" x14ac:dyDescent="0.25">
      <c r="K1460" s="6"/>
    </row>
    <row r="1461" spans="11:11" s="9" customFormat="1" x14ac:dyDescent="0.25">
      <c r="K1461" s="6"/>
    </row>
    <row r="1462" spans="11:11" s="9" customFormat="1" x14ac:dyDescent="0.25">
      <c r="K1462" s="6"/>
    </row>
    <row r="1463" spans="11:11" s="9" customFormat="1" x14ac:dyDescent="0.25">
      <c r="K1463" s="6"/>
    </row>
    <row r="1464" spans="11:11" s="9" customFormat="1" x14ac:dyDescent="0.25">
      <c r="K1464" s="6"/>
    </row>
    <row r="1465" spans="11:11" s="9" customFormat="1" x14ac:dyDescent="0.25">
      <c r="K1465" s="6"/>
    </row>
    <row r="1466" spans="11:11" s="9" customFormat="1" x14ac:dyDescent="0.25">
      <c r="K1466" s="6"/>
    </row>
    <row r="1467" spans="11:11" s="9" customFormat="1" x14ac:dyDescent="0.25">
      <c r="K1467" s="6"/>
    </row>
    <row r="1468" spans="11:11" s="9" customFormat="1" x14ac:dyDescent="0.25">
      <c r="K1468" s="6"/>
    </row>
    <row r="1469" spans="11:11" s="9" customFormat="1" x14ac:dyDescent="0.25">
      <c r="K1469" s="6"/>
    </row>
    <row r="1470" spans="11:11" s="9" customFormat="1" x14ac:dyDescent="0.25">
      <c r="K1470" s="6"/>
    </row>
    <row r="1471" spans="11:11" s="9" customFormat="1" x14ac:dyDescent="0.25">
      <c r="K1471" s="6"/>
    </row>
    <row r="1472" spans="11:11" s="9" customFormat="1" x14ac:dyDescent="0.25">
      <c r="K1472" s="6"/>
    </row>
    <row r="1473" spans="11:11" s="9" customFormat="1" x14ac:dyDescent="0.25">
      <c r="K1473" s="6"/>
    </row>
    <row r="1474" spans="11:11" s="9" customFormat="1" x14ac:dyDescent="0.25">
      <c r="K1474" s="6"/>
    </row>
    <row r="1475" spans="11:11" s="9" customFormat="1" x14ac:dyDescent="0.25">
      <c r="K1475" s="6"/>
    </row>
    <row r="1476" spans="11:11" s="9" customFormat="1" x14ac:dyDescent="0.25">
      <c r="K1476" s="6"/>
    </row>
    <row r="1477" spans="11:11" s="9" customFormat="1" x14ac:dyDescent="0.25">
      <c r="K1477" s="6"/>
    </row>
    <row r="1478" spans="11:11" s="9" customFormat="1" x14ac:dyDescent="0.25">
      <c r="K1478" s="6"/>
    </row>
    <row r="1479" spans="11:11" s="9" customFormat="1" x14ac:dyDescent="0.25">
      <c r="K1479" s="6"/>
    </row>
    <row r="1480" spans="11:11" s="9" customFormat="1" x14ac:dyDescent="0.25">
      <c r="K1480" s="6"/>
    </row>
    <row r="1481" spans="11:11" s="9" customFormat="1" x14ac:dyDescent="0.25">
      <c r="K1481" s="6"/>
    </row>
    <row r="1482" spans="11:11" s="9" customFormat="1" x14ac:dyDescent="0.25">
      <c r="K1482" s="6"/>
    </row>
    <row r="1483" spans="11:11" s="9" customFormat="1" x14ac:dyDescent="0.25">
      <c r="K1483" s="6"/>
    </row>
    <row r="1484" spans="11:11" s="9" customFormat="1" x14ac:dyDescent="0.25">
      <c r="K1484" s="6"/>
    </row>
    <row r="1485" spans="11:11" s="9" customFormat="1" x14ac:dyDescent="0.25">
      <c r="K1485" s="6"/>
    </row>
    <row r="1486" spans="11:11" s="9" customFormat="1" x14ac:dyDescent="0.25">
      <c r="K1486" s="6"/>
    </row>
    <row r="1487" spans="11:11" s="9" customFormat="1" x14ac:dyDescent="0.25">
      <c r="K1487" s="6"/>
    </row>
    <row r="1488" spans="11:11" s="9" customFormat="1" x14ac:dyDescent="0.25">
      <c r="K1488" s="6"/>
    </row>
    <row r="1489" spans="11:11" s="9" customFormat="1" x14ac:dyDescent="0.25">
      <c r="K1489" s="6"/>
    </row>
    <row r="1490" spans="11:11" s="9" customFormat="1" x14ac:dyDescent="0.25">
      <c r="K1490" s="6"/>
    </row>
    <row r="1491" spans="11:11" s="9" customFormat="1" x14ac:dyDescent="0.25">
      <c r="K1491" s="6"/>
    </row>
    <row r="1492" spans="11:11" s="9" customFormat="1" x14ac:dyDescent="0.25">
      <c r="K1492" s="6"/>
    </row>
    <row r="1493" spans="11:11" s="9" customFormat="1" x14ac:dyDescent="0.25">
      <c r="K1493" s="6"/>
    </row>
    <row r="1494" spans="11:11" s="9" customFormat="1" x14ac:dyDescent="0.25">
      <c r="K1494" s="6"/>
    </row>
    <row r="1495" spans="11:11" s="9" customFormat="1" x14ac:dyDescent="0.25">
      <c r="K1495" s="6"/>
    </row>
    <row r="1496" spans="11:11" s="9" customFormat="1" x14ac:dyDescent="0.25">
      <c r="K1496" s="6"/>
    </row>
    <row r="1497" spans="11:11" s="9" customFormat="1" x14ac:dyDescent="0.25">
      <c r="K1497" s="6"/>
    </row>
    <row r="1498" spans="11:11" s="9" customFormat="1" x14ac:dyDescent="0.25">
      <c r="K1498" s="6"/>
    </row>
    <row r="1499" spans="11:11" s="9" customFormat="1" x14ac:dyDescent="0.25">
      <c r="K1499" s="6"/>
    </row>
    <row r="1500" spans="11:11" s="9" customFormat="1" x14ac:dyDescent="0.25">
      <c r="K1500" s="6"/>
    </row>
    <row r="1501" spans="11:11" s="9" customFormat="1" x14ac:dyDescent="0.25">
      <c r="K1501" s="6"/>
    </row>
    <row r="1502" spans="11:11" s="9" customFormat="1" x14ac:dyDescent="0.25">
      <c r="K1502" s="6"/>
    </row>
    <row r="1503" spans="11:11" s="9" customFormat="1" x14ac:dyDescent="0.25">
      <c r="K1503" s="6"/>
    </row>
    <row r="1504" spans="11:11" s="9" customFormat="1" x14ac:dyDescent="0.25">
      <c r="K1504" s="6"/>
    </row>
    <row r="1505" spans="11:11" s="9" customFormat="1" x14ac:dyDescent="0.25">
      <c r="K1505" s="6"/>
    </row>
    <row r="1506" spans="11:11" s="9" customFormat="1" x14ac:dyDescent="0.25">
      <c r="K1506" s="6"/>
    </row>
    <row r="1507" spans="11:11" s="9" customFormat="1" x14ac:dyDescent="0.25">
      <c r="K1507" s="6"/>
    </row>
    <row r="1508" spans="11:11" s="9" customFormat="1" x14ac:dyDescent="0.25">
      <c r="K1508" s="6"/>
    </row>
    <row r="1509" spans="11:11" s="9" customFormat="1" x14ac:dyDescent="0.25">
      <c r="K1509" s="6"/>
    </row>
    <row r="1510" spans="11:11" s="9" customFormat="1" x14ac:dyDescent="0.25">
      <c r="K1510" s="6"/>
    </row>
    <row r="1511" spans="11:11" s="9" customFormat="1" x14ac:dyDescent="0.25">
      <c r="K1511" s="6"/>
    </row>
    <row r="1512" spans="11:11" s="9" customFormat="1" x14ac:dyDescent="0.25">
      <c r="K1512" s="6"/>
    </row>
    <row r="1513" spans="11:11" s="9" customFormat="1" x14ac:dyDescent="0.25">
      <c r="K1513" s="6"/>
    </row>
    <row r="1514" spans="11:11" s="9" customFormat="1" x14ac:dyDescent="0.25">
      <c r="K1514" s="6"/>
    </row>
    <row r="1515" spans="11:11" s="9" customFormat="1" x14ac:dyDescent="0.25">
      <c r="K1515" s="6"/>
    </row>
    <row r="1516" spans="11:11" s="9" customFormat="1" x14ac:dyDescent="0.25">
      <c r="K1516" s="6"/>
    </row>
    <row r="1517" spans="11:11" s="9" customFormat="1" x14ac:dyDescent="0.25">
      <c r="K1517" s="6"/>
    </row>
    <row r="1518" spans="11:11" s="9" customFormat="1" x14ac:dyDescent="0.25">
      <c r="K1518" s="6"/>
    </row>
    <row r="1519" spans="11:11" s="9" customFormat="1" x14ac:dyDescent="0.25">
      <c r="K1519" s="6"/>
    </row>
    <row r="1520" spans="11:11" s="9" customFormat="1" x14ac:dyDescent="0.25">
      <c r="K1520" s="6"/>
    </row>
    <row r="1521" spans="11:11" s="9" customFormat="1" x14ac:dyDescent="0.25">
      <c r="K1521" s="6"/>
    </row>
    <row r="1522" spans="11:11" s="9" customFormat="1" x14ac:dyDescent="0.25">
      <c r="K1522" s="6"/>
    </row>
    <row r="1523" spans="11:11" s="9" customFormat="1" x14ac:dyDescent="0.25">
      <c r="K1523" s="6"/>
    </row>
    <row r="1524" spans="11:11" s="9" customFormat="1" x14ac:dyDescent="0.25">
      <c r="K1524" s="6"/>
    </row>
    <row r="1525" spans="11:11" s="9" customFormat="1" x14ac:dyDescent="0.25">
      <c r="K1525" s="6"/>
    </row>
    <row r="1526" spans="11:11" s="9" customFormat="1" x14ac:dyDescent="0.25">
      <c r="K1526" s="6"/>
    </row>
    <row r="1527" spans="11:11" s="9" customFormat="1" x14ac:dyDescent="0.25">
      <c r="K1527" s="6"/>
    </row>
    <row r="1528" spans="11:11" s="9" customFormat="1" x14ac:dyDescent="0.25">
      <c r="K1528" s="6"/>
    </row>
    <row r="1529" spans="11:11" s="9" customFormat="1" x14ac:dyDescent="0.25">
      <c r="K1529" s="6"/>
    </row>
    <row r="1530" spans="11:11" s="9" customFormat="1" x14ac:dyDescent="0.25">
      <c r="K1530" s="6"/>
    </row>
    <row r="1531" spans="11:11" s="9" customFormat="1" x14ac:dyDescent="0.25">
      <c r="K1531" s="6"/>
    </row>
    <row r="1532" spans="11:11" s="9" customFormat="1" x14ac:dyDescent="0.25">
      <c r="K1532" s="6"/>
    </row>
    <row r="1533" spans="11:11" s="9" customFormat="1" x14ac:dyDescent="0.25">
      <c r="K1533" s="6"/>
    </row>
    <row r="1534" spans="11:11" s="9" customFormat="1" x14ac:dyDescent="0.25">
      <c r="K1534" s="6"/>
    </row>
    <row r="1535" spans="11:11" s="9" customFormat="1" x14ac:dyDescent="0.25">
      <c r="K1535" s="6"/>
    </row>
    <row r="1536" spans="11:11" s="9" customFormat="1" x14ac:dyDescent="0.25">
      <c r="K1536" s="6"/>
    </row>
    <row r="1537" spans="11:11" s="9" customFormat="1" x14ac:dyDescent="0.25">
      <c r="K1537" s="6"/>
    </row>
    <row r="1538" spans="11:11" s="9" customFormat="1" x14ac:dyDescent="0.25">
      <c r="K1538" s="6"/>
    </row>
    <row r="1539" spans="11:11" s="9" customFormat="1" x14ac:dyDescent="0.25">
      <c r="K1539" s="6"/>
    </row>
    <row r="1540" spans="11:11" s="9" customFormat="1" x14ac:dyDescent="0.25">
      <c r="K1540" s="6"/>
    </row>
    <row r="1541" spans="11:11" s="9" customFormat="1" x14ac:dyDescent="0.25">
      <c r="K1541" s="6"/>
    </row>
    <row r="1542" spans="11:11" s="9" customFormat="1" x14ac:dyDescent="0.25">
      <c r="K1542" s="6"/>
    </row>
    <row r="1543" spans="11:11" s="9" customFormat="1" x14ac:dyDescent="0.25">
      <c r="K1543" s="6"/>
    </row>
    <row r="1544" spans="11:11" s="9" customFormat="1" x14ac:dyDescent="0.25">
      <c r="K1544" s="6"/>
    </row>
    <row r="1545" spans="11:11" s="9" customFormat="1" x14ac:dyDescent="0.25">
      <c r="K1545" s="6"/>
    </row>
    <row r="1546" spans="11:11" s="9" customFormat="1" x14ac:dyDescent="0.25">
      <c r="K1546" s="6"/>
    </row>
    <row r="1547" spans="11:11" s="9" customFormat="1" x14ac:dyDescent="0.25">
      <c r="K1547" s="6"/>
    </row>
    <row r="1548" spans="11:11" s="9" customFormat="1" x14ac:dyDescent="0.25">
      <c r="K1548" s="6"/>
    </row>
    <row r="1549" spans="11:11" s="9" customFormat="1" x14ac:dyDescent="0.25">
      <c r="K1549" s="6"/>
    </row>
    <row r="1550" spans="11:11" s="9" customFormat="1" x14ac:dyDescent="0.25">
      <c r="K1550" s="6"/>
    </row>
    <row r="1551" spans="11:11" s="9" customFormat="1" x14ac:dyDescent="0.25">
      <c r="K1551" s="6"/>
    </row>
    <row r="1552" spans="11:11" s="9" customFormat="1" x14ac:dyDescent="0.25">
      <c r="K1552" s="6"/>
    </row>
    <row r="1553" spans="11:11" s="9" customFormat="1" x14ac:dyDescent="0.25">
      <c r="K1553" s="6"/>
    </row>
    <row r="1554" spans="11:11" s="9" customFormat="1" x14ac:dyDescent="0.25">
      <c r="K1554" s="6"/>
    </row>
    <row r="1555" spans="11:11" s="9" customFormat="1" x14ac:dyDescent="0.25">
      <c r="K1555" s="6"/>
    </row>
    <row r="1556" spans="11:11" s="9" customFormat="1" x14ac:dyDescent="0.25">
      <c r="K1556" s="6"/>
    </row>
    <row r="1557" spans="11:11" s="9" customFormat="1" x14ac:dyDescent="0.25">
      <c r="K1557" s="6"/>
    </row>
    <row r="1558" spans="11:11" s="9" customFormat="1" x14ac:dyDescent="0.25">
      <c r="K1558" s="6"/>
    </row>
    <row r="1559" spans="11:11" s="9" customFormat="1" x14ac:dyDescent="0.25">
      <c r="K1559" s="6"/>
    </row>
    <row r="1560" spans="11:11" s="9" customFormat="1" x14ac:dyDescent="0.25">
      <c r="K1560" s="6"/>
    </row>
    <row r="1561" spans="11:11" s="9" customFormat="1" x14ac:dyDescent="0.25">
      <c r="K1561" s="6"/>
    </row>
    <row r="1562" spans="11:11" s="9" customFormat="1" x14ac:dyDescent="0.25">
      <c r="K1562" s="6"/>
    </row>
    <row r="1563" spans="11:11" s="9" customFormat="1" x14ac:dyDescent="0.25">
      <c r="K1563" s="6"/>
    </row>
    <row r="1564" spans="11:11" s="9" customFormat="1" x14ac:dyDescent="0.25">
      <c r="K1564" s="6"/>
    </row>
    <row r="1565" spans="11:11" s="9" customFormat="1" x14ac:dyDescent="0.25">
      <c r="K1565" s="6"/>
    </row>
    <row r="1566" spans="11:11" s="9" customFormat="1" x14ac:dyDescent="0.25">
      <c r="K1566" s="6"/>
    </row>
    <row r="1567" spans="11:11" s="9" customFormat="1" x14ac:dyDescent="0.25">
      <c r="K1567" s="6"/>
    </row>
    <row r="1568" spans="11:11" s="9" customFormat="1" x14ac:dyDescent="0.25">
      <c r="K1568" s="6"/>
    </row>
    <row r="1569" spans="11:11" s="9" customFormat="1" x14ac:dyDescent="0.25">
      <c r="K1569" s="6"/>
    </row>
    <row r="1570" spans="11:11" s="9" customFormat="1" x14ac:dyDescent="0.25">
      <c r="K1570" s="6"/>
    </row>
    <row r="1571" spans="11:11" s="9" customFormat="1" x14ac:dyDescent="0.25">
      <c r="K1571" s="6"/>
    </row>
    <row r="1572" spans="11:11" s="9" customFormat="1" x14ac:dyDescent="0.25">
      <c r="K1572" s="6"/>
    </row>
    <row r="1573" spans="11:11" s="9" customFormat="1" x14ac:dyDescent="0.25">
      <c r="K1573" s="6"/>
    </row>
    <row r="1574" spans="11:11" s="9" customFormat="1" x14ac:dyDescent="0.25">
      <c r="K1574" s="6"/>
    </row>
    <row r="1575" spans="11:11" s="9" customFormat="1" x14ac:dyDescent="0.25">
      <c r="K1575" s="6"/>
    </row>
    <row r="1576" spans="11:11" s="9" customFormat="1" x14ac:dyDescent="0.25">
      <c r="K1576" s="6"/>
    </row>
    <row r="1577" spans="11:11" s="9" customFormat="1" x14ac:dyDescent="0.25">
      <c r="K1577" s="6"/>
    </row>
    <row r="1578" spans="11:11" s="9" customFormat="1" x14ac:dyDescent="0.25">
      <c r="K1578" s="6"/>
    </row>
    <row r="1579" spans="11:11" s="9" customFormat="1" x14ac:dyDescent="0.25">
      <c r="K1579" s="6"/>
    </row>
    <row r="1580" spans="11:11" s="9" customFormat="1" x14ac:dyDescent="0.25">
      <c r="K1580" s="6"/>
    </row>
    <row r="1581" spans="11:11" s="9" customFormat="1" x14ac:dyDescent="0.25">
      <c r="K1581" s="6"/>
    </row>
    <row r="1582" spans="11:11" s="9" customFormat="1" x14ac:dyDescent="0.25">
      <c r="K1582" s="6"/>
    </row>
    <row r="1583" spans="11:11" s="9" customFormat="1" x14ac:dyDescent="0.25">
      <c r="K1583" s="6"/>
    </row>
    <row r="1584" spans="11:11" s="9" customFormat="1" x14ac:dyDescent="0.25">
      <c r="K1584" s="6"/>
    </row>
    <row r="1585" spans="11:11" s="9" customFormat="1" x14ac:dyDescent="0.25">
      <c r="K1585" s="6"/>
    </row>
    <row r="1586" spans="11:11" s="9" customFormat="1" x14ac:dyDescent="0.25">
      <c r="K1586" s="6"/>
    </row>
    <row r="1587" spans="11:11" s="9" customFormat="1" x14ac:dyDescent="0.25">
      <c r="K1587" s="6"/>
    </row>
    <row r="1588" spans="11:11" s="9" customFormat="1" x14ac:dyDescent="0.25">
      <c r="K1588" s="6"/>
    </row>
    <row r="1589" spans="11:11" s="9" customFormat="1" x14ac:dyDescent="0.25">
      <c r="K1589" s="6"/>
    </row>
    <row r="1590" spans="11:11" s="9" customFormat="1" x14ac:dyDescent="0.25">
      <c r="K1590" s="6"/>
    </row>
    <row r="1591" spans="11:11" s="9" customFormat="1" x14ac:dyDescent="0.25">
      <c r="K1591" s="6"/>
    </row>
    <row r="1592" spans="11:11" s="9" customFormat="1" x14ac:dyDescent="0.25">
      <c r="K1592" s="6"/>
    </row>
    <row r="1593" spans="11:11" s="9" customFormat="1" x14ac:dyDescent="0.25">
      <c r="K1593" s="6"/>
    </row>
    <row r="1594" spans="11:11" s="9" customFormat="1" x14ac:dyDescent="0.25">
      <c r="K1594" s="6"/>
    </row>
    <row r="1595" spans="11:11" s="9" customFormat="1" x14ac:dyDescent="0.25">
      <c r="K1595" s="6"/>
    </row>
    <row r="1596" spans="11:11" s="9" customFormat="1" x14ac:dyDescent="0.25">
      <c r="K1596" s="6"/>
    </row>
    <row r="1597" spans="11:11" s="9" customFormat="1" x14ac:dyDescent="0.25">
      <c r="K1597" s="6"/>
    </row>
    <row r="1598" spans="11:11" s="9" customFormat="1" x14ac:dyDescent="0.25">
      <c r="K1598" s="6"/>
    </row>
    <row r="1599" spans="11:11" s="9" customFormat="1" x14ac:dyDescent="0.25">
      <c r="K1599" s="6"/>
    </row>
    <row r="1600" spans="11:11" s="9" customFormat="1" x14ac:dyDescent="0.25">
      <c r="K1600" s="6"/>
    </row>
    <row r="1601" spans="11:11" s="9" customFormat="1" x14ac:dyDescent="0.25">
      <c r="K1601" s="6"/>
    </row>
    <row r="1602" spans="11:11" s="9" customFormat="1" x14ac:dyDescent="0.25">
      <c r="K1602" s="6"/>
    </row>
    <row r="1603" spans="11:11" s="9" customFormat="1" x14ac:dyDescent="0.25">
      <c r="K1603" s="6"/>
    </row>
    <row r="1604" spans="11:11" s="9" customFormat="1" x14ac:dyDescent="0.25">
      <c r="K1604" s="6"/>
    </row>
    <row r="1605" spans="11:11" s="9" customFormat="1" x14ac:dyDescent="0.25">
      <c r="K1605" s="6"/>
    </row>
    <row r="1606" spans="11:11" s="9" customFormat="1" x14ac:dyDescent="0.25">
      <c r="K1606" s="6"/>
    </row>
    <row r="1607" spans="11:11" s="9" customFormat="1" x14ac:dyDescent="0.25">
      <c r="K1607" s="6"/>
    </row>
    <row r="1608" spans="11:11" s="9" customFormat="1" x14ac:dyDescent="0.25">
      <c r="K1608" s="6"/>
    </row>
    <row r="1609" spans="11:11" s="9" customFormat="1" x14ac:dyDescent="0.25">
      <c r="K1609" s="6"/>
    </row>
    <row r="1610" spans="11:11" s="9" customFormat="1" x14ac:dyDescent="0.25">
      <c r="K1610" s="6"/>
    </row>
    <row r="1611" spans="11:11" s="9" customFormat="1" x14ac:dyDescent="0.25">
      <c r="K1611" s="6"/>
    </row>
    <row r="1612" spans="11:11" s="9" customFormat="1" x14ac:dyDescent="0.25">
      <c r="K1612" s="6"/>
    </row>
    <row r="1613" spans="11:11" s="9" customFormat="1" x14ac:dyDescent="0.25">
      <c r="K1613" s="6"/>
    </row>
    <row r="1614" spans="11:11" s="9" customFormat="1" x14ac:dyDescent="0.25">
      <c r="K1614" s="6"/>
    </row>
    <row r="1615" spans="11:11" s="9" customFormat="1" x14ac:dyDescent="0.25">
      <c r="K1615" s="6"/>
    </row>
    <row r="1616" spans="11:11" s="9" customFormat="1" x14ac:dyDescent="0.25">
      <c r="K1616" s="6"/>
    </row>
    <row r="1617" spans="11:11" s="9" customFormat="1" x14ac:dyDescent="0.25">
      <c r="K1617" s="6"/>
    </row>
    <row r="1618" spans="11:11" s="9" customFormat="1" x14ac:dyDescent="0.25">
      <c r="K1618" s="6"/>
    </row>
    <row r="1619" spans="11:11" s="9" customFormat="1" x14ac:dyDescent="0.25">
      <c r="K1619" s="6"/>
    </row>
    <row r="1620" spans="11:11" s="9" customFormat="1" x14ac:dyDescent="0.25">
      <c r="K1620" s="6"/>
    </row>
    <row r="1621" spans="11:11" s="9" customFormat="1" x14ac:dyDescent="0.25">
      <c r="K1621" s="6"/>
    </row>
    <row r="1622" spans="11:11" s="9" customFormat="1" x14ac:dyDescent="0.25">
      <c r="K1622" s="6"/>
    </row>
    <row r="1623" spans="11:11" s="9" customFormat="1" x14ac:dyDescent="0.25">
      <c r="K1623" s="6"/>
    </row>
    <row r="1624" spans="11:11" s="9" customFormat="1" x14ac:dyDescent="0.25">
      <c r="K1624" s="6"/>
    </row>
    <row r="1625" spans="11:11" s="9" customFormat="1" x14ac:dyDescent="0.25">
      <c r="K1625" s="6"/>
    </row>
    <row r="1626" spans="11:11" s="9" customFormat="1" x14ac:dyDescent="0.25">
      <c r="K1626" s="6"/>
    </row>
    <row r="1627" spans="11:11" s="9" customFormat="1" x14ac:dyDescent="0.25">
      <c r="K1627" s="6"/>
    </row>
    <row r="1628" spans="11:11" s="9" customFormat="1" x14ac:dyDescent="0.25">
      <c r="K1628" s="6"/>
    </row>
    <row r="1629" spans="11:11" s="9" customFormat="1" x14ac:dyDescent="0.25">
      <c r="K1629" s="6"/>
    </row>
    <row r="1630" spans="11:11" s="9" customFormat="1" x14ac:dyDescent="0.25">
      <c r="K1630" s="6"/>
    </row>
    <row r="1631" spans="11:11" s="9" customFormat="1" x14ac:dyDescent="0.25">
      <c r="K1631" s="6"/>
    </row>
    <row r="1632" spans="11:11" s="9" customFormat="1" x14ac:dyDescent="0.25">
      <c r="K1632" s="6"/>
    </row>
    <row r="1633" spans="11:11" s="9" customFormat="1" x14ac:dyDescent="0.25">
      <c r="K1633" s="6"/>
    </row>
    <row r="1634" spans="11:11" s="9" customFormat="1" x14ac:dyDescent="0.25">
      <c r="K1634" s="6"/>
    </row>
    <row r="1635" spans="11:11" s="9" customFormat="1" x14ac:dyDescent="0.25">
      <c r="K1635" s="6"/>
    </row>
    <row r="1636" spans="11:11" s="9" customFormat="1" x14ac:dyDescent="0.25">
      <c r="K1636" s="6"/>
    </row>
    <row r="1637" spans="11:11" s="9" customFormat="1" x14ac:dyDescent="0.25">
      <c r="K1637" s="6"/>
    </row>
    <row r="1638" spans="11:11" s="9" customFormat="1" x14ac:dyDescent="0.25">
      <c r="K1638" s="6"/>
    </row>
    <row r="1639" spans="11:11" s="9" customFormat="1" x14ac:dyDescent="0.25">
      <c r="K1639" s="6"/>
    </row>
    <row r="1640" spans="11:11" s="9" customFormat="1" x14ac:dyDescent="0.25">
      <c r="K1640" s="6"/>
    </row>
    <row r="1641" spans="11:11" s="9" customFormat="1" x14ac:dyDescent="0.25">
      <c r="K1641" s="6"/>
    </row>
    <row r="1642" spans="11:11" s="9" customFormat="1" x14ac:dyDescent="0.25">
      <c r="K1642" s="6"/>
    </row>
    <row r="1643" spans="11:11" s="9" customFormat="1" x14ac:dyDescent="0.25">
      <c r="K1643" s="6"/>
    </row>
    <row r="1644" spans="11:11" s="9" customFormat="1" x14ac:dyDescent="0.25">
      <c r="K1644" s="6"/>
    </row>
    <row r="1645" spans="11:11" s="9" customFormat="1" x14ac:dyDescent="0.25">
      <c r="K1645" s="6"/>
    </row>
    <row r="1646" spans="11:11" s="9" customFormat="1" x14ac:dyDescent="0.25">
      <c r="K1646" s="6"/>
    </row>
    <row r="1647" spans="11:11" s="9" customFormat="1" x14ac:dyDescent="0.25">
      <c r="K1647" s="6"/>
    </row>
    <row r="1648" spans="11:11" s="9" customFormat="1" x14ac:dyDescent="0.25">
      <c r="K1648" s="6"/>
    </row>
    <row r="1649" spans="11:11" s="9" customFormat="1" x14ac:dyDescent="0.25">
      <c r="K1649" s="6"/>
    </row>
    <row r="1650" spans="11:11" s="9" customFormat="1" x14ac:dyDescent="0.25">
      <c r="K1650" s="6"/>
    </row>
    <row r="1651" spans="11:11" s="9" customFormat="1" x14ac:dyDescent="0.25">
      <c r="K1651" s="6"/>
    </row>
    <row r="1652" spans="11:11" s="9" customFormat="1" x14ac:dyDescent="0.25">
      <c r="K1652" s="6"/>
    </row>
    <row r="1653" spans="11:11" s="9" customFormat="1" x14ac:dyDescent="0.25">
      <c r="K1653" s="6"/>
    </row>
    <row r="1654" spans="11:11" s="9" customFormat="1" x14ac:dyDescent="0.25">
      <c r="K1654" s="6"/>
    </row>
    <row r="1655" spans="11:11" s="9" customFormat="1" x14ac:dyDescent="0.25">
      <c r="K1655" s="6"/>
    </row>
    <row r="1656" spans="11:11" s="9" customFormat="1" x14ac:dyDescent="0.25">
      <c r="K1656" s="6"/>
    </row>
    <row r="1657" spans="11:11" s="9" customFormat="1" x14ac:dyDescent="0.25">
      <c r="K1657" s="6"/>
    </row>
    <row r="1658" spans="11:11" s="9" customFormat="1" x14ac:dyDescent="0.25">
      <c r="K1658" s="6"/>
    </row>
    <row r="1659" spans="11:11" s="9" customFormat="1" x14ac:dyDescent="0.25">
      <c r="K1659" s="6"/>
    </row>
    <row r="1660" spans="11:11" s="9" customFormat="1" x14ac:dyDescent="0.25">
      <c r="K1660" s="6"/>
    </row>
    <row r="1661" spans="11:11" s="9" customFormat="1" x14ac:dyDescent="0.25">
      <c r="K1661" s="6"/>
    </row>
    <row r="1662" spans="11:11" s="9" customFormat="1" x14ac:dyDescent="0.25">
      <c r="K1662" s="6"/>
    </row>
    <row r="1663" spans="11:11" s="9" customFormat="1" x14ac:dyDescent="0.25">
      <c r="K1663" s="6"/>
    </row>
    <row r="1664" spans="11:11" s="9" customFormat="1" x14ac:dyDescent="0.25">
      <c r="K1664" s="6"/>
    </row>
    <row r="1665" spans="11:11" s="9" customFormat="1" x14ac:dyDescent="0.25">
      <c r="K1665" s="6"/>
    </row>
    <row r="1666" spans="11:11" s="9" customFormat="1" x14ac:dyDescent="0.25">
      <c r="K1666" s="6"/>
    </row>
    <row r="1667" spans="11:11" s="9" customFormat="1" x14ac:dyDescent="0.25">
      <c r="K1667" s="6"/>
    </row>
    <row r="1668" spans="11:11" s="9" customFormat="1" x14ac:dyDescent="0.25">
      <c r="K1668" s="6"/>
    </row>
    <row r="1669" spans="11:11" s="9" customFormat="1" x14ac:dyDescent="0.25">
      <c r="K1669" s="6"/>
    </row>
    <row r="1670" spans="11:11" s="9" customFormat="1" x14ac:dyDescent="0.25">
      <c r="K1670" s="6"/>
    </row>
    <row r="1671" spans="11:11" s="9" customFormat="1" x14ac:dyDescent="0.25">
      <c r="K1671" s="6"/>
    </row>
    <row r="1672" spans="11:11" s="9" customFormat="1" x14ac:dyDescent="0.25">
      <c r="K1672" s="6"/>
    </row>
    <row r="1673" spans="11:11" s="9" customFormat="1" x14ac:dyDescent="0.25">
      <c r="K1673" s="6"/>
    </row>
    <row r="1674" spans="11:11" s="9" customFormat="1" x14ac:dyDescent="0.25">
      <c r="K1674" s="6"/>
    </row>
    <row r="1675" spans="11:11" s="9" customFormat="1" x14ac:dyDescent="0.25">
      <c r="K1675" s="6"/>
    </row>
    <row r="1676" spans="11:11" s="9" customFormat="1" x14ac:dyDescent="0.25">
      <c r="K1676" s="6"/>
    </row>
    <row r="1677" spans="11:11" s="9" customFormat="1" x14ac:dyDescent="0.25">
      <c r="K1677" s="6"/>
    </row>
    <row r="1678" spans="11:11" s="9" customFormat="1" x14ac:dyDescent="0.25">
      <c r="K1678" s="6"/>
    </row>
    <row r="1679" spans="11:11" s="9" customFormat="1" x14ac:dyDescent="0.25">
      <c r="K1679" s="6"/>
    </row>
    <row r="1680" spans="11:11" s="9" customFormat="1" x14ac:dyDescent="0.25">
      <c r="K1680" s="6"/>
    </row>
    <row r="1681" spans="11:11" s="9" customFormat="1" x14ac:dyDescent="0.25">
      <c r="K1681" s="6"/>
    </row>
    <row r="1682" spans="11:11" s="9" customFormat="1" x14ac:dyDescent="0.25">
      <c r="K1682" s="6"/>
    </row>
    <row r="1683" spans="11:11" s="9" customFormat="1" x14ac:dyDescent="0.25">
      <c r="K1683" s="6"/>
    </row>
    <row r="1684" spans="11:11" s="9" customFormat="1" x14ac:dyDescent="0.25">
      <c r="K1684" s="6"/>
    </row>
    <row r="1685" spans="11:11" s="9" customFormat="1" x14ac:dyDescent="0.25">
      <c r="K1685" s="6"/>
    </row>
    <row r="1686" spans="11:11" s="9" customFormat="1" x14ac:dyDescent="0.25">
      <c r="K1686" s="6"/>
    </row>
    <row r="1687" spans="11:11" s="9" customFormat="1" x14ac:dyDescent="0.25">
      <c r="K1687" s="6"/>
    </row>
    <row r="1688" spans="11:11" s="9" customFormat="1" x14ac:dyDescent="0.25">
      <c r="K1688" s="6"/>
    </row>
    <row r="1689" spans="11:11" s="9" customFormat="1" x14ac:dyDescent="0.25">
      <c r="K1689" s="6"/>
    </row>
    <row r="1690" spans="11:11" s="9" customFormat="1" x14ac:dyDescent="0.25">
      <c r="K1690" s="6"/>
    </row>
    <row r="1691" spans="11:11" s="9" customFormat="1" x14ac:dyDescent="0.25">
      <c r="K1691" s="6"/>
    </row>
    <row r="1692" spans="11:11" s="9" customFormat="1" x14ac:dyDescent="0.25">
      <c r="K1692" s="6"/>
    </row>
    <row r="1693" spans="11:11" s="9" customFormat="1" x14ac:dyDescent="0.25">
      <c r="K1693" s="6"/>
    </row>
    <row r="1694" spans="11:11" s="9" customFormat="1" x14ac:dyDescent="0.25">
      <c r="K1694" s="6"/>
    </row>
    <row r="1695" spans="11:11" s="9" customFormat="1" x14ac:dyDescent="0.25">
      <c r="K1695" s="6"/>
    </row>
    <row r="1696" spans="11:11" s="9" customFormat="1" x14ac:dyDescent="0.25">
      <c r="K1696" s="6"/>
    </row>
    <row r="1697" spans="11:11" s="9" customFormat="1" x14ac:dyDescent="0.25">
      <c r="K1697" s="6"/>
    </row>
    <row r="1698" spans="11:11" s="9" customFormat="1" x14ac:dyDescent="0.25">
      <c r="K1698" s="6"/>
    </row>
    <row r="1699" spans="11:11" s="9" customFormat="1" x14ac:dyDescent="0.25">
      <c r="K1699" s="6"/>
    </row>
    <row r="1700" spans="11:11" s="9" customFormat="1" x14ac:dyDescent="0.25">
      <c r="K1700" s="6"/>
    </row>
    <row r="1701" spans="11:11" s="9" customFormat="1" x14ac:dyDescent="0.25">
      <c r="K1701" s="6"/>
    </row>
    <row r="1702" spans="11:11" s="9" customFormat="1" x14ac:dyDescent="0.25">
      <c r="K1702" s="6"/>
    </row>
    <row r="1703" spans="11:11" s="9" customFormat="1" x14ac:dyDescent="0.25">
      <c r="K1703" s="6"/>
    </row>
    <row r="1704" spans="11:11" s="9" customFormat="1" x14ac:dyDescent="0.25">
      <c r="K1704" s="6"/>
    </row>
    <row r="1705" spans="11:11" s="9" customFormat="1" x14ac:dyDescent="0.25">
      <c r="K1705" s="6"/>
    </row>
    <row r="1706" spans="11:11" s="9" customFormat="1" x14ac:dyDescent="0.25">
      <c r="K1706" s="6"/>
    </row>
    <row r="1707" spans="11:11" s="9" customFormat="1" x14ac:dyDescent="0.25">
      <c r="K1707" s="6"/>
    </row>
    <row r="1708" spans="11:11" s="9" customFormat="1" x14ac:dyDescent="0.25">
      <c r="K1708" s="6"/>
    </row>
    <row r="1709" spans="11:11" s="9" customFormat="1" x14ac:dyDescent="0.25">
      <c r="K1709" s="6"/>
    </row>
    <row r="1710" spans="11:11" s="9" customFormat="1" x14ac:dyDescent="0.25">
      <c r="K1710" s="6"/>
    </row>
    <row r="1711" spans="11:11" s="9" customFormat="1" x14ac:dyDescent="0.25">
      <c r="K1711" s="6"/>
    </row>
    <row r="1712" spans="11:11" s="9" customFormat="1" x14ac:dyDescent="0.25">
      <c r="K1712" s="6"/>
    </row>
    <row r="1713" spans="11:11" s="9" customFormat="1" x14ac:dyDescent="0.25">
      <c r="K1713" s="6"/>
    </row>
    <row r="1714" spans="11:11" s="9" customFormat="1" x14ac:dyDescent="0.25">
      <c r="K1714" s="6"/>
    </row>
    <row r="1715" spans="11:11" s="9" customFormat="1" x14ac:dyDescent="0.25">
      <c r="K1715" s="6"/>
    </row>
    <row r="1716" spans="11:11" s="9" customFormat="1" x14ac:dyDescent="0.25">
      <c r="K1716" s="6"/>
    </row>
    <row r="1717" spans="11:11" s="9" customFormat="1" x14ac:dyDescent="0.25">
      <c r="K1717" s="6"/>
    </row>
    <row r="1718" spans="11:11" s="9" customFormat="1" x14ac:dyDescent="0.25">
      <c r="K1718" s="6"/>
    </row>
    <row r="1719" spans="11:11" s="9" customFormat="1" x14ac:dyDescent="0.25">
      <c r="K1719" s="6"/>
    </row>
    <row r="1720" spans="11:11" s="9" customFormat="1" x14ac:dyDescent="0.25">
      <c r="K1720" s="6"/>
    </row>
    <row r="1721" spans="11:11" s="9" customFormat="1" x14ac:dyDescent="0.25">
      <c r="K1721" s="6"/>
    </row>
    <row r="1722" spans="11:11" s="9" customFormat="1" x14ac:dyDescent="0.25">
      <c r="K1722" s="6"/>
    </row>
    <row r="1723" spans="11:11" s="9" customFormat="1" x14ac:dyDescent="0.25">
      <c r="K1723" s="6"/>
    </row>
    <row r="1724" spans="11:11" s="9" customFormat="1" x14ac:dyDescent="0.25">
      <c r="K1724" s="6"/>
    </row>
    <row r="1725" spans="11:11" s="9" customFormat="1" x14ac:dyDescent="0.25">
      <c r="K1725" s="6"/>
    </row>
    <row r="1726" spans="11:11" s="9" customFormat="1" x14ac:dyDescent="0.25">
      <c r="K1726" s="6"/>
    </row>
    <row r="1727" spans="11:11" s="9" customFormat="1" x14ac:dyDescent="0.25">
      <c r="K1727" s="6"/>
    </row>
    <row r="1728" spans="11:11" s="9" customFormat="1" x14ac:dyDescent="0.25">
      <c r="K1728" s="6"/>
    </row>
    <row r="1729" spans="11:11" s="9" customFormat="1" x14ac:dyDescent="0.25">
      <c r="K1729" s="6"/>
    </row>
    <row r="1730" spans="11:11" s="9" customFormat="1" x14ac:dyDescent="0.25">
      <c r="K1730" s="6"/>
    </row>
    <row r="1731" spans="11:11" s="9" customFormat="1" x14ac:dyDescent="0.25">
      <c r="K1731" s="6"/>
    </row>
    <row r="1732" spans="11:11" s="9" customFormat="1" x14ac:dyDescent="0.25">
      <c r="K1732" s="6"/>
    </row>
    <row r="1733" spans="11:11" s="9" customFormat="1" x14ac:dyDescent="0.25">
      <c r="K1733" s="6"/>
    </row>
    <row r="1734" spans="11:11" s="9" customFormat="1" x14ac:dyDescent="0.25">
      <c r="K1734" s="6"/>
    </row>
    <row r="1735" spans="11:11" s="9" customFormat="1" x14ac:dyDescent="0.25">
      <c r="K1735" s="6"/>
    </row>
    <row r="1736" spans="11:11" s="9" customFormat="1" x14ac:dyDescent="0.25">
      <c r="K1736" s="6"/>
    </row>
    <row r="1737" spans="11:11" s="9" customFormat="1" x14ac:dyDescent="0.25">
      <c r="K1737" s="6"/>
    </row>
    <row r="1738" spans="11:11" s="9" customFormat="1" x14ac:dyDescent="0.25">
      <c r="K1738" s="6"/>
    </row>
    <row r="1739" spans="11:11" s="9" customFormat="1" x14ac:dyDescent="0.25">
      <c r="K1739" s="6"/>
    </row>
    <row r="1740" spans="11:11" s="9" customFormat="1" x14ac:dyDescent="0.25">
      <c r="K1740" s="6"/>
    </row>
    <row r="1741" spans="11:11" s="9" customFormat="1" x14ac:dyDescent="0.25">
      <c r="K1741" s="6"/>
    </row>
    <row r="1742" spans="11:11" s="9" customFormat="1" x14ac:dyDescent="0.25">
      <c r="K1742" s="6"/>
    </row>
    <row r="1743" spans="11:11" s="9" customFormat="1" x14ac:dyDescent="0.25">
      <c r="K1743" s="6"/>
    </row>
    <row r="1744" spans="11:11" s="9" customFormat="1" x14ac:dyDescent="0.25">
      <c r="K1744" s="6"/>
    </row>
    <row r="1745" spans="11:11" s="9" customFormat="1" x14ac:dyDescent="0.25">
      <c r="K1745" s="6"/>
    </row>
    <row r="1746" spans="11:11" s="9" customFormat="1" x14ac:dyDescent="0.25">
      <c r="K1746" s="6"/>
    </row>
    <row r="1747" spans="11:11" s="9" customFormat="1" x14ac:dyDescent="0.25">
      <c r="K1747" s="6"/>
    </row>
    <row r="1748" spans="11:11" s="9" customFormat="1" x14ac:dyDescent="0.25">
      <c r="K1748" s="6"/>
    </row>
    <row r="1749" spans="11:11" s="9" customFormat="1" x14ac:dyDescent="0.25">
      <c r="K1749" s="6"/>
    </row>
    <row r="1750" spans="11:11" s="9" customFormat="1" x14ac:dyDescent="0.25">
      <c r="K1750" s="6"/>
    </row>
    <row r="1751" spans="11:11" s="9" customFormat="1" x14ac:dyDescent="0.25">
      <c r="K1751" s="6"/>
    </row>
    <row r="1752" spans="11:11" s="9" customFormat="1" x14ac:dyDescent="0.25">
      <c r="K1752" s="6"/>
    </row>
    <row r="1753" spans="11:11" s="9" customFormat="1" x14ac:dyDescent="0.25">
      <c r="K1753" s="6"/>
    </row>
    <row r="1754" spans="11:11" s="9" customFormat="1" x14ac:dyDescent="0.25">
      <c r="K1754" s="6"/>
    </row>
    <row r="1755" spans="11:11" s="9" customFormat="1" x14ac:dyDescent="0.25">
      <c r="K1755" s="6"/>
    </row>
    <row r="1756" spans="11:11" s="9" customFormat="1" x14ac:dyDescent="0.25">
      <c r="K1756" s="6"/>
    </row>
    <row r="1757" spans="11:11" s="9" customFormat="1" x14ac:dyDescent="0.25">
      <c r="K1757" s="6"/>
    </row>
    <row r="1758" spans="11:11" s="9" customFormat="1" x14ac:dyDescent="0.25">
      <c r="K1758" s="6"/>
    </row>
    <row r="1759" spans="11:11" s="9" customFormat="1" x14ac:dyDescent="0.25">
      <c r="K1759" s="6"/>
    </row>
    <row r="1760" spans="11:11" s="9" customFormat="1" x14ac:dyDescent="0.25">
      <c r="K1760" s="6"/>
    </row>
    <row r="1761" spans="11:11" s="9" customFormat="1" x14ac:dyDescent="0.25">
      <c r="K1761" s="6"/>
    </row>
    <row r="1762" spans="11:11" s="9" customFormat="1" x14ac:dyDescent="0.25">
      <c r="K1762" s="6"/>
    </row>
    <row r="1763" spans="11:11" s="9" customFormat="1" x14ac:dyDescent="0.25">
      <c r="K1763" s="6"/>
    </row>
    <row r="1764" spans="11:11" s="9" customFormat="1" x14ac:dyDescent="0.25">
      <c r="K1764" s="6"/>
    </row>
    <row r="1765" spans="11:11" s="9" customFormat="1" x14ac:dyDescent="0.25">
      <c r="K1765" s="6"/>
    </row>
    <row r="1766" spans="11:11" s="9" customFormat="1" x14ac:dyDescent="0.25">
      <c r="K1766" s="6"/>
    </row>
    <row r="1767" spans="11:11" s="9" customFormat="1" x14ac:dyDescent="0.25">
      <c r="K1767" s="6"/>
    </row>
    <row r="1768" spans="11:11" s="9" customFormat="1" x14ac:dyDescent="0.25">
      <c r="K1768" s="6"/>
    </row>
    <row r="1769" spans="11:11" s="9" customFormat="1" x14ac:dyDescent="0.25">
      <c r="K1769" s="6"/>
    </row>
    <row r="1770" spans="11:11" s="9" customFormat="1" x14ac:dyDescent="0.25">
      <c r="K1770" s="6"/>
    </row>
    <row r="1771" spans="11:11" s="9" customFormat="1" x14ac:dyDescent="0.25">
      <c r="K1771" s="6"/>
    </row>
    <row r="1772" spans="11:11" s="9" customFormat="1" x14ac:dyDescent="0.25">
      <c r="K1772" s="6"/>
    </row>
    <row r="1773" spans="11:11" s="9" customFormat="1" x14ac:dyDescent="0.25">
      <c r="K1773" s="6"/>
    </row>
    <row r="1774" spans="11:11" s="9" customFormat="1" x14ac:dyDescent="0.25">
      <c r="K1774" s="6"/>
    </row>
    <row r="1775" spans="11:11" s="9" customFormat="1" x14ac:dyDescent="0.25">
      <c r="K1775" s="6"/>
    </row>
    <row r="1776" spans="11:11" s="9" customFormat="1" x14ac:dyDescent="0.25">
      <c r="K1776" s="6"/>
    </row>
    <row r="1777" spans="11:11" s="9" customFormat="1" x14ac:dyDescent="0.25">
      <c r="K1777" s="6"/>
    </row>
    <row r="1778" spans="11:11" s="9" customFormat="1" x14ac:dyDescent="0.25">
      <c r="K1778" s="6"/>
    </row>
    <row r="1779" spans="11:11" s="9" customFormat="1" x14ac:dyDescent="0.25">
      <c r="K1779" s="6"/>
    </row>
    <row r="1780" spans="11:11" s="9" customFormat="1" x14ac:dyDescent="0.25">
      <c r="K1780" s="6"/>
    </row>
    <row r="1781" spans="11:11" s="9" customFormat="1" x14ac:dyDescent="0.25">
      <c r="K1781" s="6"/>
    </row>
    <row r="1782" spans="11:11" s="9" customFormat="1" x14ac:dyDescent="0.25">
      <c r="K1782" s="6"/>
    </row>
    <row r="1783" spans="11:11" s="9" customFormat="1" x14ac:dyDescent="0.25">
      <c r="K1783" s="6"/>
    </row>
    <row r="1784" spans="11:11" s="9" customFormat="1" x14ac:dyDescent="0.25">
      <c r="K1784" s="6"/>
    </row>
    <row r="1785" spans="11:11" s="9" customFormat="1" x14ac:dyDescent="0.25">
      <c r="K1785" s="6"/>
    </row>
    <row r="1786" spans="11:11" s="9" customFormat="1" x14ac:dyDescent="0.25">
      <c r="K1786" s="6"/>
    </row>
    <row r="1787" spans="11:11" s="9" customFormat="1" x14ac:dyDescent="0.25">
      <c r="K1787" s="6"/>
    </row>
    <row r="1788" spans="11:11" s="9" customFormat="1" x14ac:dyDescent="0.25">
      <c r="K1788" s="6"/>
    </row>
    <row r="1789" spans="11:11" s="9" customFormat="1" x14ac:dyDescent="0.25">
      <c r="K1789" s="6"/>
    </row>
    <row r="1790" spans="11:11" s="9" customFormat="1" x14ac:dyDescent="0.25">
      <c r="K1790" s="6"/>
    </row>
    <row r="1791" spans="11:11" s="9" customFormat="1" x14ac:dyDescent="0.25">
      <c r="K1791" s="6"/>
    </row>
    <row r="1792" spans="11:11" s="9" customFormat="1" x14ac:dyDescent="0.25">
      <c r="K1792" s="6"/>
    </row>
    <row r="1793" spans="11:11" s="9" customFormat="1" x14ac:dyDescent="0.25">
      <c r="K1793" s="6"/>
    </row>
    <row r="1794" spans="11:11" s="9" customFormat="1" x14ac:dyDescent="0.25">
      <c r="K1794" s="6"/>
    </row>
    <row r="1795" spans="11:11" s="9" customFormat="1" x14ac:dyDescent="0.25">
      <c r="K1795" s="6"/>
    </row>
    <row r="1796" spans="11:11" s="9" customFormat="1" x14ac:dyDescent="0.25">
      <c r="K1796" s="6"/>
    </row>
    <row r="1797" spans="11:11" s="9" customFormat="1" x14ac:dyDescent="0.25">
      <c r="K1797" s="6"/>
    </row>
    <row r="1798" spans="11:11" s="9" customFormat="1" x14ac:dyDescent="0.25">
      <c r="K1798" s="6"/>
    </row>
    <row r="1799" spans="11:11" s="9" customFormat="1" x14ac:dyDescent="0.25">
      <c r="K1799" s="6"/>
    </row>
    <row r="1800" spans="11:11" s="9" customFormat="1" x14ac:dyDescent="0.25">
      <c r="K1800" s="6"/>
    </row>
    <row r="1801" spans="11:11" s="9" customFormat="1" x14ac:dyDescent="0.25">
      <c r="K1801" s="6"/>
    </row>
    <row r="1802" spans="11:11" s="9" customFormat="1" x14ac:dyDescent="0.25">
      <c r="K1802" s="6"/>
    </row>
    <row r="1803" spans="11:11" s="9" customFormat="1" x14ac:dyDescent="0.25">
      <c r="K1803" s="6"/>
    </row>
    <row r="1804" spans="11:11" s="9" customFormat="1" x14ac:dyDescent="0.25">
      <c r="K1804" s="6"/>
    </row>
    <row r="1805" spans="11:11" s="9" customFormat="1" x14ac:dyDescent="0.25">
      <c r="K1805" s="6"/>
    </row>
    <row r="1806" spans="11:11" s="9" customFormat="1" x14ac:dyDescent="0.25">
      <c r="K1806" s="6"/>
    </row>
    <row r="1807" spans="11:11" s="9" customFormat="1" x14ac:dyDescent="0.25">
      <c r="K1807" s="6"/>
    </row>
    <row r="1808" spans="11:11" s="9" customFormat="1" x14ac:dyDescent="0.25">
      <c r="K1808" s="6"/>
    </row>
    <row r="1809" spans="11:11" s="9" customFormat="1" x14ac:dyDescent="0.25">
      <c r="K1809" s="6"/>
    </row>
    <row r="1810" spans="11:11" s="9" customFormat="1" x14ac:dyDescent="0.25">
      <c r="K1810" s="6"/>
    </row>
    <row r="1811" spans="11:11" s="9" customFormat="1" x14ac:dyDescent="0.25">
      <c r="K1811" s="6"/>
    </row>
    <row r="1812" spans="11:11" s="9" customFormat="1" x14ac:dyDescent="0.25">
      <c r="K1812" s="6"/>
    </row>
    <row r="1813" spans="11:11" s="9" customFormat="1" x14ac:dyDescent="0.25">
      <c r="K1813" s="6"/>
    </row>
    <row r="1814" spans="11:11" s="9" customFormat="1" x14ac:dyDescent="0.25">
      <c r="K1814" s="6"/>
    </row>
    <row r="1815" spans="11:11" s="9" customFormat="1" x14ac:dyDescent="0.25">
      <c r="K1815" s="6"/>
    </row>
    <row r="1816" spans="11:11" s="9" customFormat="1" x14ac:dyDescent="0.25">
      <c r="K1816" s="6"/>
    </row>
    <row r="1817" spans="11:11" s="9" customFormat="1" x14ac:dyDescent="0.25">
      <c r="K1817" s="6"/>
    </row>
    <row r="1818" spans="11:11" s="9" customFormat="1" x14ac:dyDescent="0.25">
      <c r="K1818" s="6"/>
    </row>
    <row r="1819" spans="11:11" s="9" customFormat="1" x14ac:dyDescent="0.25">
      <c r="K1819" s="6"/>
    </row>
    <row r="1820" spans="11:11" s="9" customFormat="1" x14ac:dyDescent="0.25">
      <c r="K1820" s="6"/>
    </row>
    <row r="1821" spans="11:11" s="9" customFormat="1" x14ac:dyDescent="0.25">
      <c r="K1821" s="6"/>
    </row>
    <row r="1822" spans="11:11" s="9" customFormat="1" x14ac:dyDescent="0.25">
      <c r="K1822" s="6"/>
    </row>
    <row r="1823" spans="11:11" s="9" customFormat="1" x14ac:dyDescent="0.25">
      <c r="K1823" s="6"/>
    </row>
    <row r="1824" spans="11:11" s="9" customFormat="1" x14ac:dyDescent="0.25">
      <c r="K1824" s="6"/>
    </row>
    <row r="1825" spans="11:11" s="9" customFormat="1" x14ac:dyDescent="0.25">
      <c r="K1825" s="6"/>
    </row>
    <row r="1826" spans="11:11" s="9" customFormat="1" x14ac:dyDescent="0.25">
      <c r="K1826" s="6"/>
    </row>
    <row r="1827" spans="11:11" s="9" customFormat="1" x14ac:dyDescent="0.25">
      <c r="K1827" s="6"/>
    </row>
    <row r="1828" spans="11:11" s="9" customFormat="1" x14ac:dyDescent="0.25">
      <c r="K1828" s="6"/>
    </row>
    <row r="1829" spans="11:11" s="9" customFormat="1" x14ac:dyDescent="0.25">
      <c r="K1829" s="6"/>
    </row>
    <row r="1830" spans="11:11" s="9" customFormat="1" x14ac:dyDescent="0.25">
      <c r="K1830" s="6"/>
    </row>
    <row r="1831" spans="11:11" s="9" customFormat="1" x14ac:dyDescent="0.25">
      <c r="K1831" s="6"/>
    </row>
    <row r="1832" spans="11:11" s="9" customFormat="1" x14ac:dyDescent="0.25">
      <c r="K1832" s="6"/>
    </row>
    <row r="1833" spans="11:11" s="9" customFormat="1" x14ac:dyDescent="0.25">
      <c r="K1833" s="6"/>
    </row>
    <row r="1834" spans="11:11" s="9" customFormat="1" x14ac:dyDescent="0.25">
      <c r="K1834" s="6"/>
    </row>
    <row r="1835" spans="11:11" s="9" customFormat="1" x14ac:dyDescent="0.25">
      <c r="K1835" s="6"/>
    </row>
    <row r="1836" spans="11:11" s="9" customFormat="1" x14ac:dyDescent="0.25">
      <c r="K1836" s="6"/>
    </row>
    <row r="1837" spans="11:11" s="9" customFormat="1" x14ac:dyDescent="0.25">
      <c r="K1837" s="6"/>
    </row>
    <row r="1838" spans="11:11" s="9" customFormat="1" x14ac:dyDescent="0.25">
      <c r="K1838" s="6"/>
    </row>
    <row r="1839" spans="11:11" s="9" customFormat="1" x14ac:dyDescent="0.25">
      <c r="K1839" s="6"/>
    </row>
    <row r="1840" spans="11:11" s="9" customFormat="1" x14ac:dyDescent="0.25">
      <c r="K1840" s="6"/>
    </row>
    <row r="1841" spans="11:11" s="9" customFormat="1" x14ac:dyDescent="0.25">
      <c r="K1841" s="6"/>
    </row>
    <row r="1842" spans="11:11" s="9" customFormat="1" x14ac:dyDescent="0.25">
      <c r="K1842" s="6"/>
    </row>
    <row r="1843" spans="11:11" s="9" customFormat="1" x14ac:dyDescent="0.25">
      <c r="K1843" s="6"/>
    </row>
    <row r="1844" spans="11:11" s="9" customFormat="1" x14ac:dyDescent="0.25">
      <c r="K1844" s="6"/>
    </row>
    <row r="1845" spans="11:11" s="9" customFormat="1" x14ac:dyDescent="0.25">
      <c r="K1845" s="6"/>
    </row>
    <row r="1846" spans="11:11" s="9" customFormat="1" x14ac:dyDescent="0.25">
      <c r="K1846" s="6"/>
    </row>
    <row r="1847" spans="11:11" s="9" customFormat="1" x14ac:dyDescent="0.25">
      <c r="K1847" s="6"/>
    </row>
    <row r="1848" spans="11:11" s="9" customFormat="1" x14ac:dyDescent="0.25">
      <c r="K1848" s="6"/>
    </row>
    <row r="1849" spans="11:11" s="9" customFormat="1" x14ac:dyDescent="0.25">
      <c r="K1849" s="6"/>
    </row>
    <row r="1850" spans="11:11" s="9" customFormat="1" x14ac:dyDescent="0.25">
      <c r="K1850" s="6"/>
    </row>
    <row r="1851" spans="11:11" s="9" customFormat="1" x14ac:dyDescent="0.25">
      <c r="K1851" s="6"/>
    </row>
    <row r="1852" spans="11:11" s="9" customFormat="1" x14ac:dyDescent="0.25">
      <c r="K1852" s="6"/>
    </row>
    <row r="1853" spans="11:11" s="9" customFormat="1" x14ac:dyDescent="0.25">
      <c r="K1853" s="6"/>
    </row>
    <row r="1854" spans="11:11" s="9" customFormat="1" x14ac:dyDescent="0.25">
      <c r="K1854" s="6"/>
    </row>
    <row r="1855" spans="11:11" s="9" customFormat="1" x14ac:dyDescent="0.25">
      <c r="K1855" s="6"/>
    </row>
    <row r="1856" spans="11:11" s="9" customFormat="1" x14ac:dyDescent="0.25">
      <c r="K1856" s="6"/>
    </row>
    <row r="1857" spans="11:11" s="9" customFormat="1" x14ac:dyDescent="0.25">
      <c r="K1857" s="6"/>
    </row>
    <row r="1858" spans="11:11" s="9" customFormat="1" x14ac:dyDescent="0.25">
      <c r="K1858" s="6"/>
    </row>
    <row r="1859" spans="11:11" s="9" customFormat="1" x14ac:dyDescent="0.25">
      <c r="K1859" s="6"/>
    </row>
    <row r="1860" spans="11:11" s="9" customFormat="1" x14ac:dyDescent="0.25">
      <c r="K1860" s="6"/>
    </row>
    <row r="1861" spans="11:11" s="9" customFormat="1" x14ac:dyDescent="0.25">
      <c r="K1861" s="6"/>
    </row>
    <row r="1862" spans="11:11" s="9" customFormat="1" x14ac:dyDescent="0.25">
      <c r="K1862" s="6"/>
    </row>
    <row r="1863" spans="11:11" s="9" customFormat="1" x14ac:dyDescent="0.25">
      <c r="K1863" s="6"/>
    </row>
    <row r="1864" spans="11:11" s="9" customFormat="1" x14ac:dyDescent="0.25">
      <c r="K1864" s="6"/>
    </row>
    <row r="1865" spans="11:11" s="9" customFormat="1" x14ac:dyDescent="0.25">
      <c r="K1865" s="6"/>
    </row>
    <row r="1866" spans="11:11" s="9" customFormat="1" x14ac:dyDescent="0.25">
      <c r="K1866" s="6"/>
    </row>
    <row r="1867" spans="11:11" s="9" customFormat="1" x14ac:dyDescent="0.25">
      <c r="K1867" s="6"/>
    </row>
    <row r="1868" spans="11:11" s="9" customFormat="1" x14ac:dyDescent="0.25">
      <c r="K1868" s="6"/>
    </row>
    <row r="1869" spans="11:11" s="9" customFormat="1" x14ac:dyDescent="0.25">
      <c r="K1869" s="6"/>
    </row>
    <row r="1870" spans="11:11" s="9" customFormat="1" x14ac:dyDescent="0.25">
      <c r="K1870" s="6"/>
    </row>
    <row r="1871" spans="11:11" s="9" customFormat="1" x14ac:dyDescent="0.25">
      <c r="K1871" s="6"/>
    </row>
    <row r="1872" spans="11:11" s="9" customFormat="1" x14ac:dyDescent="0.25">
      <c r="K1872" s="6"/>
    </row>
    <row r="1873" spans="11:11" s="9" customFormat="1" x14ac:dyDescent="0.25">
      <c r="K1873" s="6"/>
    </row>
    <row r="1874" spans="11:11" s="9" customFormat="1" x14ac:dyDescent="0.25">
      <c r="K1874" s="6"/>
    </row>
    <row r="1875" spans="11:11" s="9" customFormat="1" x14ac:dyDescent="0.25">
      <c r="K1875" s="6"/>
    </row>
    <row r="1876" spans="11:11" s="9" customFormat="1" x14ac:dyDescent="0.25">
      <c r="K1876" s="6"/>
    </row>
    <row r="1877" spans="11:11" s="9" customFormat="1" x14ac:dyDescent="0.25">
      <c r="K1877" s="6"/>
    </row>
    <row r="1878" spans="11:11" s="9" customFormat="1" x14ac:dyDescent="0.25">
      <c r="K1878" s="6"/>
    </row>
    <row r="1879" spans="11:11" s="9" customFormat="1" x14ac:dyDescent="0.25">
      <c r="K1879" s="6"/>
    </row>
    <row r="1880" spans="11:11" s="9" customFormat="1" x14ac:dyDescent="0.25">
      <c r="K1880" s="6"/>
    </row>
    <row r="1881" spans="11:11" s="9" customFormat="1" x14ac:dyDescent="0.25">
      <c r="K1881" s="6"/>
    </row>
    <row r="1882" spans="11:11" s="9" customFormat="1" x14ac:dyDescent="0.25">
      <c r="K1882" s="6"/>
    </row>
    <row r="1883" spans="11:11" s="9" customFormat="1" x14ac:dyDescent="0.25">
      <c r="K1883" s="6"/>
    </row>
    <row r="1884" spans="11:11" s="9" customFormat="1" x14ac:dyDescent="0.25">
      <c r="K1884" s="6"/>
    </row>
    <row r="1885" spans="11:11" s="9" customFormat="1" x14ac:dyDescent="0.25">
      <c r="K1885" s="6"/>
    </row>
    <row r="1886" spans="11:11" s="9" customFormat="1" x14ac:dyDescent="0.25">
      <c r="K1886" s="6"/>
    </row>
    <row r="1887" spans="11:11" s="9" customFormat="1" x14ac:dyDescent="0.25">
      <c r="K1887" s="6"/>
    </row>
    <row r="1888" spans="11:11" s="9" customFormat="1" x14ac:dyDescent="0.25">
      <c r="K1888" s="6"/>
    </row>
    <row r="1889" spans="11:11" s="9" customFormat="1" x14ac:dyDescent="0.25">
      <c r="K1889" s="6"/>
    </row>
    <row r="1890" spans="11:11" s="9" customFormat="1" x14ac:dyDescent="0.25">
      <c r="K1890" s="6"/>
    </row>
    <row r="1891" spans="11:11" s="9" customFormat="1" x14ac:dyDescent="0.25">
      <c r="K1891" s="6"/>
    </row>
    <row r="1892" spans="11:11" s="9" customFormat="1" x14ac:dyDescent="0.25">
      <c r="K1892" s="6"/>
    </row>
    <row r="1893" spans="11:11" s="9" customFormat="1" x14ac:dyDescent="0.25">
      <c r="K1893" s="6"/>
    </row>
    <row r="1894" spans="11:11" s="9" customFormat="1" x14ac:dyDescent="0.25">
      <c r="K1894" s="6"/>
    </row>
    <row r="1895" spans="11:11" s="9" customFormat="1" x14ac:dyDescent="0.25">
      <c r="K1895" s="6"/>
    </row>
    <row r="1896" spans="11:11" s="9" customFormat="1" x14ac:dyDescent="0.25">
      <c r="K1896" s="6"/>
    </row>
    <row r="1897" spans="11:11" s="9" customFormat="1" x14ac:dyDescent="0.25">
      <c r="K1897" s="6"/>
    </row>
    <row r="1898" spans="11:11" s="9" customFormat="1" x14ac:dyDescent="0.25">
      <c r="K1898" s="6"/>
    </row>
    <row r="1899" spans="11:11" s="9" customFormat="1" x14ac:dyDescent="0.25">
      <c r="K1899" s="6"/>
    </row>
    <row r="1900" spans="11:11" s="9" customFormat="1" x14ac:dyDescent="0.25">
      <c r="K1900" s="6"/>
    </row>
    <row r="1901" spans="11:11" s="9" customFormat="1" x14ac:dyDescent="0.25">
      <c r="K1901" s="6"/>
    </row>
    <row r="1902" spans="11:11" s="9" customFormat="1" x14ac:dyDescent="0.25">
      <c r="K1902" s="6"/>
    </row>
    <row r="1903" spans="11:11" s="9" customFormat="1" x14ac:dyDescent="0.25">
      <c r="K1903" s="6"/>
    </row>
    <row r="1904" spans="11:11" s="9" customFormat="1" x14ac:dyDescent="0.25">
      <c r="K1904" s="6"/>
    </row>
    <row r="1905" spans="11:11" s="9" customFormat="1" x14ac:dyDescent="0.25">
      <c r="K1905" s="6"/>
    </row>
    <row r="1906" spans="11:11" s="9" customFormat="1" x14ac:dyDescent="0.25">
      <c r="K1906" s="6"/>
    </row>
    <row r="1907" spans="11:11" s="9" customFormat="1" x14ac:dyDescent="0.25">
      <c r="K1907" s="6"/>
    </row>
    <row r="1908" spans="11:11" s="9" customFormat="1" x14ac:dyDescent="0.25">
      <c r="K1908" s="6"/>
    </row>
    <row r="1909" spans="11:11" s="9" customFormat="1" x14ac:dyDescent="0.25">
      <c r="K1909" s="6"/>
    </row>
    <row r="1910" spans="11:11" s="9" customFormat="1" x14ac:dyDescent="0.25">
      <c r="K1910" s="6"/>
    </row>
    <row r="1911" spans="11:11" s="9" customFormat="1" x14ac:dyDescent="0.25">
      <c r="K1911" s="6"/>
    </row>
    <row r="1912" spans="11:11" s="9" customFormat="1" x14ac:dyDescent="0.25">
      <c r="K1912" s="6"/>
    </row>
    <row r="1913" spans="11:11" s="9" customFormat="1" x14ac:dyDescent="0.25">
      <c r="K1913" s="6"/>
    </row>
    <row r="1914" spans="11:11" s="9" customFormat="1" x14ac:dyDescent="0.25">
      <c r="K1914" s="6"/>
    </row>
    <row r="1915" spans="11:11" s="9" customFormat="1" x14ac:dyDescent="0.25">
      <c r="K1915" s="6"/>
    </row>
    <row r="1916" spans="11:11" s="9" customFormat="1" x14ac:dyDescent="0.25">
      <c r="K1916" s="6"/>
    </row>
    <row r="1917" spans="11:11" s="9" customFormat="1" x14ac:dyDescent="0.25">
      <c r="K1917" s="6"/>
    </row>
    <row r="1918" spans="11:11" s="9" customFormat="1" x14ac:dyDescent="0.25">
      <c r="K1918" s="6"/>
    </row>
    <row r="1919" spans="11:11" s="9" customFormat="1" x14ac:dyDescent="0.25">
      <c r="K1919" s="6"/>
    </row>
    <row r="1920" spans="11:11" s="9" customFormat="1" x14ac:dyDescent="0.25">
      <c r="K1920" s="6"/>
    </row>
    <row r="1921" spans="11:11" s="9" customFormat="1" x14ac:dyDescent="0.25">
      <c r="K1921" s="6"/>
    </row>
    <row r="1922" spans="11:11" s="9" customFormat="1" x14ac:dyDescent="0.25">
      <c r="K1922" s="6"/>
    </row>
    <row r="1923" spans="11:11" s="9" customFormat="1" x14ac:dyDescent="0.25">
      <c r="K1923" s="6"/>
    </row>
    <row r="1924" spans="11:11" s="9" customFormat="1" x14ac:dyDescent="0.25">
      <c r="K1924" s="6"/>
    </row>
    <row r="1925" spans="11:11" s="9" customFormat="1" x14ac:dyDescent="0.25">
      <c r="K1925" s="6"/>
    </row>
    <row r="1926" spans="11:11" s="9" customFormat="1" x14ac:dyDescent="0.25">
      <c r="K1926" s="6"/>
    </row>
    <row r="1927" spans="11:11" s="9" customFormat="1" x14ac:dyDescent="0.25">
      <c r="K1927" s="6"/>
    </row>
    <row r="1928" spans="11:11" s="9" customFormat="1" x14ac:dyDescent="0.25">
      <c r="K1928" s="6"/>
    </row>
    <row r="1929" spans="11:11" s="9" customFormat="1" x14ac:dyDescent="0.25">
      <c r="K1929" s="6"/>
    </row>
    <row r="1930" spans="11:11" s="9" customFormat="1" x14ac:dyDescent="0.25">
      <c r="K1930" s="6"/>
    </row>
    <row r="1931" spans="11:11" s="9" customFormat="1" x14ac:dyDescent="0.25">
      <c r="K1931" s="6"/>
    </row>
    <row r="1932" spans="11:11" s="9" customFormat="1" x14ac:dyDescent="0.25">
      <c r="K1932" s="6"/>
    </row>
    <row r="1933" spans="11:11" s="9" customFormat="1" x14ac:dyDescent="0.25">
      <c r="K1933" s="6"/>
    </row>
    <row r="1934" spans="11:11" s="9" customFormat="1" x14ac:dyDescent="0.25">
      <c r="K1934" s="6"/>
    </row>
    <row r="1935" spans="11:11" s="9" customFormat="1" x14ac:dyDescent="0.25">
      <c r="K1935" s="6"/>
    </row>
    <row r="1936" spans="11:11" s="9" customFormat="1" x14ac:dyDescent="0.25">
      <c r="K1936" s="6"/>
    </row>
    <row r="1937" spans="11:11" s="9" customFormat="1" x14ac:dyDescent="0.25">
      <c r="K1937" s="6"/>
    </row>
    <row r="1938" spans="11:11" s="9" customFormat="1" x14ac:dyDescent="0.25">
      <c r="K1938" s="6"/>
    </row>
    <row r="1939" spans="11:11" s="9" customFormat="1" x14ac:dyDescent="0.25">
      <c r="K1939" s="6"/>
    </row>
    <row r="1940" spans="11:11" s="9" customFormat="1" x14ac:dyDescent="0.25">
      <c r="K1940" s="6"/>
    </row>
    <row r="1941" spans="11:11" s="9" customFormat="1" x14ac:dyDescent="0.25">
      <c r="K1941" s="6"/>
    </row>
    <row r="1942" spans="11:11" s="9" customFormat="1" x14ac:dyDescent="0.25">
      <c r="K1942" s="6"/>
    </row>
    <row r="1943" spans="11:11" s="9" customFormat="1" x14ac:dyDescent="0.25">
      <c r="K1943" s="6"/>
    </row>
    <row r="1944" spans="11:11" s="9" customFormat="1" x14ac:dyDescent="0.25">
      <c r="K1944" s="6"/>
    </row>
    <row r="1945" spans="11:11" s="9" customFormat="1" x14ac:dyDescent="0.25">
      <c r="K1945" s="6"/>
    </row>
    <row r="1946" spans="11:11" s="9" customFormat="1" x14ac:dyDescent="0.25">
      <c r="K1946" s="6"/>
    </row>
    <row r="1947" spans="11:11" s="9" customFormat="1" x14ac:dyDescent="0.25">
      <c r="K1947" s="6"/>
    </row>
    <row r="1948" spans="11:11" s="9" customFormat="1" x14ac:dyDescent="0.25">
      <c r="K1948" s="6"/>
    </row>
    <row r="1949" spans="11:11" s="9" customFormat="1" x14ac:dyDescent="0.25">
      <c r="K1949" s="6"/>
    </row>
    <row r="1950" spans="11:11" s="9" customFormat="1" x14ac:dyDescent="0.25">
      <c r="K1950" s="6"/>
    </row>
    <row r="1951" spans="11:11" s="9" customFormat="1" x14ac:dyDescent="0.25">
      <c r="K1951" s="6"/>
    </row>
    <row r="1952" spans="11:11" s="9" customFormat="1" x14ac:dyDescent="0.25">
      <c r="K1952" s="6"/>
    </row>
    <row r="1953" spans="11:11" s="9" customFormat="1" x14ac:dyDescent="0.25">
      <c r="K1953" s="6"/>
    </row>
    <row r="1954" spans="11:11" s="9" customFormat="1" x14ac:dyDescent="0.25">
      <c r="K1954" s="6"/>
    </row>
    <row r="1955" spans="11:11" s="9" customFormat="1" x14ac:dyDescent="0.25">
      <c r="K1955" s="6"/>
    </row>
    <row r="1956" spans="11:11" s="9" customFormat="1" x14ac:dyDescent="0.25">
      <c r="K1956" s="6"/>
    </row>
    <row r="1957" spans="11:11" s="9" customFormat="1" x14ac:dyDescent="0.25">
      <c r="K1957" s="6"/>
    </row>
    <row r="1958" spans="11:11" s="9" customFormat="1" x14ac:dyDescent="0.25">
      <c r="K1958" s="6"/>
    </row>
    <row r="1959" spans="11:11" s="9" customFormat="1" x14ac:dyDescent="0.25">
      <c r="K1959" s="6"/>
    </row>
    <row r="1960" spans="11:11" s="9" customFormat="1" x14ac:dyDescent="0.25">
      <c r="K1960" s="6"/>
    </row>
    <row r="1961" spans="11:11" s="9" customFormat="1" x14ac:dyDescent="0.25">
      <c r="K1961" s="6"/>
    </row>
    <row r="1962" spans="11:11" s="9" customFormat="1" x14ac:dyDescent="0.25">
      <c r="K1962" s="6"/>
    </row>
    <row r="1963" spans="11:11" s="9" customFormat="1" x14ac:dyDescent="0.25">
      <c r="K1963" s="6"/>
    </row>
    <row r="1964" spans="11:11" s="9" customFormat="1" x14ac:dyDescent="0.25">
      <c r="K1964" s="6"/>
    </row>
    <row r="1965" spans="11:11" s="9" customFormat="1" x14ac:dyDescent="0.25">
      <c r="K1965" s="6"/>
    </row>
    <row r="1966" spans="11:11" s="9" customFormat="1" x14ac:dyDescent="0.25">
      <c r="K1966" s="6"/>
    </row>
    <row r="1967" spans="11:11" s="9" customFormat="1" x14ac:dyDescent="0.25">
      <c r="K1967" s="6"/>
    </row>
    <row r="1968" spans="11:11" s="9" customFormat="1" x14ac:dyDescent="0.25">
      <c r="K1968" s="6"/>
    </row>
    <row r="1969" spans="11:11" s="9" customFormat="1" x14ac:dyDescent="0.25">
      <c r="K1969" s="6"/>
    </row>
    <row r="1970" spans="11:11" s="9" customFormat="1" x14ac:dyDescent="0.25">
      <c r="K1970" s="6"/>
    </row>
    <row r="1971" spans="11:11" s="9" customFormat="1" x14ac:dyDescent="0.25">
      <c r="K1971" s="6"/>
    </row>
    <row r="1972" spans="11:11" s="9" customFormat="1" x14ac:dyDescent="0.25">
      <c r="K1972" s="6"/>
    </row>
    <row r="1973" spans="11:11" s="9" customFormat="1" x14ac:dyDescent="0.25">
      <c r="K1973" s="6"/>
    </row>
    <row r="1974" spans="11:11" s="9" customFormat="1" x14ac:dyDescent="0.25">
      <c r="K1974" s="6"/>
    </row>
    <row r="1975" spans="11:11" s="9" customFormat="1" x14ac:dyDescent="0.25">
      <c r="K1975" s="6"/>
    </row>
    <row r="1976" spans="11:11" s="9" customFormat="1" x14ac:dyDescent="0.25">
      <c r="K1976" s="6"/>
    </row>
    <row r="1977" spans="11:11" s="9" customFormat="1" x14ac:dyDescent="0.25">
      <c r="K1977" s="6"/>
    </row>
    <row r="1978" spans="11:11" s="9" customFormat="1" x14ac:dyDescent="0.25">
      <c r="K1978" s="6"/>
    </row>
    <row r="1979" spans="11:11" s="9" customFormat="1" x14ac:dyDescent="0.25">
      <c r="K1979" s="6"/>
    </row>
    <row r="1980" spans="11:11" s="9" customFormat="1" x14ac:dyDescent="0.25">
      <c r="K1980" s="6"/>
    </row>
    <row r="1981" spans="11:11" s="9" customFormat="1" x14ac:dyDescent="0.25">
      <c r="K1981" s="6"/>
    </row>
    <row r="1982" spans="11:11" s="9" customFormat="1" x14ac:dyDescent="0.25">
      <c r="K1982" s="6"/>
    </row>
    <row r="1983" spans="11:11" s="9" customFormat="1" x14ac:dyDescent="0.25">
      <c r="K1983" s="6"/>
    </row>
    <row r="1984" spans="11:11" s="9" customFormat="1" x14ac:dyDescent="0.25">
      <c r="K1984" s="6"/>
    </row>
    <row r="1985" spans="11:11" s="9" customFormat="1" x14ac:dyDescent="0.25">
      <c r="K1985" s="6"/>
    </row>
    <row r="1986" spans="11:11" s="9" customFormat="1" x14ac:dyDescent="0.25">
      <c r="K1986" s="6"/>
    </row>
    <row r="1987" spans="11:11" s="9" customFormat="1" x14ac:dyDescent="0.25">
      <c r="K1987" s="6"/>
    </row>
    <row r="1988" spans="11:11" s="9" customFormat="1" x14ac:dyDescent="0.25">
      <c r="K1988" s="6"/>
    </row>
    <row r="1989" spans="11:11" s="9" customFormat="1" x14ac:dyDescent="0.25">
      <c r="K1989" s="6"/>
    </row>
    <row r="1990" spans="11:11" s="9" customFormat="1" x14ac:dyDescent="0.25">
      <c r="K1990" s="6"/>
    </row>
    <row r="1991" spans="11:11" s="9" customFormat="1" x14ac:dyDescent="0.25">
      <c r="K1991" s="6"/>
    </row>
    <row r="1992" spans="11:11" s="9" customFormat="1" x14ac:dyDescent="0.25">
      <c r="K1992" s="6"/>
    </row>
    <row r="1993" spans="11:11" s="9" customFormat="1" x14ac:dyDescent="0.25">
      <c r="K1993" s="6"/>
    </row>
    <row r="1994" spans="11:11" s="9" customFormat="1" x14ac:dyDescent="0.25">
      <c r="K1994" s="6"/>
    </row>
    <row r="1995" spans="11:11" s="9" customFormat="1" x14ac:dyDescent="0.25">
      <c r="K1995" s="6"/>
    </row>
    <row r="1996" spans="11:11" s="9" customFormat="1" x14ac:dyDescent="0.25">
      <c r="K1996" s="6"/>
    </row>
    <row r="1997" spans="11:11" s="9" customFormat="1" x14ac:dyDescent="0.25">
      <c r="K1997" s="6"/>
    </row>
    <row r="1998" spans="11:11" s="9" customFormat="1" x14ac:dyDescent="0.25">
      <c r="K1998" s="6"/>
    </row>
    <row r="1999" spans="11:11" s="9" customFormat="1" x14ac:dyDescent="0.25">
      <c r="K1999" s="6"/>
    </row>
    <row r="2000" spans="11:11" s="9" customFormat="1" x14ac:dyDescent="0.25">
      <c r="K2000" s="6"/>
    </row>
    <row r="2001" spans="11:11" s="9" customFormat="1" x14ac:dyDescent="0.25">
      <c r="K2001" s="6"/>
    </row>
    <row r="2002" spans="11:11" s="9" customFormat="1" x14ac:dyDescent="0.25">
      <c r="K2002" s="6"/>
    </row>
    <row r="2003" spans="11:11" s="9" customFormat="1" x14ac:dyDescent="0.25">
      <c r="K2003" s="6"/>
    </row>
    <row r="2004" spans="11:11" s="9" customFormat="1" x14ac:dyDescent="0.25">
      <c r="K2004" s="6"/>
    </row>
    <row r="2005" spans="11:11" s="9" customFormat="1" x14ac:dyDescent="0.25">
      <c r="K2005" s="6"/>
    </row>
    <row r="2006" spans="11:11" s="9" customFormat="1" x14ac:dyDescent="0.25">
      <c r="K2006" s="6"/>
    </row>
    <row r="2007" spans="11:11" s="9" customFormat="1" x14ac:dyDescent="0.25">
      <c r="K2007" s="6"/>
    </row>
    <row r="2008" spans="11:11" s="9" customFormat="1" x14ac:dyDescent="0.25">
      <c r="K2008" s="6"/>
    </row>
    <row r="2009" spans="11:11" s="9" customFormat="1" x14ac:dyDescent="0.25">
      <c r="K2009" s="6"/>
    </row>
    <row r="2010" spans="11:11" s="9" customFormat="1" x14ac:dyDescent="0.25">
      <c r="K2010" s="6"/>
    </row>
    <row r="2011" spans="11:11" s="9" customFormat="1" x14ac:dyDescent="0.25">
      <c r="K2011" s="6"/>
    </row>
    <row r="2012" spans="11:11" s="9" customFormat="1" x14ac:dyDescent="0.25">
      <c r="K2012" s="6"/>
    </row>
    <row r="2013" spans="11:11" s="9" customFormat="1" x14ac:dyDescent="0.25">
      <c r="K2013" s="6"/>
    </row>
    <row r="2014" spans="11:11" s="9" customFormat="1" x14ac:dyDescent="0.25">
      <c r="K2014" s="6"/>
    </row>
    <row r="2015" spans="11:11" s="9" customFormat="1" x14ac:dyDescent="0.25">
      <c r="K2015" s="6"/>
    </row>
    <row r="2016" spans="11:11" s="9" customFormat="1" x14ac:dyDescent="0.25">
      <c r="K2016" s="6"/>
    </row>
    <row r="2017" spans="11:11" s="9" customFormat="1" x14ac:dyDescent="0.25">
      <c r="K2017" s="6"/>
    </row>
    <row r="2018" spans="11:11" s="9" customFormat="1" x14ac:dyDescent="0.25">
      <c r="K2018" s="6"/>
    </row>
    <row r="2019" spans="11:11" s="9" customFormat="1" x14ac:dyDescent="0.25">
      <c r="K2019" s="6"/>
    </row>
    <row r="2020" spans="11:11" s="9" customFormat="1" x14ac:dyDescent="0.25">
      <c r="K2020" s="6"/>
    </row>
    <row r="2021" spans="11:11" s="9" customFormat="1" x14ac:dyDescent="0.25">
      <c r="K2021" s="6"/>
    </row>
    <row r="2022" spans="11:11" s="9" customFormat="1" x14ac:dyDescent="0.25">
      <c r="K2022" s="6"/>
    </row>
    <row r="2023" spans="11:11" s="9" customFormat="1" x14ac:dyDescent="0.25">
      <c r="K2023" s="6"/>
    </row>
    <row r="2024" spans="11:11" s="9" customFormat="1" x14ac:dyDescent="0.25">
      <c r="K2024" s="6"/>
    </row>
    <row r="2025" spans="11:11" s="9" customFormat="1" x14ac:dyDescent="0.25">
      <c r="K2025" s="6"/>
    </row>
    <row r="2026" spans="11:11" s="9" customFormat="1" x14ac:dyDescent="0.25">
      <c r="K2026" s="6"/>
    </row>
    <row r="2027" spans="11:11" s="9" customFormat="1" x14ac:dyDescent="0.25">
      <c r="K2027" s="6"/>
    </row>
    <row r="2028" spans="11:11" s="9" customFormat="1" x14ac:dyDescent="0.25">
      <c r="K2028" s="6"/>
    </row>
    <row r="2029" spans="11:11" s="9" customFormat="1" x14ac:dyDescent="0.25">
      <c r="K2029" s="6"/>
    </row>
    <row r="2030" spans="11:11" s="9" customFormat="1" x14ac:dyDescent="0.25">
      <c r="K2030" s="6"/>
    </row>
    <row r="2031" spans="11:11" s="9" customFormat="1" x14ac:dyDescent="0.25">
      <c r="K2031" s="6"/>
    </row>
    <row r="2032" spans="11:11" s="9" customFormat="1" x14ac:dyDescent="0.25">
      <c r="K2032" s="6"/>
    </row>
    <row r="2033" spans="11:11" s="9" customFormat="1" x14ac:dyDescent="0.25">
      <c r="K2033" s="6"/>
    </row>
    <row r="2034" spans="11:11" s="9" customFormat="1" x14ac:dyDescent="0.25">
      <c r="K2034" s="6"/>
    </row>
    <row r="2035" spans="11:11" s="9" customFormat="1" x14ac:dyDescent="0.25">
      <c r="K2035" s="6"/>
    </row>
    <row r="2036" spans="11:11" s="9" customFormat="1" x14ac:dyDescent="0.25">
      <c r="K2036" s="6"/>
    </row>
    <row r="2037" spans="11:11" s="9" customFormat="1" x14ac:dyDescent="0.25">
      <c r="K2037" s="6"/>
    </row>
    <row r="2038" spans="11:11" s="9" customFormat="1" x14ac:dyDescent="0.25">
      <c r="K2038" s="6"/>
    </row>
    <row r="2039" spans="11:11" s="9" customFormat="1" x14ac:dyDescent="0.25">
      <c r="K2039" s="6"/>
    </row>
    <row r="2040" spans="11:11" s="9" customFormat="1" x14ac:dyDescent="0.25">
      <c r="K2040" s="6"/>
    </row>
    <row r="2041" spans="11:11" s="9" customFormat="1" x14ac:dyDescent="0.25">
      <c r="K2041" s="6"/>
    </row>
    <row r="2042" spans="11:11" s="9" customFormat="1" x14ac:dyDescent="0.25">
      <c r="K2042" s="6"/>
    </row>
    <row r="2043" spans="11:11" s="9" customFormat="1" x14ac:dyDescent="0.25">
      <c r="K2043" s="6"/>
    </row>
    <row r="2044" spans="11:11" s="9" customFormat="1" x14ac:dyDescent="0.25">
      <c r="K2044" s="6"/>
    </row>
    <row r="2045" spans="11:11" s="9" customFormat="1" x14ac:dyDescent="0.25">
      <c r="K2045" s="6"/>
    </row>
    <row r="2046" spans="11:11" s="9" customFormat="1" x14ac:dyDescent="0.25">
      <c r="K2046" s="6"/>
    </row>
    <row r="2047" spans="11:11" s="9" customFormat="1" x14ac:dyDescent="0.25">
      <c r="K2047" s="6"/>
    </row>
    <row r="2048" spans="11:11" s="9" customFormat="1" x14ac:dyDescent="0.25">
      <c r="K2048" s="6"/>
    </row>
    <row r="2049" spans="11:11" s="9" customFormat="1" x14ac:dyDescent="0.25">
      <c r="K2049" s="6"/>
    </row>
    <row r="2050" spans="11:11" s="9" customFormat="1" x14ac:dyDescent="0.25">
      <c r="K2050" s="6"/>
    </row>
    <row r="2051" spans="11:11" s="9" customFormat="1" x14ac:dyDescent="0.25">
      <c r="K2051" s="6"/>
    </row>
    <row r="2052" spans="11:11" s="9" customFormat="1" x14ac:dyDescent="0.25">
      <c r="K2052" s="6"/>
    </row>
    <row r="2053" spans="11:11" s="9" customFormat="1" x14ac:dyDescent="0.25">
      <c r="K2053" s="6"/>
    </row>
    <row r="2054" spans="11:11" s="9" customFormat="1" x14ac:dyDescent="0.25">
      <c r="K2054" s="6"/>
    </row>
    <row r="2055" spans="11:11" s="9" customFormat="1" x14ac:dyDescent="0.25">
      <c r="K2055" s="6"/>
    </row>
    <row r="2056" spans="11:11" s="9" customFormat="1" x14ac:dyDescent="0.25">
      <c r="K2056" s="6"/>
    </row>
    <row r="2057" spans="11:11" s="9" customFormat="1" x14ac:dyDescent="0.25">
      <c r="K2057" s="6"/>
    </row>
    <row r="2058" spans="11:11" s="9" customFormat="1" x14ac:dyDescent="0.25">
      <c r="K2058" s="6"/>
    </row>
    <row r="2059" spans="11:11" s="9" customFormat="1" x14ac:dyDescent="0.25">
      <c r="K2059" s="6"/>
    </row>
    <row r="2060" spans="11:11" s="9" customFormat="1" x14ac:dyDescent="0.25">
      <c r="K2060" s="6"/>
    </row>
    <row r="2061" spans="11:11" s="9" customFormat="1" x14ac:dyDescent="0.25">
      <c r="K2061" s="6"/>
    </row>
    <row r="2062" spans="11:11" s="9" customFormat="1" x14ac:dyDescent="0.25">
      <c r="K2062" s="6"/>
    </row>
    <row r="2063" spans="11:11" s="9" customFormat="1" x14ac:dyDescent="0.25">
      <c r="K2063" s="6"/>
    </row>
    <row r="2064" spans="11:11" s="9" customFormat="1" x14ac:dyDescent="0.25">
      <c r="K2064" s="6"/>
    </row>
    <row r="2065" spans="11:11" s="9" customFormat="1" x14ac:dyDescent="0.25">
      <c r="K2065" s="6"/>
    </row>
    <row r="2066" spans="11:11" s="9" customFormat="1" x14ac:dyDescent="0.25">
      <c r="K2066" s="6"/>
    </row>
    <row r="2067" spans="11:11" s="9" customFormat="1" x14ac:dyDescent="0.25">
      <c r="K2067" s="6"/>
    </row>
    <row r="2068" spans="11:11" s="9" customFormat="1" x14ac:dyDescent="0.25">
      <c r="K2068" s="6"/>
    </row>
    <row r="2069" spans="11:11" s="9" customFormat="1" x14ac:dyDescent="0.25">
      <c r="K2069" s="6"/>
    </row>
    <row r="2070" spans="11:11" s="9" customFormat="1" x14ac:dyDescent="0.25">
      <c r="K2070" s="6"/>
    </row>
    <row r="2071" spans="11:11" s="9" customFormat="1" x14ac:dyDescent="0.25">
      <c r="K2071" s="6"/>
    </row>
    <row r="2072" spans="11:11" s="9" customFormat="1" x14ac:dyDescent="0.25">
      <c r="K2072" s="6"/>
    </row>
    <row r="2073" spans="11:11" s="9" customFormat="1" x14ac:dyDescent="0.25">
      <c r="K2073" s="6"/>
    </row>
    <row r="2074" spans="11:11" s="9" customFormat="1" x14ac:dyDescent="0.25">
      <c r="K2074" s="6"/>
    </row>
    <row r="2075" spans="11:11" s="9" customFormat="1" x14ac:dyDescent="0.25">
      <c r="K2075" s="6"/>
    </row>
    <row r="2076" spans="11:11" s="9" customFormat="1" x14ac:dyDescent="0.25">
      <c r="K2076" s="6"/>
    </row>
    <row r="2077" spans="11:11" s="9" customFormat="1" x14ac:dyDescent="0.25">
      <c r="K2077" s="6"/>
    </row>
    <row r="2078" spans="11:11" s="9" customFormat="1" x14ac:dyDescent="0.25">
      <c r="K2078" s="6"/>
    </row>
    <row r="2079" spans="11:11" s="9" customFormat="1" x14ac:dyDescent="0.25">
      <c r="K2079" s="6"/>
    </row>
    <row r="2080" spans="11:11" s="9" customFormat="1" x14ac:dyDescent="0.25">
      <c r="K2080" s="6"/>
    </row>
    <row r="2081" spans="11:11" s="9" customFormat="1" x14ac:dyDescent="0.25">
      <c r="K2081" s="6"/>
    </row>
    <row r="2082" spans="11:11" s="9" customFormat="1" x14ac:dyDescent="0.25">
      <c r="K2082" s="6"/>
    </row>
    <row r="2083" spans="11:11" s="9" customFormat="1" x14ac:dyDescent="0.25">
      <c r="K2083" s="6"/>
    </row>
    <row r="2084" spans="11:11" s="9" customFormat="1" x14ac:dyDescent="0.25">
      <c r="K2084" s="6"/>
    </row>
    <row r="2085" spans="11:11" s="9" customFormat="1" x14ac:dyDescent="0.25">
      <c r="K2085" s="6"/>
    </row>
    <row r="2086" spans="11:11" s="9" customFormat="1" x14ac:dyDescent="0.25">
      <c r="K2086" s="6"/>
    </row>
    <row r="2087" spans="11:11" s="9" customFormat="1" x14ac:dyDescent="0.25">
      <c r="K2087" s="6"/>
    </row>
    <row r="2088" spans="11:11" s="9" customFormat="1" x14ac:dyDescent="0.25">
      <c r="K2088" s="6"/>
    </row>
    <row r="2089" spans="11:11" s="9" customFormat="1" x14ac:dyDescent="0.25">
      <c r="K2089" s="6"/>
    </row>
    <row r="2090" spans="11:11" s="9" customFormat="1" x14ac:dyDescent="0.25">
      <c r="K2090" s="6"/>
    </row>
    <row r="2091" spans="11:11" s="9" customFormat="1" x14ac:dyDescent="0.25">
      <c r="K2091" s="6"/>
    </row>
    <row r="2092" spans="11:11" s="9" customFormat="1" x14ac:dyDescent="0.25">
      <c r="K2092" s="6"/>
    </row>
    <row r="2093" spans="11:11" s="9" customFormat="1" x14ac:dyDescent="0.25">
      <c r="K2093" s="6"/>
    </row>
    <row r="2094" spans="11:11" s="9" customFormat="1" x14ac:dyDescent="0.25">
      <c r="K2094" s="6"/>
    </row>
    <row r="2095" spans="11:11" s="9" customFormat="1" x14ac:dyDescent="0.25">
      <c r="K2095" s="6"/>
    </row>
    <row r="2096" spans="11:11" s="9" customFormat="1" x14ac:dyDescent="0.25">
      <c r="K2096" s="6"/>
    </row>
    <row r="2097" spans="11:11" s="9" customFormat="1" x14ac:dyDescent="0.25">
      <c r="K2097" s="6"/>
    </row>
    <row r="2098" spans="11:11" s="9" customFormat="1" x14ac:dyDescent="0.25">
      <c r="K2098" s="6"/>
    </row>
    <row r="2099" spans="11:11" s="9" customFormat="1" x14ac:dyDescent="0.25">
      <c r="K2099" s="6"/>
    </row>
    <row r="2100" spans="11:11" s="9" customFormat="1" x14ac:dyDescent="0.25">
      <c r="K2100" s="6"/>
    </row>
    <row r="2101" spans="11:11" s="9" customFormat="1" x14ac:dyDescent="0.25">
      <c r="K2101" s="6"/>
    </row>
    <row r="2102" spans="11:11" s="9" customFormat="1" x14ac:dyDescent="0.25">
      <c r="K2102" s="6"/>
    </row>
    <row r="2103" spans="11:11" s="9" customFormat="1" x14ac:dyDescent="0.25">
      <c r="K2103" s="6"/>
    </row>
    <row r="2104" spans="11:11" s="9" customFormat="1" x14ac:dyDescent="0.25">
      <c r="K2104" s="6"/>
    </row>
    <row r="2105" spans="11:11" s="9" customFormat="1" x14ac:dyDescent="0.25">
      <c r="K2105" s="6"/>
    </row>
    <row r="2106" spans="11:11" s="9" customFormat="1" x14ac:dyDescent="0.25">
      <c r="K2106" s="6"/>
    </row>
    <row r="2107" spans="11:11" s="9" customFormat="1" x14ac:dyDescent="0.25">
      <c r="K2107" s="6"/>
    </row>
    <row r="2108" spans="11:11" s="9" customFormat="1" x14ac:dyDescent="0.25">
      <c r="K2108" s="6"/>
    </row>
    <row r="2109" spans="11:11" s="9" customFormat="1" x14ac:dyDescent="0.25">
      <c r="K2109" s="6"/>
    </row>
    <row r="2110" spans="11:11" s="9" customFormat="1" x14ac:dyDescent="0.25">
      <c r="K2110" s="6"/>
    </row>
    <row r="2111" spans="11:11" s="9" customFormat="1" x14ac:dyDescent="0.25">
      <c r="K2111" s="6"/>
    </row>
    <row r="2112" spans="11:11" s="9" customFormat="1" x14ac:dyDescent="0.25">
      <c r="K2112" s="6"/>
    </row>
    <row r="2113" spans="11:11" s="9" customFormat="1" x14ac:dyDescent="0.25">
      <c r="K2113" s="6"/>
    </row>
    <row r="2114" spans="11:11" s="9" customFormat="1" x14ac:dyDescent="0.25">
      <c r="K2114" s="6"/>
    </row>
    <row r="2115" spans="11:11" s="9" customFormat="1" x14ac:dyDescent="0.25">
      <c r="K2115" s="6"/>
    </row>
    <row r="2116" spans="11:11" s="9" customFormat="1" x14ac:dyDescent="0.25">
      <c r="K2116" s="6"/>
    </row>
    <row r="2117" spans="11:11" s="9" customFormat="1" x14ac:dyDescent="0.25">
      <c r="K2117" s="6"/>
    </row>
    <row r="2118" spans="11:11" s="9" customFormat="1" x14ac:dyDescent="0.25">
      <c r="K2118" s="6"/>
    </row>
    <row r="2119" spans="11:11" s="9" customFormat="1" x14ac:dyDescent="0.25">
      <c r="K2119" s="6"/>
    </row>
    <row r="2120" spans="11:11" s="9" customFormat="1" x14ac:dyDescent="0.25">
      <c r="K2120" s="6"/>
    </row>
    <row r="2121" spans="11:11" s="9" customFormat="1" x14ac:dyDescent="0.25">
      <c r="K2121" s="6"/>
    </row>
    <row r="2122" spans="11:11" s="9" customFormat="1" x14ac:dyDescent="0.25">
      <c r="K2122" s="6"/>
    </row>
    <row r="2123" spans="11:11" s="9" customFormat="1" x14ac:dyDescent="0.25">
      <c r="K2123" s="6"/>
    </row>
    <row r="2124" spans="11:11" s="9" customFormat="1" x14ac:dyDescent="0.25">
      <c r="K2124" s="6"/>
    </row>
    <row r="2125" spans="11:11" s="9" customFormat="1" x14ac:dyDescent="0.25">
      <c r="K2125" s="6"/>
    </row>
    <row r="2126" spans="11:11" s="9" customFormat="1" x14ac:dyDescent="0.25">
      <c r="K2126" s="6"/>
    </row>
    <row r="2127" spans="11:11" s="9" customFormat="1" x14ac:dyDescent="0.25">
      <c r="K2127" s="6"/>
    </row>
    <row r="2128" spans="11:11" s="9" customFormat="1" x14ac:dyDescent="0.25">
      <c r="K2128" s="6"/>
    </row>
    <row r="2129" spans="11:11" s="9" customFormat="1" x14ac:dyDescent="0.25">
      <c r="K2129" s="6"/>
    </row>
    <row r="2130" spans="11:11" s="9" customFormat="1" x14ac:dyDescent="0.25">
      <c r="K2130" s="6"/>
    </row>
    <row r="2131" spans="11:11" s="9" customFormat="1" x14ac:dyDescent="0.25">
      <c r="K2131" s="6"/>
    </row>
    <row r="2132" spans="11:11" s="9" customFormat="1" x14ac:dyDescent="0.25">
      <c r="K2132" s="6"/>
    </row>
    <row r="2133" spans="11:11" s="9" customFormat="1" x14ac:dyDescent="0.25">
      <c r="K2133" s="6"/>
    </row>
    <row r="2134" spans="11:11" s="9" customFormat="1" x14ac:dyDescent="0.25">
      <c r="K2134" s="6"/>
    </row>
    <row r="2135" spans="11:11" s="9" customFormat="1" x14ac:dyDescent="0.25">
      <c r="K2135" s="6"/>
    </row>
    <row r="2136" spans="11:11" s="9" customFormat="1" x14ac:dyDescent="0.25">
      <c r="K2136" s="6"/>
    </row>
    <row r="2137" spans="11:11" s="9" customFormat="1" x14ac:dyDescent="0.25">
      <c r="K2137" s="6"/>
    </row>
    <row r="2138" spans="11:11" s="9" customFormat="1" x14ac:dyDescent="0.25">
      <c r="K2138" s="6"/>
    </row>
    <row r="2139" spans="11:11" s="9" customFormat="1" x14ac:dyDescent="0.25">
      <c r="K2139" s="6"/>
    </row>
    <row r="2140" spans="11:11" s="9" customFormat="1" x14ac:dyDescent="0.25">
      <c r="K2140" s="6"/>
    </row>
    <row r="2141" spans="11:11" s="9" customFormat="1" x14ac:dyDescent="0.25">
      <c r="K2141" s="6"/>
    </row>
    <row r="2142" spans="11:11" s="9" customFormat="1" x14ac:dyDescent="0.25">
      <c r="K2142" s="6"/>
    </row>
    <row r="2143" spans="11:11" s="9" customFormat="1" x14ac:dyDescent="0.25">
      <c r="K2143" s="6"/>
    </row>
    <row r="2144" spans="11:11" s="9" customFormat="1" x14ac:dyDescent="0.25">
      <c r="K2144" s="6"/>
    </row>
    <row r="2145" spans="11:11" s="9" customFormat="1" x14ac:dyDescent="0.25">
      <c r="K2145" s="6"/>
    </row>
    <row r="2146" spans="11:11" s="9" customFormat="1" x14ac:dyDescent="0.25">
      <c r="K2146" s="6"/>
    </row>
    <row r="2147" spans="11:11" s="9" customFormat="1" x14ac:dyDescent="0.25">
      <c r="K2147" s="6"/>
    </row>
    <row r="2148" spans="11:11" s="9" customFormat="1" x14ac:dyDescent="0.25">
      <c r="K2148" s="6"/>
    </row>
    <row r="2149" spans="11:11" s="9" customFormat="1" x14ac:dyDescent="0.25">
      <c r="K2149" s="6"/>
    </row>
    <row r="2150" spans="11:11" s="9" customFormat="1" x14ac:dyDescent="0.25">
      <c r="K2150" s="6"/>
    </row>
    <row r="2151" spans="11:11" s="9" customFormat="1" x14ac:dyDescent="0.25">
      <c r="K2151" s="6"/>
    </row>
    <row r="2152" spans="11:11" s="9" customFormat="1" x14ac:dyDescent="0.25">
      <c r="K2152" s="6"/>
    </row>
    <row r="2153" spans="11:11" s="9" customFormat="1" x14ac:dyDescent="0.25">
      <c r="K2153" s="6"/>
    </row>
    <row r="2154" spans="11:11" s="9" customFormat="1" x14ac:dyDescent="0.25">
      <c r="K2154" s="6"/>
    </row>
    <row r="2155" spans="11:11" s="9" customFormat="1" x14ac:dyDescent="0.25">
      <c r="K2155" s="6"/>
    </row>
    <row r="2156" spans="11:11" s="9" customFormat="1" x14ac:dyDescent="0.25">
      <c r="K2156" s="6"/>
    </row>
    <row r="2157" spans="11:11" s="9" customFormat="1" x14ac:dyDescent="0.25">
      <c r="K2157" s="6"/>
    </row>
    <row r="2158" spans="11:11" s="9" customFormat="1" x14ac:dyDescent="0.25">
      <c r="K2158" s="6"/>
    </row>
    <row r="2159" spans="11:11" s="9" customFormat="1" x14ac:dyDescent="0.25">
      <c r="K2159" s="6"/>
    </row>
    <row r="2160" spans="11:11" s="9" customFormat="1" x14ac:dyDescent="0.25">
      <c r="K2160" s="6"/>
    </row>
    <row r="2161" spans="11:11" s="9" customFormat="1" x14ac:dyDescent="0.25">
      <c r="K2161" s="6"/>
    </row>
    <row r="2162" spans="11:11" s="9" customFormat="1" x14ac:dyDescent="0.25">
      <c r="K2162" s="6"/>
    </row>
    <row r="2163" spans="11:11" s="9" customFormat="1" x14ac:dyDescent="0.25">
      <c r="K2163" s="6"/>
    </row>
    <row r="2164" spans="11:11" s="9" customFormat="1" x14ac:dyDescent="0.25">
      <c r="K2164" s="6"/>
    </row>
    <row r="2165" spans="11:11" s="9" customFormat="1" x14ac:dyDescent="0.25">
      <c r="K2165" s="6"/>
    </row>
    <row r="2166" spans="11:11" s="9" customFormat="1" x14ac:dyDescent="0.25">
      <c r="K2166" s="6"/>
    </row>
    <row r="2167" spans="11:11" s="9" customFormat="1" x14ac:dyDescent="0.25">
      <c r="K2167" s="6"/>
    </row>
    <row r="2168" spans="11:11" s="9" customFormat="1" x14ac:dyDescent="0.25">
      <c r="K2168" s="6"/>
    </row>
    <row r="2169" spans="11:11" s="9" customFormat="1" x14ac:dyDescent="0.25">
      <c r="K2169" s="6"/>
    </row>
    <row r="2170" spans="11:11" s="9" customFormat="1" x14ac:dyDescent="0.25">
      <c r="K2170" s="6"/>
    </row>
    <row r="2171" spans="11:11" s="9" customFormat="1" x14ac:dyDescent="0.25">
      <c r="K2171" s="6"/>
    </row>
    <row r="2172" spans="11:11" s="9" customFormat="1" x14ac:dyDescent="0.25">
      <c r="K2172" s="6"/>
    </row>
    <row r="2173" spans="11:11" s="9" customFormat="1" x14ac:dyDescent="0.25">
      <c r="K2173" s="6"/>
    </row>
    <row r="2174" spans="11:11" s="9" customFormat="1" x14ac:dyDescent="0.25">
      <c r="K2174" s="6"/>
    </row>
    <row r="2175" spans="11:11" s="9" customFormat="1" x14ac:dyDescent="0.25">
      <c r="K2175" s="6"/>
    </row>
    <row r="2176" spans="11:11" s="9" customFormat="1" x14ac:dyDescent="0.25">
      <c r="K2176" s="6"/>
    </row>
    <row r="2177" spans="11:11" s="9" customFormat="1" x14ac:dyDescent="0.25">
      <c r="K2177" s="6"/>
    </row>
    <row r="2178" spans="11:11" s="9" customFormat="1" x14ac:dyDescent="0.25">
      <c r="K2178" s="6"/>
    </row>
    <row r="2179" spans="11:11" s="9" customFormat="1" x14ac:dyDescent="0.25">
      <c r="K2179" s="6"/>
    </row>
    <row r="2180" spans="11:11" s="9" customFormat="1" x14ac:dyDescent="0.25">
      <c r="K2180" s="6"/>
    </row>
    <row r="2181" spans="11:11" s="9" customFormat="1" x14ac:dyDescent="0.25">
      <c r="K2181" s="6"/>
    </row>
    <row r="2182" spans="11:11" s="9" customFormat="1" x14ac:dyDescent="0.25">
      <c r="K2182" s="6"/>
    </row>
    <row r="2183" spans="11:11" s="9" customFormat="1" x14ac:dyDescent="0.25">
      <c r="K2183" s="6"/>
    </row>
    <row r="2184" spans="11:11" s="9" customFormat="1" x14ac:dyDescent="0.25">
      <c r="K2184" s="6"/>
    </row>
    <row r="2185" spans="11:11" s="9" customFormat="1" x14ac:dyDescent="0.25">
      <c r="K2185" s="6"/>
    </row>
    <row r="2186" spans="11:11" s="9" customFormat="1" x14ac:dyDescent="0.25">
      <c r="K2186" s="6"/>
    </row>
    <row r="2187" spans="11:11" s="9" customFormat="1" x14ac:dyDescent="0.25">
      <c r="K2187" s="6"/>
    </row>
    <row r="2188" spans="11:11" s="9" customFormat="1" x14ac:dyDescent="0.25">
      <c r="K2188" s="6"/>
    </row>
    <row r="2189" spans="11:11" s="9" customFormat="1" x14ac:dyDescent="0.25">
      <c r="K2189" s="6"/>
    </row>
    <row r="2190" spans="11:11" s="9" customFormat="1" x14ac:dyDescent="0.25">
      <c r="K2190" s="6"/>
    </row>
    <row r="2191" spans="11:11" s="9" customFormat="1" x14ac:dyDescent="0.25">
      <c r="K2191" s="6"/>
    </row>
    <row r="2192" spans="11:11" s="9" customFormat="1" x14ac:dyDescent="0.25">
      <c r="K2192" s="6"/>
    </row>
    <row r="2193" spans="11:11" s="9" customFormat="1" x14ac:dyDescent="0.25">
      <c r="K2193" s="6"/>
    </row>
    <row r="2194" spans="11:11" s="9" customFormat="1" x14ac:dyDescent="0.25">
      <c r="K2194" s="6"/>
    </row>
    <row r="2195" spans="11:11" s="9" customFormat="1" x14ac:dyDescent="0.25">
      <c r="K2195" s="6"/>
    </row>
    <row r="2196" spans="11:11" s="9" customFormat="1" x14ac:dyDescent="0.25">
      <c r="K2196" s="6"/>
    </row>
    <row r="2197" spans="11:11" s="9" customFormat="1" x14ac:dyDescent="0.25">
      <c r="K2197" s="6"/>
    </row>
    <row r="2198" spans="11:11" s="9" customFormat="1" x14ac:dyDescent="0.25">
      <c r="K2198" s="6"/>
    </row>
    <row r="2199" spans="11:11" s="9" customFormat="1" x14ac:dyDescent="0.25">
      <c r="K2199" s="6"/>
    </row>
    <row r="2200" spans="11:11" s="9" customFormat="1" x14ac:dyDescent="0.25">
      <c r="K2200" s="6"/>
    </row>
    <row r="2201" spans="11:11" s="9" customFormat="1" x14ac:dyDescent="0.25">
      <c r="K2201" s="6"/>
    </row>
    <row r="2202" spans="11:11" s="9" customFormat="1" x14ac:dyDescent="0.25">
      <c r="K2202" s="6"/>
    </row>
    <row r="2203" spans="11:11" s="9" customFormat="1" x14ac:dyDescent="0.25">
      <c r="K2203" s="6"/>
    </row>
    <row r="2204" spans="11:11" s="9" customFormat="1" x14ac:dyDescent="0.25">
      <c r="K2204" s="6"/>
    </row>
    <row r="2205" spans="11:11" s="9" customFormat="1" x14ac:dyDescent="0.25">
      <c r="K2205" s="6"/>
    </row>
    <row r="2206" spans="11:11" s="9" customFormat="1" x14ac:dyDescent="0.25">
      <c r="K2206" s="6"/>
    </row>
    <row r="2207" spans="11:11" s="9" customFormat="1" x14ac:dyDescent="0.25">
      <c r="K2207" s="6"/>
    </row>
    <row r="2208" spans="11:11" s="9" customFormat="1" x14ac:dyDescent="0.25">
      <c r="K2208" s="6"/>
    </row>
    <row r="2209" spans="11:11" s="9" customFormat="1" x14ac:dyDescent="0.25">
      <c r="K2209" s="6"/>
    </row>
    <row r="2210" spans="11:11" s="9" customFormat="1" x14ac:dyDescent="0.25">
      <c r="K2210" s="6"/>
    </row>
    <row r="2211" spans="11:11" s="9" customFormat="1" x14ac:dyDescent="0.25">
      <c r="K2211" s="6"/>
    </row>
    <row r="2212" spans="11:11" s="9" customFormat="1" x14ac:dyDescent="0.25">
      <c r="K2212" s="6"/>
    </row>
    <row r="2213" spans="11:11" s="9" customFormat="1" x14ac:dyDescent="0.25">
      <c r="K2213" s="6"/>
    </row>
    <row r="2214" spans="11:11" s="9" customFormat="1" x14ac:dyDescent="0.25">
      <c r="K2214" s="6"/>
    </row>
    <row r="2215" spans="11:11" s="9" customFormat="1" x14ac:dyDescent="0.25">
      <c r="K2215" s="6"/>
    </row>
    <row r="2216" spans="11:11" s="9" customFormat="1" x14ac:dyDescent="0.25">
      <c r="K2216" s="6"/>
    </row>
    <row r="2217" spans="11:11" s="9" customFormat="1" x14ac:dyDescent="0.25">
      <c r="K2217" s="6"/>
    </row>
    <row r="2218" spans="11:11" s="9" customFormat="1" x14ac:dyDescent="0.25">
      <c r="K2218" s="6"/>
    </row>
    <row r="2219" spans="11:11" s="9" customFormat="1" x14ac:dyDescent="0.25">
      <c r="K2219" s="6"/>
    </row>
    <row r="2220" spans="11:11" s="9" customFormat="1" x14ac:dyDescent="0.25">
      <c r="K2220" s="6"/>
    </row>
    <row r="2221" spans="11:11" s="9" customFormat="1" x14ac:dyDescent="0.25">
      <c r="K2221" s="6"/>
    </row>
    <row r="2222" spans="11:11" s="9" customFormat="1" x14ac:dyDescent="0.25">
      <c r="K2222" s="6"/>
    </row>
    <row r="2223" spans="11:11" s="9" customFormat="1" x14ac:dyDescent="0.25">
      <c r="K2223" s="6"/>
    </row>
    <row r="2224" spans="11:11" s="9" customFormat="1" x14ac:dyDescent="0.25">
      <c r="K2224" s="6"/>
    </row>
    <row r="2225" spans="11:11" s="9" customFormat="1" x14ac:dyDescent="0.25">
      <c r="K2225" s="6"/>
    </row>
    <row r="2226" spans="11:11" s="9" customFormat="1" x14ac:dyDescent="0.25">
      <c r="K2226" s="6"/>
    </row>
    <row r="2227" spans="11:11" s="9" customFormat="1" x14ac:dyDescent="0.25">
      <c r="K2227" s="6"/>
    </row>
    <row r="2228" spans="11:11" s="9" customFormat="1" x14ac:dyDescent="0.25">
      <c r="K2228" s="6"/>
    </row>
    <row r="2229" spans="11:11" s="9" customFormat="1" x14ac:dyDescent="0.25">
      <c r="K2229" s="6"/>
    </row>
    <row r="2230" spans="11:11" s="9" customFormat="1" x14ac:dyDescent="0.25">
      <c r="K2230" s="6"/>
    </row>
    <row r="2231" spans="11:11" s="9" customFormat="1" x14ac:dyDescent="0.25">
      <c r="K2231" s="6"/>
    </row>
    <row r="2232" spans="11:11" s="9" customFormat="1" x14ac:dyDescent="0.25">
      <c r="K2232" s="6"/>
    </row>
    <row r="2233" spans="11:11" s="9" customFormat="1" x14ac:dyDescent="0.25">
      <c r="K2233" s="6"/>
    </row>
    <row r="2234" spans="11:11" s="9" customFormat="1" x14ac:dyDescent="0.25">
      <c r="K2234" s="6"/>
    </row>
    <row r="2235" spans="11:11" s="9" customFormat="1" x14ac:dyDescent="0.25">
      <c r="K2235" s="6"/>
    </row>
    <row r="2236" spans="11:11" s="9" customFormat="1" x14ac:dyDescent="0.25">
      <c r="K2236" s="6"/>
    </row>
    <row r="2237" spans="11:11" s="9" customFormat="1" x14ac:dyDescent="0.25">
      <c r="K2237" s="6"/>
    </row>
    <row r="2238" spans="11:11" s="9" customFormat="1" x14ac:dyDescent="0.25">
      <c r="K2238" s="6"/>
    </row>
    <row r="2239" spans="11:11" s="9" customFormat="1" x14ac:dyDescent="0.25">
      <c r="K2239" s="6"/>
    </row>
    <row r="2240" spans="11:11" s="9" customFormat="1" x14ac:dyDescent="0.25">
      <c r="K2240" s="6"/>
    </row>
    <row r="2241" spans="11:11" s="9" customFormat="1" x14ac:dyDescent="0.25">
      <c r="K2241" s="6"/>
    </row>
    <row r="2242" spans="11:11" s="9" customFormat="1" x14ac:dyDescent="0.25">
      <c r="K2242" s="6"/>
    </row>
    <row r="2243" spans="11:11" s="9" customFormat="1" x14ac:dyDescent="0.25">
      <c r="K2243" s="6"/>
    </row>
    <row r="2244" spans="11:11" s="9" customFormat="1" x14ac:dyDescent="0.25">
      <c r="K2244" s="6"/>
    </row>
    <row r="2245" spans="11:11" s="9" customFormat="1" x14ac:dyDescent="0.25">
      <c r="K2245" s="6"/>
    </row>
    <row r="2246" spans="11:11" s="9" customFormat="1" x14ac:dyDescent="0.25">
      <c r="K2246" s="6"/>
    </row>
    <row r="2247" spans="11:11" s="9" customFormat="1" x14ac:dyDescent="0.25">
      <c r="K2247" s="6"/>
    </row>
    <row r="2248" spans="11:11" s="9" customFormat="1" x14ac:dyDescent="0.25">
      <c r="K2248" s="6"/>
    </row>
    <row r="2249" spans="11:11" s="9" customFormat="1" x14ac:dyDescent="0.25">
      <c r="K2249" s="6"/>
    </row>
    <row r="2250" spans="11:11" s="9" customFormat="1" x14ac:dyDescent="0.25">
      <c r="K2250" s="6"/>
    </row>
    <row r="2251" spans="11:11" s="9" customFormat="1" x14ac:dyDescent="0.25">
      <c r="K2251" s="6"/>
    </row>
    <row r="2252" spans="11:11" s="9" customFormat="1" x14ac:dyDescent="0.25">
      <c r="K2252" s="6"/>
    </row>
    <row r="2253" spans="11:11" s="9" customFormat="1" x14ac:dyDescent="0.25">
      <c r="K2253" s="6"/>
    </row>
    <row r="2254" spans="11:11" s="9" customFormat="1" x14ac:dyDescent="0.25">
      <c r="K2254" s="6"/>
    </row>
    <row r="2255" spans="11:11" s="9" customFormat="1" x14ac:dyDescent="0.25">
      <c r="K2255" s="6"/>
    </row>
    <row r="2256" spans="11:11" s="9" customFormat="1" x14ac:dyDescent="0.25">
      <c r="K2256" s="6"/>
    </row>
    <row r="2257" spans="11:11" s="9" customFormat="1" x14ac:dyDescent="0.25">
      <c r="K2257" s="6"/>
    </row>
    <row r="2258" spans="11:11" s="9" customFormat="1" x14ac:dyDescent="0.25">
      <c r="K2258" s="6"/>
    </row>
    <row r="2259" spans="11:11" s="9" customFormat="1" x14ac:dyDescent="0.25">
      <c r="K2259" s="6"/>
    </row>
    <row r="2260" spans="11:11" s="9" customFormat="1" x14ac:dyDescent="0.25">
      <c r="K2260" s="6"/>
    </row>
    <row r="2261" spans="11:11" s="9" customFormat="1" x14ac:dyDescent="0.25">
      <c r="K2261" s="6"/>
    </row>
    <row r="2262" spans="11:11" s="9" customFormat="1" x14ac:dyDescent="0.25">
      <c r="K2262" s="6"/>
    </row>
    <row r="2263" spans="11:11" s="9" customFormat="1" x14ac:dyDescent="0.25">
      <c r="K2263" s="6"/>
    </row>
    <row r="2264" spans="11:11" s="9" customFormat="1" x14ac:dyDescent="0.25">
      <c r="K2264" s="6"/>
    </row>
    <row r="2265" spans="11:11" s="9" customFormat="1" x14ac:dyDescent="0.25">
      <c r="K2265" s="6"/>
    </row>
    <row r="2266" spans="11:11" s="9" customFormat="1" x14ac:dyDescent="0.25">
      <c r="K2266" s="6"/>
    </row>
    <row r="2267" spans="11:11" s="9" customFormat="1" x14ac:dyDescent="0.25">
      <c r="K2267" s="6"/>
    </row>
    <row r="2268" spans="11:11" s="9" customFormat="1" x14ac:dyDescent="0.25">
      <c r="K2268" s="6"/>
    </row>
    <row r="2269" spans="11:11" s="9" customFormat="1" x14ac:dyDescent="0.25">
      <c r="K2269" s="6"/>
    </row>
    <row r="2270" spans="11:11" s="9" customFormat="1" x14ac:dyDescent="0.25">
      <c r="K2270" s="6"/>
    </row>
    <row r="2271" spans="11:11" s="9" customFormat="1" x14ac:dyDescent="0.25">
      <c r="K2271" s="6"/>
    </row>
    <row r="2272" spans="11:11" s="9" customFormat="1" x14ac:dyDescent="0.25">
      <c r="K2272" s="6"/>
    </row>
    <row r="2273" spans="11:11" s="9" customFormat="1" x14ac:dyDescent="0.25">
      <c r="K2273" s="6"/>
    </row>
    <row r="2274" spans="11:11" s="9" customFormat="1" x14ac:dyDescent="0.25">
      <c r="K2274" s="6"/>
    </row>
    <row r="2275" spans="11:11" s="9" customFormat="1" x14ac:dyDescent="0.25">
      <c r="K2275" s="6"/>
    </row>
    <row r="2276" spans="11:11" s="9" customFormat="1" x14ac:dyDescent="0.25">
      <c r="K2276" s="6"/>
    </row>
    <row r="2277" spans="11:11" s="9" customFormat="1" x14ac:dyDescent="0.25">
      <c r="K2277" s="6"/>
    </row>
    <row r="2278" spans="11:11" s="9" customFormat="1" x14ac:dyDescent="0.25">
      <c r="K2278" s="6"/>
    </row>
    <row r="2279" spans="11:11" s="9" customFormat="1" x14ac:dyDescent="0.25">
      <c r="K2279" s="6"/>
    </row>
    <row r="2280" spans="11:11" s="9" customFormat="1" x14ac:dyDescent="0.25">
      <c r="K2280" s="6"/>
    </row>
    <row r="2281" spans="11:11" s="9" customFormat="1" x14ac:dyDescent="0.25">
      <c r="K2281" s="6"/>
    </row>
    <row r="2282" spans="11:11" s="9" customFormat="1" x14ac:dyDescent="0.25">
      <c r="K2282" s="6"/>
    </row>
    <row r="2283" spans="11:11" s="9" customFormat="1" x14ac:dyDescent="0.25">
      <c r="K2283" s="6"/>
    </row>
    <row r="2284" spans="11:11" s="9" customFormat="1" x14ac:dyDescent="0.25">
      <c r="K2284" s="6"/>
    </row>
    <row r="2285" spans="11:11" s="9" customFormat="1" x14ac:dyDescent="0.25">
      <c r="K2285" s="6"/>
    </row>
    <row r="2286" spans="11:11" s="9" customFormat="1" x14ac:dyDescent="0.25">
      <c r="K2286" s="6"/>
    </row>
    <row r="2287" spans="11:11" s="9" customFormat="1" x14ac:dyDescent="0.25">
      <c r="K2287" s="6"/>
    </row>
    <row r="2288" spans="11:11" s="9" customFormat="1" x14ac:dyDescent="0.25">
      <c r="K2288" s="6"/>
    </row>
    <row r="2289" spans="11:11" s="9" customFormat="1" x14ac:dyDescent="0.25">
      <c r="K2289" s="6"/>
    </row>
    <row r="2290" spans="11:11" s="9" customFormat="1" x14ac:dyDescent="0.25">
      <c r="K2290" s="6"/>
    </row>
    <row r="2291" spans="11:11" s="9" customFormat="1" x14ac:dyDescent="0.25">
      <c r="K2291" s="6"/>
    </row>
    <row r="2292" spans="11:11" s="9" customFormat="1" x14ac:dyDescent="0.25">
      <c r="K2292" s="6"/>
    </row>
    <row r="2293" spans="11:11" s="9" customFormat="1" x14ac:dyDescent="0.25">
      <c r="K2293" s="6"/>
    </row>
    <row r="2294" spans="11:11" s="9" customFormat="1" x14ac:dyDescent="0.25">
      <c r="K2294" s="6"/>
    </row>
    <row r="2295" spans="11:11" s="9" customFormat="1" x14ac:dyDescent="0.25">
      <c r="K2295" s="6"/>
    </row>
    <row r="2296" spans="11:11" s="9" customFormat="1" x14ac:dyDescent="0.25">
      <c r="K2296" s="6"/>
    </row>
    <row r="2297" spans="11:11" s="9" customFormat="1" x14ac:dyDescent="0.25">
      <c r="K2297" s="6"/>
    </row>
    <row r="2298" spans="11:11" s="9" customFormat="1" x14ac:dyDescent="0.25">
      <c r="K2298" s="6"/>
    </row>
    <row r="2299" spans="11:11" s="9" customFormat="1" x14ac:dyDescent="0.25">
      <c r="K2299" s="6"/>
    </row>
    <row r="2300" spans="11:11" s="9" customFormat="1" x14ac:dyDescent="0.25">
      <c r="K2300" s="6"/>
    </row>
    <row r="2301" spans="11:11" s="9" customFormat="1" x14ac:dyDescent="0.25">
      <c r="K2301" s="6"/>
    </row>
    <row r="2302" spans="11:11" s="9" customFormat="1" x14ac:dyDescent="0.25">
      <c r="K2302" s="6"/>
    </row>
    <row r="2303" spans="11:11" s="9" customFormat="1" x14ac:dyDescent="0.25">
      <c r="K2303" s="6"/>
    </row>
    <row r="2304" spans="11:11" s="9" customFormat="1" x14ac:dyDescent="0.25">
      <c r="K2304" s="6"/>
    </row>
    <row r="2305" spans="11:11" s="9" customFormat="1" x14ac:dyDescent="0.25">
      <c r="K2305" s="6"/>
    </row>
    <row r="2306" spans="11:11" s="9" customFormat="1" x14ac:dyDescent="0.25">
      <c r="K2306" s="6"/>
    </row>
    <row r="2307" spans="11:11" s="9" customFormat="1" x14ac:dyDescent="0.25">
      <c r="K2307" s="6"/>
    </row>
    <row r="2308" spans="11:11" s="9" customFormat="1" x14ac:dyDescent="0.25">
      <c r="K2308" s="6"/>
    </row>
    <row r="2309" spans="11:11" s="9" customFormat="1" x14ac:dyDescent="0.25">
      <c r="K2309" s="6"/>
    </row>
    <row r="2310" spans="11:11" s="9" customFormat="1" x14ac:dyDescent="0.25">
      <c r="K2310" s="6"/>
    </row>
    <row r="2311" spans="11:11" s="9" customFormat="1" x14ac:dyDescent="0.25">
      <c r="K2311" s="6"/>
    </row>
    <row r="2312" spans="11:11" s="9" customFormat="1" x14ac:dyDescent="0.25">
      <c r="K2312" s="6"/>
    </row>
    <row r="2313" spans="11:11" s="9" customFormat="1" x14ac:dyDescent="0.25">
      <c r="K2313" s="6"/>
    </row>
    <row r="2314" spans="11:11" s="9" customFormat="1" x14ac:dyDescent="0.25">
      <c r="K2314" s="6"/>
    </row>
    <row r="2315" spans="11:11" s="9" customFormat="1" x14ac:dyDescent="0.25">
      <c r="K2315" s="6"/>
    </row>
    <row r="2316" spans="11:11" s="9" customFormat="1" x14ac:dyDescent="0.25">
      <c r="K2316" s="6"/>
    </row>
    <row r="2317" spans="11:11" s="9" customFormat="1" x14ac:dyDescent="0.25">
      <c r="K2317" s="6"/>
    </row>
    <row r="2318" spans="11:11" s="9" customFormat="1" x14ac:dyDescent="0.25">
      <c r="K2318" s="6"/>
    </row>
    <row r="2319" spans="11:11" s="9" customFormat="1" x14ac:dyDescent="0.25">
      <c r="K2319" s="6"/>
    </row>
    <row r="2320" spans="11:11" s="9" customFormat="1" x14ac:dyDescent="0.25">
      <c r="K2320" s="6"/>
    </row>
    <row r="2321" spans="11:11" s="9" customFormat="1" x14ac:dyDescent="0.25">
      <c r="K2321" s="6"/>
    </row>
    <row r="2322" spans="11:11" s="9" customFormat="1" x14ac:dyDescent="0.25">
      <c r="K2322" s="6"/>
    </row>
    <row r="2323" spans="11:11" s="9" customFormat="1" x14ac:dyDescent="0.25">
      <c r="K2323" s="6"/>
    </row>
    <row r="2324" spans="11:11" s="9" customFormat="1" x14ac:dyDescent="0.25">
      <c r="K2324" s="6"/>
    </row>
    <row r="2325" spans="11:11" s="9" customFormat="1" x14ac:dyDescent="0.25">
      <c r="K2325" s="6"/>
    </row>
    <row r="2326" spans="11:11" s="9" customFormat="1" x14ac:dyDescent="0.25">
      <c r="K2326" s="6"/>
    </row>
    <row r="2327" spans="11:11" s="9" customFormat="1" x14ac:dyDescent="0.25">
      <c r="K2327" s="6"/>
    </row>
    <row r="2328" spans="11:11" s="9" customFormat="1" x14ac:dyDescent="0.25">
      <c r="K2328" s="6"/>
    </row>
    <row r="2329" spans="11:11" s="9" customFormat="1" x14ac:dyDescent="0.25">
      <c r="K2329" s="6"/>
    </row>
    <row r="2330" spans="11:11" s="9" customFormat="1" x14ac:dyDescent="0.25">
      <c r="K2330" s="6"/>
    </row>
    <row r="2331" spans="11:11" s="9" customFormat="1" x14ac:dyDescent="0.25">
      <c r="K2331" s="6"/>
    </row>
    <row r="2332" spans="11:11" s="9" customFormat="1" x14ac:dyDescent="0.25">
      <c r="K2332" s="6"/>
    </row>
    <row r="2333" spans="11:11" s="9" customFormat="1" x14ac:dyDescent="0.25">
      <c r="K2333" s="6"/>
    </row>
    <row r="2334" spans="11:11" s="9" customFormat="1" x14ac:dyDescent="0.25">
      <c r="K2334" s="6"/>
    </row>
    <row r="2335" spans="11:11" s="9" customFormat="1" x14ac:dyDescent="0.25">
      <c r="K2335" s="6"/>
    </row>
    <row r="2336" spans="11:11" s="9" customFormat="1" x14ac:dyDescent="0.25">
      <c r="K2336" s="6"/>
    </row>
    <row r="2337" spans="11:11" s="9" customFormat="1" x14ac:dyDescent="0.25">
      <c r="K2337" s="6"/>
    </row>
    <row r="2338" spans="11:11" s="9" customFormat="1" x14ac:dyDescent="0.25">
      <c r="K2338" s="6"/>
    </row>
    <row r="2339" spans="11:11" s="9" customFormat="1" x14ac:dyDescent="0.25">
      <c r="K2339" s="6"/>
    </row>
    <row r="2340" spans="11:11" s="9" customFormat="1" x14ac:dyDescent="0.25">
      <c r="K2340" s="6"/>
    </row>
    <row r="2341" spans="11:11" s="9" customFormat="1" x14ac:dyDescent="0.25">
      <c r="K2341" s="6"/>
    </row>
    <row r="2342" spans="11:11" s="9" customFormat="1" x14ac:dyDescent="0.25">
      <c r="K2342" s="6"/>
    </row>
    <row r="2343" spans="11:11" s="9" customFormat="1" x14ac:dyDescent="0.25">
      <c r="K2343" s="6"/>
    </row>
    <row r="2344" spans="11:11" s="9" customFormat="1" x14ac:dyDescent="0.25">
      <c r="K2344" s="6"/>
    </row>
    <row r="2345" spans="11:11" s="9" customFormat="1" x14ac:dyDescent="0.25">
      <c r="K2345" s="6"/>
    </row>
    <row r="2346" spans="11:11" s="9" customFormat="1" x14ac:dyDescent="0.25">
      <c r="K2346" s="6"/>
    </row>
    <row r="2347" spans="11:11" s="9" customFormat="1" x14ac:dyDescent="0.25">
      <c r="K2347" s="6"/>
    </row>
    <row r="2348" spans="11:11" s="9" customFormat="1" x14ac:dyDescent="0.25">
      <c r="K2348" s="6"/>
    </row>
    <row r="2349" spans="11:11" s="9" customFormat="1" x14ac:dyDescent="0.25">
      <c r="K2349" s="6"/>
    </row>
    <row r="2350" spans="11:11" s="9" customFormat="1" x14ac:dyDescent="0.25">
      <c r="K2350" s="6"/>
    </row>
    <row r="2351" spans="11:11" s="9" customFormat="1" x14ac:dyDescent="0.25">
      <c r="K2351" s="6"/>
    </row>
    <row r="2352" spans="11:11" s="9" customFormat="1" x14ac:dyDescent="0.25">
      <c r="K2352" s="6"/>
    </row>
    <row r="2353" spans="11:11" s="9" customFormat="1" x14ac:dyDescent="0.25">
      <c r="K2353" s="6"/>
    </row>
    <row r="2354" spans="11:11" s="9" customFormat="1" x14ac:dyDescent="0.25">
      <c r="K2354" s="6"/>
    </row>
    <row r="2355" spans="11:11" s="9" customFormat="1" x14ac:dyDescent="0.25">
      <c r="K2355" s="6"/>
    </row>
    <row r="2356" spans="11:11" s="9" customFormat="1" x14ac:dyDescent="0.25">
      <c r="K2356" s="6"/>
    </row>
    <row r="2357" spans="11:11" s="9" customFormat="1" x14ac:dyDescent="0.25">
      <c r="K2357" s="6"/>
    </row>
    <row r="2358" spans="11:11" s="9" customFormat="1" x14ac:dyDescent="0.25">
      <c r="K2358" s="6"/>
    </row>
    <row r="2359" spans="11:11" s="9" customFormat="1" x14ac:dyDescent="0.25">
      <c r="K2359" s="6"/>
    </row>
    <row r="2360" spans="11:11" s="9" customFormat="1" x14ac:dyDescent="0.25">
      <c r="K2360" s="6"/>
    </row>
    <row r="2361" spans="11:11" s="9" customFormat="1" x14ac:dyDescent="0.25">
      <c r="K2361" s="6"/>
    </row>
    <row r="2362" spans="11:11" s="9" customFormat="1" x14ac:dyDescent="0.25">
      <c r="K2362" s="6"/>
    </row>
    <row r="2363" spans="11:11" s="9" customFormat="1" x14ac:dyDescent="0.25">
      <c r="K2363" s="6"/>
    </row>
    <row r="2364" spans="11:11" s="9" customFormat="1" x14ac:dyDescent="0.25">
      <c r="K2364" s="6"/>
    </row>
    <row r="2365" spans="11:11" s="9" customFormat="1" x14ac:dyDescent="0.25">
      <c r="K2365" s="6"/>
    </row>
    <row r="2366" spans="11:11" s="9" customFormat="1" x14ac:dyDescent="0.25">
      <c r="K2366" s="6"/>
    </row>
    <row r="2367" spans="11:11" s="9" customFormat="1" x14ac:dyDescent="0.25">
      <c r="K2367" s="6"/>
    </row>
    <row r="2368" spans="11:11" s="9" customFormat="1" x14ac:dyDescent="0.25">
      <c r="K2368" s="6"/>
    </row>
    <row r="2369" spans="11:11" s="9" customFormat="1" x14ac:dyDescent="0.25">
      <c r="K2369" s="6"/>
    </row>
    <row r="2370" spans="11:11" s="9" customFormat="1" x14ac:dyDescent="0.25">
      <c r="K2370" s="6"/>
    </row>
    <row r="2371" spans="11:11" s="9" customFormat="1" x14ac:dyDescent="0.25">
      <c r="K2371" s="6"/>
    </row>
    <row r="2372" spans="11:11" s="9" customFormat="1" x14ac:dyDescent="0.25">
      <c r="K2372" s="6"/>
    </row>
    <row r="2373" spans="11:11" s="9" customFormat="1" x14ac:dyDescent="0.25">
      <c r="K2373" s="6"/>
    </row>
    <row r="2374" spans="11:11" s="9" customFormat="1" x14ac:dyDescent="0.25">
      <c r="K2374" s="6"/>
    </row>
    <row r="2375" spans="11:11" s="9" customFormat="1" x14ac:dyDescent="0.25">
      <c r="K2375" s="6"/>
    </row>
    <row r="2376" spans="11:11" s="9" customFormat="1" x14ac:dyDescent="0.25">
      <c r="K2376" s="6"/>
    </row>
    <row r="2377" spans="11:11" s="9" customFormat="1" x14ac:dyDescent="0.25">
      <c r="K2377" s="6"/>
    </row>
    <row r="2378" spans="11:11" s="9" customFormat="1" x14ac:dyDescent="0.25">
      <c r="K2378" s="6"/>
    </row>
    <row r="2379" spans="11:11" s="9" customFormat="1" x14ac:dyDescent="0.25">
      <c r="K2379" s="6"/>
    </row>
    <row r="2380" spans="11:11" s="9" customFormat="1" x14ac:dyDescent="0.25">
      <c r="K2380" s="6"/>
    </row>
    <row r="2381" spans="11:11" s="9" customFormat="1" x14ac:dyDescent="0.25">
      <c r="K2381" s="6"/>
    </row>
    <row r="2382" spans="11:11" s="9" customFormat="1" x14ac:dyDescent="0.25">
      <c r="K2382" s="6"/>
    </row>
    <row r="2383" spans="11:11" s="9" customFormat="1" x14ac:dyDescent="0.25">
      <c r="K2383" s="6"/>
    </row>
    <row r="2384" spans="11:11" s="9" customFormat="1" x14ac:dyDescent="0.25">
      <c r="K2384" s="6"/>
    </row>
    <row r="2385" spans="11:11" s="9" customFormat="1" x14ac:dyDescent="0.25">
      <c r="K2385" s="6"/>
    </row>
    <row r="2386" spans="11:11" s="9" customFormat="1" x14ac:dyDescent="0.25">
      <c r="K2386" s="6"/>
    </row>
    <row r="2387" spans="11:11" s="9" customFormat="1" x14ac:dyDescent="0.25">
      <c r="K2387" s="6"/>
    </row>
    <row r="2388" spans="11:11" s="9" customFormat="1" x14ac:dyDescent="0.25">
      <c r="K2388" s="6"/>
    </row>
    <row r="2389" spans="11:11" s="9" customFormat="1" x14ac:dyDescent="0.25">
      <c r="K2389" s="6"/>
    </row>
    <row r="2390" spans="11:11" s="9" customFormat="1" x14ac:dyDescent="0.25">
      <c r="K2390" s="6"/>
    </row>
    <row r="2391" spans="11:11" s="9" customFormat="1" x14ac:dyDescent="0.25">
      <c r="K2391" s="6"/>
    </row>
    <row r="2392" spans="11:11" s="9" customFormat="1" x14ac:dyDescent="0.25">
      <c r="K2392" s="6"/>
    </row>
    <row r="2393" spans="11:11" s="9" customFormat="1" x14ac:dyDescent="0.25">
      <c r="K2393" s="6"/>
    </row>
    <row r="2394" spans="11:11" s="9" customFormat="1" x14ac:dyDescent="0.25">
      <c r="K2394" s="6"/>
    </row>
    <row r="2395" spans="11:11" s="9" customFormat="1" x14ac:dyDescent="0.25">
      <c r="K2395" s="6"/>
    </row>
    <row r="2396" spans="11:11" s="9" customFormat="1" x14ac:dyDescent="0.25">
      <c r="K2396" s="6"/>
    </row>
    <row r="2397" spans="11:11" s="9" customFormat="1" x14ac:dyDescent="0.25">
      <c r="K2397" s="6"/>
    </row>
    <row r="2398" spans="11:11" s="9" customFormat="1" x14ac:dyDescent="0.25">
      <c r="K2398" s="6"/>
    </row>
    <row r="2399" spans="11:11" s="9" customFormat="1" x14ac:dyDescent="0.25">
      <c r="K2399" s="6"/>
    </row>
    <row r="2400" spans="11:11" s="9" customFormat="1" x14ac:dyDescent="0.25">
      <c r="K2400" s="6"/>
    </row>
    <row r="2401" spans="11:11" s="9" customFormat="1" x14ac:dyDescent="0.25">
      <c r="K2401" s="6"/>
    </row>
    <row r="2402" spans="11:11" s="9" customFormat="1" x14ac:dyDescent="0.25">
      <c r="K2402" s="6"/>
    </row>
    <row r="2403" spans="11:11" s="9" customFormat="1" x14ac:dyDescent="0.25">
      <c r="K2403" s="6"/>
    </row>
    <row r="2404" spans="11:11" s="9" customFormat="1" x14ac:dyDescent="0.25">
      <c r="K2404" s="6"/>
    </row>
    <row r="2405" spans="11:11" s="9" customFormat="1" x14ac:dyDescent="0.25">
      <c r="K2405" s="6"/>
    </row>
    <row r="2406" spans="11:11" s="9" customFormat="1" x14ac:dyDescent="0.25">
      <c r="K2406" s="6"/>
    </row>
    <row r="2407" spans="11:11" s="9" customFormat="1" x14ac:dyDescent="0.25">
      <c r="K2407" s="6"/>
    </row>
    <row r="2408" spans="11:11" s="9" customFormat="1" x14ac:dyDescent="0.25">
      <c r="K2408" s="6"/>
    </row>
    <row r="2409" spans="11:11" s="9" customFormat="1" x14ac:dyDescent="0.25">
      <c r="K2409" s="6"/>
    </row>
    <row r="2410" spans="11:11" s="9" customFormat="1" x14ac:dyDescent="0.25">
      <c r="K2410" s="6"/>
    </row>
    <row r="2411" spans="11:11" s="9" customFormat="1" x14ac:dyDescent="0.25">
      <c r="K2411" s="6"/>
    </row>
    <row r="2412" spans="11:11" s="9" customFormat="1" x14ac:dyDescent="0.25">
      <c r="K2412" s="6"/>
    </row>
    <row r="2413" spans="11:11" s="9" customFormat="1" x14ac:dyDescent="0.25">
      <c r="K2413" s="6"/>
    </row>
    <row r="2414" spans="11:11" s="9" customFormat="1" x14ac:dyDescent="0.25">
      <c r="K2414" s="6"/>
    </row>
    <row r="2415" spans="11:11" s="9" customFormat="1" x14ac:dyDescent="0.25">
      <c r="K2415" s="6"/>
    </row>
    <row r="2416" spans="11:11" s="9" customFormat="1" x14ac:dyDescent="0.25">
      <c r="K2416" s="6"/>
    </row>
    <row r="2417" spans="11:11" s="9" customFormat="1" x14ac:dyDescent="0.25">
      <c r="K2417" s="6"/>
    </row>
    <row r="2418" spans="11:11" s="9" customFormat="1" x14ac:dyDescent="0.25">
      <c r="K2418" s="6"/>
    </row>
    <row r="2419" spans="11:11" s="9" customFormat="1" x14ac:dyDescent="0.25">
      <c r="K2419" s="6"/>
    </row>
    <row r="2420" spans="11:11" s="9" customFormat="1" x14ac:dyDescent="0.25">
      <c r="K2420" s="6"/>
    </row>
    <row r="2421" spans="11:11" s="9" customFormat="1" x14ac:dyDescent="0.25">
      <c r="K2421" s="6"/>
    </row>
    <row r="2422" spans="11:11" s="9" customFormat="1" x14ac:dyDescent="0.25">
      <c r="K2422" s="6"/>
    </row>
    <row r="2423" spans="11:11" s="9" customFormat="1" x14ac:dyDescent="0.25">
      <c r="K2423" s="6"/>
    </row>
    <row r="2424" spans="11:11" s="9" customFormat="1" x14ac:dyDescent="0.25">
      <c r="K2424" s="6"/>
    </row>
    <row r="2425" spans="11:11" s="9" customFormat="1" x14ac:dyDescent="0.25">
      <c r="K2425" s="6"/>
    </row>
    <row r="2426" spans="11:11" s="9" customFormat="1" x14ac:dyDescent="0.25">
      <c r="K2426" s="6"/>
    </row>
    <row r="2427" spans="11:11" s="9" customFormat="1" x14ac:dyDescent="0.25">
      <c r="K2427" s="6"/>
    </row>
    <row r="2428" spans="11:11" s="9" customFormat="1" x14ac:dyDescent="0.25">
      <c r="K2428" s="6"/>
    </row>
    <row r="2429" spans="11:11" s="9" customFormat="1" x14ac:dyDescent="0.25">
      <c r="K2429" s="6"/>
    </row>
    <row r="2430" spans="11:11" s="9" customFormat="1" x14ac:dyDescent="0.25">
      <c r="K2430" s="6"/>
    </row>
    <row r="2431" spans="11:11" s="9" customFormat="1" x14ac:dyDescent="0.25">
      <c r="K2431" s="6"/>
    </row>
    <row r="2432" spans="11:11" s="9" customFormat="1" x14ac:dyDescent="0.25">
      <c r="K2432" s="6"/>
    </row>
    <row r="2433" spans="11:11" s="9" customFormat="1" x14ac:dyDescent="0.25">
      <c r="K2433" s="6"/>
    </row>
    <row r="2434" spans="11:11" s="9" customFormat="1" x14ac:dyDescent="0.25">
      <c r="K2434" s="6"/>
    </row>
    <row r="2435" spans="11:11" s="9" customFormat="1" x14ac:dyDescent="0.25">
      <c r="K2435" s="6"/>
    </row>
    <row r="2436" spans="11:11" s="9" customFormat="1" x14ac:dyDescent="0.25">
      <c r="K2436" s="6"/>
    </row>
    <row r="2437" spans="11:11" s="9" customFormat="1" x14ac:dyDescent="0.25">
      <c r="K2437" s="6"/>
    </row>
    <row r="2438" spans="11:11" s="9" customFormat="1" x14ac:dyDescent="0.25">
      <c r="K2438" s="6"/>
    </row>
    <row r="2439" spans="11:11" s="9" customFormat="1" x14ac:dyDescent="0.25">
      <c r="K2439" s="6"/>
    </row>
    <row r="2440" spans="11:11" s="9" customFormat="1" x14ac:dyDescent="0.25">
      <c r="K2440" s="6"/>
    </row>
    <row r="2441" spans="11:11" s="9" customFormat="1" x14ac:dyDescent="0.25">
      <c r="K2441" s="6"/>
    </row>
    <row r="2442" spans="11:11" s="9" customFormat="1" x14ac:dyDescent="0.25">
      <c r="K2442" s="6"/>
    </row>
    <row r="2443" spans="11:11" s="9" customFormat="1" x14ac:dyDescent="0.25">
      <c r="K2443" s="6"/>
    </row>
    <row r="2444" spans="11:11" s="9" customFormat="1" x14ac:dyDescent="0.25">
      <c r="K2444" s="6"/>
    </row>
    <row r="2445" spans="11:11" s="9" customFormat="1" x14ac:dyDescent="0.25">
      <c r="K2445" s="6"/>
    </row>
    <row r="2446" spans="11:11" s="9" customFormat="1" x14ac:dyDescent="0.25">
      <c r="K2446" s="6"/>
    </row>
    <row r="2447" spans="11:11" s="9" customFormat="1" x14ac:dyDescent="0.25">
      <c r="K2447" s="6"/>
    </row>
    <row r="2448" spans="11:11" s="9" customFormat="1" x14ac:dyDescent="0.25">
      <c r="K2448" s="6"/>
    </row>
    <row r="2449" spans="11:11" s="9" customFormat="1" x14ac:dyDescent="0.25">
      <c r="K2449" s="6"/>
    </row>
    <row r="2450" spans="11:11" s="9" customFormat="1" x14ac:dyDescent="0.25">
      <c r="K2450" s="6"/>
    </row>
    <row r="2451" spans="11:11" s="9" customFormat="1" x14ac:dyDescent="0.25">
      <c r="K2451" s="6"/>
    </row>
    <row r="2452" spans="11:11" s="9" customFormat="1" x14ac:dyDescent="0.25">
      <c r="K2452" s="6"/>
    </row>
    <row r="2453" spans="11:11" s="9" customFormat="1" x14ac:dyDescent="0.25">
      <c r="K2453" s="6"/>
    </row>
    <row r="2454" spans="11:11" s="9" customFormat="1" x14ac:dyDescent="0.25">
      <c r="K2454" s="6"/>
    </row>
    <row r="2455" spans="11:11" s="9" customFormat="1" x14ac:dyDescent="0.25">
      <c r="K2455" s="6"/>
    </row>
    <row r="2456" spans="11:11" s="9" customFormat="1" x14ac:dyDescent="0.25">
      <c r="K2456" s="6"/>
    </row>
    <row r="2457" spans="11:11" s="9" customFormat="1" x14ac:dyDescent="0.25">
      <c r="K2457" s="6"/>
    </row>
    <row r="2458" spans="11:11" s="9" customFormat="1" x14ac:dyDescent="0.25">
      <c r="K2458" s="6"/>
    </row>
    <row r="2459" spans="11:11" s="9" customFormat="1" x14ac:dyDescent="0.25">
      <c r="K2459" s="6"/>
    </row>
    <row r="2460" spans="11:11" s="9" customFormat="1" x14ac:dyDescent="0.25">
      <c r="K2460" s="6"/>
    </row>
    <row r="2461" spans="11:11" s="9" customFormat="1" x14ac:dyDescent="0.25">
      <c r="K2461" s="6"/>
    </row>
    <row r="2462" spans="11:11" s="9" customFormat="1" x14ac:dyDescent="0.25">
      <c r="K2462" s="6"/>
    </row>
    <row r="2463" spans="11:11" s="9" customFormat="1" x14ac:dyDescent="0.25">
      <c r="K2463" s="6"/>
    </row>
    <row r="2464" spans="11:11" s="9" customFormat="1" x14ac:dyDescent="0.25">
      <c r="K2464" s="6"/>
    </row>
    <row r="2465" spans="11:11" s="9" customFormat="1" x14ac:dyDescent="0.25">
      <c r="K2465" s="6"/>
    </row>
    <row r="2466" spans="11:11" s="9" customFormat="1" x14ac:dyDescent="0.25">
      <c r="K2466" s="6"/>
    </row>
    <row r="2467" spans="11:11" s="9" customFormat="1" x14ac:dyDescent="0.25">
      <c r="K2467" s="6"/>
    </row>
    <row r="2468" spans="11:11" s="9" customFormat="1" x14ac:dyDescent="0.25">
      <c r="K2468" s="6"/>
    </row>
    <row r="2469" spans="11:11" s="9" customFormat="1" x14ac:dyDescent="0.25">
      <c r="K2469" s="6"/>
    </row>
    <row r="2470" spans="11:11" s="9" customFormat="1" x14ac:dyDescent="0.25">
      <c r="K2470" s="6"/>
    </row>
    <row r="2471" spans="11:11" s="9" customFormat="1" x14ac:dyDescent="0.25">
      <c r="K2471" s="6"/>
    </row>
    <row r="2472" spans="11:11" s="9" customFormat="1" x14ac:dyDescent="0.25">
      <c r="K2472" s="6"/>
    </row>
    <row r="2473" spans="11:11" s="9" customFormat="1" x14ac:dyDescent="0.25">
      <c r="K2473" s="6"/>
    </row>
    <row r="2474" spans="11:11" s="9" customFormat="1" x14ac:dyDescent="0.25">
      <c r="K2474" s="6"/>
    </row>
    <row r="2475" spans="11:11" s="9" customFormat="1" x14ac:dyDescent="0.25">
      <c r="K2475" s="6"/>
    </row>
    <row r="2476" spans="11:11" s="9" customFormat="1" x14ac:dyDescent="0.25">
      <c r="K2476" s="6"/>
    </row>
    <row r="2477" spans="11:11" s="9" customFormat="1" x14ac:dyDescent="0.25">
      <c r="K2477" s="6"/>
    </row>
    <row r="2478" spans="11:11" s="9" customFormat="1" x14ac:dyDescent="0.25">
      <c r="K2478" s="6"/>
    </row>
    <row r="2479" spans="11:11" s="9" customFormat="1" x14ac:dyDescent="0.25">
      <c r="K2479" s="6"/>
    </row>
    <row r="2480" spans="11:11" s="9" customFormat="1" x14ac:dyDescent="0.25">
      <c r="K2480" s="6"/>
    </row>
    <row r="2481" spans="11:11" s="9" customFormat="1" x14ac:dyDescent="0.25">
      <c r="K2481" s="6"/>
    </row>
    <row r="2482" spans="11:11" s="9" customFormat="1" x14ac:dyDescent="0.25">
      <c r="K2482" s="6"/>
    </row>
    <row r="2483" spans="11:11" s="9" customFormat="1" x14ac:dyDescent="0.25">
      <c r="K2483" s="6"/>
    </row>
    <row r="2484" spans="11:11" s="9" customFormat="1" x14ac:dyDescent="0.25">
      <c r="K2484" s="6"/>
    </row>
    <row r="2485" spans="11:11" s="9" customFormat="1" x14ac:dyDescent="0.25">
      <c r="K2485" s="6"/>
    </row>
    <row r="2486" spans="11:11" s="9" customFormat="1" x14ac:dyDescent="0.25">
      <c r="K2486" s="6"/>
    </row>
    <row r="2487" spans="11:11" s="9" customFormat="1" x14ac:dyDescent="0.25">
      <c r="K2487" s="6"/>
    </row>
    <row r="2488" spans="11:11" s="9" customFormat="1" x14ac:dyDescent="0.25">
      <c r="K2488" s="6"/>
    </row>
    <row r="2489" spans="11:11" s="9" customFormat="1" x14ac:dyDescent="0.25">
      <c r="K2489" s="6"/>
    </row>
    <row r="2490" spans="11:11" s="9" customFormat="1" x14ac:dyDescent="0.25">
      <c r="K2490" s="6"/>
    </row>
    <row r="2491" spans="11:11" s="9" customFormat="1" x14ac:dyDescent="0.25">
      <c r="K2491" s="6"/>
    </row>
    <row r="2492" spans="11:11" s="9" customFormat="1" x14ac:dyDescent="0.25">
      <c r="K2492" s="6"/>
    </row>
    <row r="2493" spans="11:11" s="9" customFormat="1" x14ac:dyDescent="0.25">
      <c r="K2493" s="6"/>
    </row>
    <row r="2494" spans="11:11" s="9" customFormat="1" x14ac:dyDescent="0.25">
      <c r="K2494" s="6"/>
    </row>
    <row r="2495" spans="11:11" s="9" customFormat="1" x14ac:dyDescent="0.25">
      <c r="K2495" s="6"/>
    </row>
    <row r="2496" spans="11:11" s="9" customFormat="1" x14ac:dyDescent="0.25">
      <c r="K2496" s="6"/>
    </row>
    <row r="2497" spans="11:11" s="9" customFormat="1" x14ac:dyDescent="0.25">
      <c r="K2497" s="6"/>
    </row>
    <row r="2498" spans="11:11" s="9" customFormat="1" x14ac:dyDescent="0.25">
      <c r="K2498" s="6"/>
    </row>
    <row r="2499" spans="11:11" s="9" customFormat="1" x14ac:dyDescent="0.25">
      <c r="K2499" s="6"/>
    </row>
    <row r="2500" spans="11:11" s="9" customFormat="1" x14ac:dyDescent="0.25">
      <c r="K2500" s="6"/>
    </row>
    <row r="2501" spans="11:11" s="9" customFormat="1" x14ac:dyDescent="0.25">
      <c r="K2501" s="6"/>
    </row>
    <row r="2502" spans="11:11" s="9" customFormat="1" x14ac:dyDescent="0.25">
      <c r="K2502" s="6"/>
    </row>
    <row r="2503" spans="11:11" s="9" customFormat="1" x14ac:dyDescent="0.25">
      <c r="K2503" s="6"/>
    </row>
    <row r="2504" spans="11:11" s="9" customFormat="1" x14ac:dyDescent="0.25">
      <c r="K2504" s="6"/>
    </row>
    <row r="2505" spans="11:11" s="9" customFormat="1" x14ac:dyDescent="0.25">
      <c r="K2505" s="6"/>
    </row>
    <row r="2506" spans="11:11" s="9" customFormat="1" x14ac:dyDescent="0.25">
      <c r="K2506" s="6"/>
    </row>
    <row r="2507" spans="11:11" s="9" customFormat="1" x14ac:dyDescent="0.25">
      <c r="K2507" s="6"/>
    </row>
    <row r="2508" spans="11:11" s="9" customFormat="1" x14ac:dyDescent="0.25">
      <c r="K2508" s="6"/>
    </row>
    <row r="2509" spans="11:11" s="9" customFormat="1" x14ac:dyDescent="0.25">
      <c r="K2509" s="6"/>
    </row>
    <row r="2510" spans="11:11" s="9" customFormat="1" x14ac:dyDescent="0.25">
      <c r="K2510" s="6"/>
    </row>
    <row r="2511" spans="11:11" s="9" customFormat="1" x14ac:dyDescent="0.25">
      <c r="K2511" s="6"/>
    </row>
    <row r="2512" spans="11:11" s="9" customFormat="1" x14ac:dyDescent="0.25">
      <c r="K2512" s="6"/>
    </row>
    <row r="2513" spans="11:11" s="9" customFormat="1" x14ac:dyDescent="0.25">
      <c r="K2513" s="6"/>
    </row>
    <row r="2514" spans="11:11" s="9" customFormat="1" x14ac:dyDescent="0.25">
      <c r="K2514" s="6"/>
    </row>
    <row r="2515" spans="11:11" s="9" customFormat="1" x14ac:dyDescent="0.25">
      <c r="K2515" s="6"/>
    </row>
    <row r="2516" spans="11:11" s="9" customFormat="1" x14ac:dyDescent="0.25">
      <c r="K2516" s="6"/>
    </row>
    <row r="2517" spans="11:11" s="9" customFormat="1" x14ac:dyDescent="0.25">
      <c r="K2517" s="6"/>
    </row>
    <row r="2518" spans="11:11" s="9" customFormat="1" x14ac:dyDescent="0.25">
      <c r="K2518" s="6"/>
    </row>
    <row r="2519" spans="11:11" s="9" customFormat="1" x14ac:dyDescent="0.25">
      <c r="K2519" s="6"/>
    </row>
    <row r="2520" spans="11:11" s="9" customFormat="1" x14ac:dyDescent="0.25">
      <c r="K2520" s="6"/>
    </row>
    <row r="2521" spans="11:11" s="9" customFormat="1" x14ac:dyDescent="0.25">
      <c r="K2521" s="6"/>
    </row>
    <row r="2522" spans="11:11" s="9" customFormat="1" x14ac:dyDescent="0.25">
      <c r="K2522" s="6"/>
    </row>
    <row r="2523" spans="11:11" s="9" customFormat="1" x14ac:dyDescent="0.25">
      <c r="K2523" s="6"/>
    </row>
    <row r="2524" spans="11:11" s="9" customFormat="1" x14ac:dyDescent="0.25">
      <c r="K2524" s="6"/>
    </row>
    <row r="2525" spans="11:11" s="9" customFormat="1" x14ac:dyDescent="0.25">
      <c r="K2525" s="6"/>
    </row>
    <row r="2526" spans="11:11" s="9" customFormat="1" x14ac:dyDescent="0.25">
      <c r="K2526" s="6"/>
    </row>
    <row r="2527" spans="11:11" s="9" customFormat="1" x14ac:dyDescent="0.25">
      <c r="K2527" s="6"/>
    </row>
    <row r="2528" spans="11:11" s="9" customFormat="1" x14ac:dyDescent="0.25">
      <c r="K2528" s="6"/>
    </row>
    <row r="2529" spans="11:11" s="9" customFormat="1" x14ac:dyDescent="0.25">
      <c r="K2529" s="6"/>
    </row>
    <row r="2530" spans="11:11" s="9" customFormat="1" x14ac:dyDescent="0.25">
      <c r="K2530" s="6"/>
    </row>
    <row r="2531" spans="11:11" s="9" customFormat="1" x14ac:dyDescent="0.25">
      <c r="K2531" s="6"/>
    </row>
    <row r="2532" spans="11:11" s="9" customFormat="1" x14ac:dyDescent="0.25">
      <c r="K2532" s="6"/>
    </row>
    <row r="2533" spans="11:11" s="9" customFormat="1" x14ac:dyDescent="0.25">
      <c r="K2533" s="6"/>
    </row>
    <row r="2534" spans="11:11" s="9" customFormat="1" x14ac:dyDescent="0.25">
      <c r="K2534" s="6"/>
    </row>
    <row r="2535" spans="11:11" s="9" customFormat="1" x14ac:dyDescent="0.25">
      <c r="K2535" s="6"/>
    </row>
    <row r="2536" spans="11:11" s="9" customFormat="1" x14ac:dyDescent="0.25">
      <c r="K2536" s="6"/>
    </row>
    <row r="2537" spans="11:11" s="9" customFormat="1" x14ac:dyDescent="0.25">
      <c r="K2537" s="6"/>
    </row>
    <row r="2538" spans="11:11" s="9" customFormat="1" x14ac:dyDescent="0.25">
      <c r="K2538" s="6"/>
    </row>
    <row r="2539" spans="11:11" s="9" customFormat="1" x14ac:dyDescent="0.25">
      <c r="K2539" s="6"/>
    </row>
    <row r="2540" spans="11:11" s="9" customFormat="1" x14ac:dyDescent="0.25">
      <c r="K2540" s="6"/>
    </row>
    <row r="2541" spans="11:11" s="9" customFormat="1" x14ac:dyDescent="0.25">
      <c r="K2541" s="6"/>
    </row>
    <row r="2542" spans="11:11" s="9" customFormat="1" x14ac:dyDescent="0.25">
      <c r="K2542" s="6"/>
    </row>
    <row r="2543" spans="11:11" s="9" customFormat="1" x14ac:dyDescent="0.25">
      <c r="K2543" s="6"/>
    </row>
    <row r="2544" spans="11:11" s="9" customFormat="1" x14ac:dyDescent="0.25">
      <c r="K2544" s="6"/>
    </row>
    <row r="2545" spans="11:11" s="9" customFormat="1" x14ac:dyDescent="0.25">
      <c r="K2545" s="6"/>
    </row>
    <row r="2546" spans="11:11" s="9" customFormat="1" x14ac:dyDescent="0.25">
      <c r="K2546" s="6"/>
    </row>
    <row r="2547" spans="11:11" s="9" customFormat="1" x14ac:dyDescent="0.25">
      <c r="K2547" s="6"/>
    </row>
    <row r="2548" spans="11:11" s="9" customFormat="1" x14ac:dyDescent="0.25">
      <c r="K2548" s="6"/>
    </row>
    <row r="2549" spans="11:11" s="9" customFormat="1" x14ac:dyDescent="0.25">
      <c r="K2549" s="6"/>
    </row>
    <row r="2550" spans="11:11" s="9" customFormat="1" x14ac:dyDescent="0.25">
      <c r="K2550" s="6"/>
    </row>
    <row r="2551" spans="11:11" s="9" customFormat="1" x14ac:dyDescent="0.25">
      <c r="K2551" s="6"/>
    </row>
    <row r="2552" spans="11:11" s="9" customFormat="1" x14ac:dyDescent="0.25">
      <c r="K2552" s="6"/>
    </row>
    <row r="2553" spans="11:11" s="9" customFormat="1" x14ac:dyDescent="0.25">
      <c r="K2553" s="6"/>
    </row>
    <row r="2554" spans="11:11" s="9" customFormat="1" x14ac:dyDescent="0.25">
      <c r="K2554" s="6"/>
    </row>
    <row r="2555" spans="11:11" s="9" customFormat="1" x14ac:dyDescent="0.25">
      <c r="K2555" s="6"/>
    </row>
    <row r="2556" spans="11:11" s="9" customFormat="1" x14ac:dyDescent="0.25">
      <c r="K2556" s="6"/>
    </row>
    <row r="2557" spans="11:11" s="9" customFormat="1" x14ac:dyDescent="0.25">
      <c r="K2557" s="6"/>
    </row>
    <row r="2558" spans="11:11" s="9" customFormat="1" x14ac:dyDescent="0.25">
      <c r="K2558" s="6"/>
    </row>
    <row r="2559" spans="11:11" s="9" customFormat="1" x14ac:dyDescent="0.25">
      <c r="K2559" s="6"/>
    </row>
    <row r="2560" spans="11:11" s="9" customFormat="1" x14ac:dyDescent="0.25">
      <c r="K2560" s="6"/>
    </row>
    <row r="2561" spans="11:11" s="9" customFormat="1" x14ac:dyDescent="0.25">
      <c r="K2561" s="6"/>
    </row>
    <row r="2562" spans="11:11" s="9" customFormat="1" x14ac:dyDescent="0.25">
      <c r="K2562" s="6"/>
    </row>
    <row r="2563" spans="11:11" s="9" customFormat="1" x14ac:dyDescent="0.25">
      <c r="K2563" s="6"/>
    </row>
    <row r="2564" spans="11:11" s="9" customFormat="1" x14ac:dyDescent="0.25">
      <c r="K2564" s="6"/>
    </row>
    <row r="2565" spans="11:11" s="9" customFormat="1" x14ac:dyDescent="0.25">
      <c r="K2565" s="6"/>
    </row>
    <row r="2566" spans="11:11" s="9" customFormat="1" x14ac:dyDescent="0.25">
      <c r="K2566" s="6"/>
    </row>
    <row r="2567" spans="11:11" s="9" customFormat="1" x14ac:dyDescent="0.25">
      <c r="K2567" s="6"/>
    </row>
    <row r="2568" spans="11:11" s="9" customFormat="1" x14ac:dyDescent="0.25">
      <c r="K2568" s="6"/>
    </row>
    <row r="2569" spans="11:11" s="9" customFormat="1" x14ac:dyDescent="0.25">
      <c r="K2569" s="6"/>
    </row>
    <row r="2570" spans="11:11" s="9" customFormat="1" x14ac:dyDescent="0.25">
      <c r="K2570" s="6"/>
    </row>
    <row r="2571" spans="11:11" s="9" customFormat="1" x14ac:dyDescent="0.25">
      <c r="K2571" s="6"/>
    </row>
    <row r="2572" spans="11:11" s="9" customFormat="1" x14ac:dyDescent="0.25">
      <c r="K2572" s="6"/>
    </row>
    <row r="2573" spans="11:11" s="9" customFormat="1" x14ac:dyDescent="0.25">
      <c r="K2573" s="6"/>
    </row>
    <row r="2574" spans="11:11" s="9" customFormat="1" x14ac:dyDescent="0.25">
      <c r="K2574" s="6"/>
    </row>
    <row r="2575" spans="11:11" s="9" customFormat="1" x14ac:dyDescent="0.25">
      <c r="K2575" s="6"/>
    </row>
    <row r="2576" spans="11:11" s="9" customFormat="1" x14ac:dyDescent="0.25">
      <c r="K2576" s="6"/>
    </row>
    <row r="2577" spans="11:11" s="9" customFormat="1" x14ac:dyDescent="0.25">
      <c r="K2577" s="6"/>
    </row>
    <row r="2578" spans="11:11" s="9" customFormat="1" x14ac:dyDescent="0.25">
      <c r="K2578" s="6"/>
    </row>
    <row r="2579" spans="11:11" s="9" customFormat="1" x14ac:dyDescent="0.25">
      <c r="K2579" s="6"/>
    </row>
    <row r="2580" spans="11:11" s="9" customFormat="1" x14ac:dyDescent="0.25">
      <c r="K2580" s="6"/>
    </row>
    <row r="2581" spans="11:11" s="9" customFormat="1" x14ac:dyDescent="0.25">
      <c r="K2581" s="6"/>
    </row>
    <row r="2582" spans="11:11" s="9" customFormat="1" x14ac:dyDescent="0.25">
      <c r="K2582" s="6"/>
    </row>
    <row r="2583" spans="11:11" s="9" customFormat="1" x14ac:dyDescent="0.25">
      <c r="K2583" s="6"/>
    </row>
    <row r="2584" spans="11:11" s="9" customFormat="1" x14ac:dyDescent="0.25">
      <c r="K2584" s="6"/>
    </row>
    <row r="2585" spans="11:11" s="9" customFormat="1" x14ac:dyDescent="0.25">
      <c r="K2585" s="6"/>
    </row>
    <row r="2586" spans="11:11" s="9" customFormat="1" x14ac:dyDescent="0.25">
      <c r="K2586" s="6"/>
    </row>
    <row r="2587" spans="11:11" s="9" customFormat="1" x14ac:dyDescent="0.25">
      <c r="K2587" s="6"/>
    </row>
    <row r="2588" spans="11:11" s="9" customFormat="1" x14ac:dyDescent="0.25">
      <c r="K2588" s="6"/>
    </row>
    <row r="2589" spans="11:11" s="9" customFormat="1" x14ac:dyDescent="0.25">
      <c r="K2589" s="6"/>
    </row>
    <row r="2590" spans="11:11" s="9" customFormat="1" x14ac:dyDescent="0.25">
      <c r="K2590" s="6"/>
    </row>
    <row r="2591" spans="11:11" s="9" customFormat="1" x14ac:dyDescent="0.25">
      <c r="K2591" s="6"/>
    </row>
    <row r="2592" spans="11:11" s="9" customFormat="1" x14ac:dyDescent="0.25">
      <c r="K2592" s="6"/>
    </row>
    <row r="2593" spans="11:11" s="9" customFormat="1" x14ac:dyDescent="0.25">
      <c r="K2593" s="6"/>
    </row>
    <row r="2594" spans="11:11" s="9" customFormat="1" x14ac:dyDescent="0.25">
      <c r="K2594" s="6"/>
    </row>
    <row r="2595" spans="11:11" s="9" customFormat="1" x14ac:dyDescent="0.25">
      <c r="K2595" s="6"/>
    </row>
    <row r="2596" spans="11:11" s="9" customFormat="1" x14ac:dyDescent="0.25">
      <c r="K2596" s="6"/>
    </row>
    <row r="2597" spans="11:11" s="9" customFormat="1" x14ac:dyDescent="0.25">
      <c r="K2597" s="6"/>
    </row>
    <row r="2598" spans="11:11" s="9" customFormat="1" x14ac:dyDescent="0.25">
      <c r="K2598" s="6"/>
    </row>
    <row r="2599" spans="11:11" s="9" customFormat="1" x14ac:dyDescent="0.25">
      <c r="K2599" s="6"/>
    </row>
    <row r="2600" spans="11:11" s="9" customFormat="1" x14ac:dyDescent="0.25">
      <c r="K2600" s="6"/>
    </row>
    <row r="2601" spans="11:11" s="9" customFormat="1" x14ac:dyDescent="0.25">
      <c r="K2601" s="6"/>
    </row>
    <row r="2602" spans="11:11" s="9" customFormat="1" x14ac:dyDescent="0.25">
      <c r="K2602" s="6"/>
    </row>
    <row r="2603" spans="11:11" s="9" customFormat="1" x14ac:dyDescent="0.25">
      <c r="K2603" s="6"/>
    </row>
    <row r="2604" spans="11:11" s="9" customFormat="1" x14ac:dyDescent="0.25">
      <c r="K2604" s="6"/>
    </row>
    <row r="2605" spans="11:11" s="9" customFormat="1" x14ac:dyDescent="0.25">
      <c r="K2605" s="6"/>
    </row>
    <row r="2606" spans="11:11" s="9" customFormat="1" x14ac:dyDescent="0.25">
      <c r="K2606" s="6"/>
    </row>
    <row r="2607" spans="11:11" s="9" customFormat="1" x14ac:dyDescent="0.25">
      <c r="K2607" s="6"/>
    </row>
    <row r="2608" spans="11:11" s="9" customFormat="1" x14ac:dyDescent="0.25">
      <c r="K2608" s="6"/>
    </row>
    <row r="2609" spans="11:11" s="9" customFormat="1" x14ac:dyDescent="0.25">
      <c r="K2609" s="6"/>
    </row>
    <row r="2610" spans="11:11" s="9" customFormat="1" x14ac:dyDescent="0.25">
      <c r="K2610" s="6"/>
    </row>
    <row r="2611" spans="11:11" s="9" customFormat="1" x14ac:dyDescent="0.25">
      <c r="K2611" s="6"/>
    </row>
    <row r="2612" spans="11:11" s="9" customFormat="1" x14ac:dyDescent="0.25">
      <c r="K2612" s="6"/>
    </row>
    <row r="2613" spans="11:11" s="9" customFormat="1" x14ac:dyDescent="0.25">
      <c r="K2613" s="6"/>
    </row>
    <row r="2614" spans="11:11" s="9" customFormat="1" x14ac:dyDescent="0.25">
      <c r="K2614" s="6"/>
    </row>
    <row r="2615" spans="11:11" s="9" customFormat="1" x14ac:dyDescent="0.25">
      <c r="K2615" s="6"/>
    </row>
    <row r="2616" spans="11:11" s="9" customFormat="1" x14ac:dyDescent="0.25">
      <c r="K2616" s="6"/>
    </row>
    <row r="2617" spans="11:11" s="9" customFormat="1" x14ac:dyDescent="0.25">
      <c r="K2617" s="6"/>
    </row>
    <row r="2618" spans="11:11" s="9" customFormat="1" x14ac:dyDescent="0.25">
      <c r="K2618" s="6"/>
    </row>
    <row r="2619" spans="11:11" s="9" customFormat="1" x14ac:dyDescent="0.25">
      <c r="K2619" s="6"/>
    </row>
    <row r="2620" spans="11:11" s="9" customFormat="1" x14ac:dyDescent="0.25">
      <c r="K2620" s="6"/>
    </row>
    <row r="2621" spans="11:11" s="9" customFormat="1" x14ac:dyDescent="0.25">
      <c r="K2621" s="6"/>
    </row>
    <row r="2622" spans="11:11" s="9" customFormat="1" x14ac:dyDescent="0.25">
      <c r="K2622" s="6"/>
    </row>
    <row r="2623" spans="11:11" s="9" customFormat="1" x14ac:dyDescent="0.25">
      <c r="K2623" s="6"/>
    </row>
    <row r="2624" spans="11:11" s="9" customFormat="1" x14ac:dyDescent="0.25">
      <c r="K2624" s="6"/>
    </row>
    <row r="2625" spans="11:11" s="9" customFormat="1" x14ac:dyDescent="0.25">
      <c r="K2625" s="6"/>
    </row>
    <row r="2626" spans="11:11" s="9" customFormat="1" x14ac:dyDescent="0.25">
      <c r="K2626" s="6"/>
    </row>
    <row r="2627" spans="11:11" s="9" customFormat="1" x14ac:dyDescent="0.25">
      <c r="K2627" s="6"/>
    </row>
    <row r="2628" spans="11:11" s="9" customFormat="1" x14ac:dyDescent="0.25">
      <c r="K2628" s="6"/>
    </row>
    <row r="2629" spans="11:11" s="9" customFormat="1" x14ac:dyDescent="0.25">
      <c r="K2629" s="6"/>
    </row>
    <row r="2630" spans="11:11" s="9" customFormat="1" x14ac:dyDescent="0.25">
      <c r="K2630" s="6"/>
    </row>
    <row r="2631" spans="11:11" s="9" customFormat="1" x14ac:dyDescent="0.25">
      <c r="K2631" s="6"/>
    </row>
    <row r="2632" spans="11:11" s="9" customFormat="1" x14ac:dyDescent="0.25">
      <c r="K2632" s="6"/>
    </row>
    <row r="2633" spans="11:11" s="9" customFormat="1" x14ac:dyDescent="0.25">
      <c r="K2633" s="6"/>
    </row>
    <row r="2634" spans="11:11" s="9" customFormat="1" x14ac:dyDescent="0.25">
      <c r="K2634" s="6"/>
    </row>
    <row r="2635" spans="11:11" s="9" customFormat="1" x14ac:dyDescent="0.25">
      <c r="K2635" s="6"/>
    </row>
    <row r="2636" spans="11:11" s="9" customFormat="1" x14ac:dyDescent="0.25">
      <c r="K2636" s="6"/>
    </row>
    <row r="2637" spans="11:11" s="9" customFormat="1" x14ac:dyDescent="0.25">
      <c r="K2637" s="6"/>
    </row>
    <row r="2638" spans="11:11" s="9" customFormat="1" x14ac:dyDescent="0.25">
      <c r="K2638" s="6"/>
    </row>
    <row r="2639" spans="11:11" s="9" customFormat="1" x14ac:dyDescent="0.25">
      <c r="K2639" s="6"/>
    </row>
    <row r="2640" spans="11:11" s="9" customFormat="1" x14ac:dyDescent="0.25">
      <c r="K2640" s="6"/>
    </row>
    <row r="2641" spans="11:11" s="9" customFormat="1" x14ac:dyDescent="0.25">
      <c r="K2641" s="6"/>
    </row>
    <row r="2642" spans="11:11" s="9" customFormat="1" x14ac:dyDescent="0.25">
      <c r="K2642" s="6"/>
    </row>
    <row r="2643" spans="11:11" s="9" customFormat="1" x14ac:dyDescent="0.25">
      <c r="K2643" s="6"/>
    </row>
    <row r="2644" spans="11:11" s="9" customFormat="1" x14ac:dyDescent="0.25">
      <c r="K2644" s="6"/>
    </row>
    <row r="2645" spans="11:11" s="9" customFormat="1" x14ac:dyDescent="0.25">
      <c r="K2645" s="6"/>
    </row>
    <row r="2646" spans="11:11" s="9" customFormat="1" x14ac:dyDescent="0.25">
      <c r="K2646" s="6"/>
    </row>
    <row r="2647" spans="11:11" s="9" customFormat="1" x14ac:dyDescent="0.25">
      <c r="K2647" s="6"/>
    </row>
    <row r="2648" spans="11:11" s="9" customFormat="1" x14ac:dyDescent="0.25">
      <c r="K2648" s="6"/>
    </row>
    <row r="2649" spans="11:11" s="9" customFormat="1" x14ac:dyDescent="0.25">
      <c r="K2649" s="6"/>
    </row>
    <row r="2650" spans="11:11" s="9" customFormat="1" x14ac:dyDescent="0.25">
      <c r="K2650" s="6"/>
    </row>
    <row r="2651" spans="11:11" s="9" customFormat="1" x14ac:dyDescent="0.25">
      <c r="K2651" s="6"/>
    </row>
    <row r="2652" spans="11:11" s="9" customFormat="1" x14ac:dyDescent="0.25">
      <c r="K2652" s="6"/>
    </row>
    <row r="2653" spans="11:11" s="9" customFormat="1" x14ac:dyDescent="0.25">
      <c r="K2653" s="6"/>
    </row>
    <row r="2654" spans="11:11" s="9" customFormat="1" x14ac:dyDescent="0.25">
      <c r="K2654" s="6"/>
    </row>
    <row r="2655" spans="11:11" s="9" customFormat="1" x14ac:dyDescent="0.25">
      <c r="K2655" s="6"/>
    </row>
    <row r="2656" spans="11:11" s="9" customFormat="1" x14ac:dyDescent="0.25">
      <c r="K2656" s="6"/>
    </row>
    <row r="2657" spans="11:11" s="9" customFormat="1" x14ac:dyDescent="0.25">
      <c r="K2657" s="6"/>
    </row>
    <row r="2658" spans="11:11" s="9" customFormat="1" x14ac:dyDescent="0.25">
      <c r="K2658" s="6"/>
    </row>
    <row r="2659" spans="11:11" s="9" customFormat="1" x14ac:dyDescent="0.25">
      <c r="K2659" s="6"/>
    </row>
    <row r="2660" spans="11:11" s="9" customFormat="1" x14ac:dyDescent="0.25">
      <c r="K2660" s="6"/>
    </row>
    <row r="2661" spans="11:11" s="9" customFormat="1" x14ac:dyDescent="0.25">
      <c r="K2661" s="6"/>
    </row>
    <row r="2662" spans="11:11" s="9" customFormat="1" x14ac:dyDescent="0.25">
      <c r="K2662" s="6"/>
    </row>
    <row r="2663" spans="11:11" s="9" customFormat="1" x14ac:dyDescent="0.25">
      <c r="K2663" s="6"/>
    </row>
    <row r="2664" spans="11:11" s="9" customFormat="1" x14ac:dyDescent="0.25">
      <c r="K2664" s="6"/>
    </row>
    <row r="2665" spans="11:11" s="9" customFormat="1" x14ac:dyDescent="0.25">
      <c r="K2665" s="6"/>
    </row>
    <row r="2666" spans="11:11" s="9" customFormat="1" x14ac:dyDescent="0.25">
      <c r="K2666" s="6"/>
    </row>
    <row r="2667" spans="11:11" s="9" customFormat="1" x14ac:dyDescent="0.25">
      <c r="K2667" s="6"/>
    </row>
    <row r="2668" spans="11:11" s="9" customFormat="1" x14ac:dyDescent="0.25">
      <c r="K2668" s="6"/>
    </row>
    <row r="2669" spans="11:11" s="9" customFormat="1" x14ac:dyDescent="0.25">
      <c r="K2669" s="6"/>
    </row>
    <row r="2670" spans="11:11" s="9" customFormat="1" x14ac:dyDescent="0.25">
      <c r="K2670" s="6"/>
    </row>
    <row r="2671" spans="11:11" s="9" customFormat="1" x14ac:dyDescent="0.25">
      <c r="K2671" s="6"/>
    </row>
    <row r="2672" spans="11:11" s="9" customFormat="1" x14ac:dyDescent="0.25">
      <c r="K2672" s="6"/>
    </row>
    <row r="2673" spans="11:11" s="9" customFormat="1" x14ac:dyDescent="0.25">
      <c r="K2673" s="6"/>
    </row>
    <row r="2674" spans="11:11" s="9" customFormat="1" x14ac:dyDescent="0.25">
      <c r="K2674" s="6"/>
    </row>
    <row r="2675" spans="11:11" s="9" customFormat="1" x14ac:dyDescent="0.25">
      <c r="K2675" s="6"/>
    </row>
    <row r="2676" spans="11:11" s="9" customFormat="1" x14ac:dyDescent="0.25">
      <c r="K2676" s="6"/>
    </row>
    <row r="2677" spans="11:11" s="9" customFormat="1" x14ac:dyDescent="0.25">
      <c r="K2677" s="6"/>
    </row>
    <row r="2678" spans="11:11" s="9" customFormat="1" x14ac:dyDescent="0.25">
      <c r="K2678" s="6"/>
    </row>
    <row r="2679" spans="11:11" s="9" customFormat="1" x14ac:dyDescent="0.25">
      <c r="K2679" s="6"/>
    </row>
    <row r="2680" spans="11:11" s="9" customFormat="1" x14ac:dyDescent="0.25">
      <c r="K2680" s="6"/>
    </row>
    <row r="2681" spans="11:11" s="9" customFormat="1" x14ac:dyDescent="0.25">
      <c r="K2681" s="6"/>
    </row>
    <row r="2682" spans="11:11" s="9" customFormat="1" x14ac:dyDescent="0.25">
      <c r="K2682" s="6"/>
    </row>
    <row r="2683" spans="11:11" s="9" customFormat="1" x14ac:dyDescent="0.25">
      <c r="K2683" s="6"/>
    </row>
    <row r="2684" spans="11:11" s="9" customFormat="1" x14ac:dyDescent="0.25">
      <c r="K2684" s="6"/>
    </row>
    <row r="2685" spans="11:11" s="9" customFormat="1" x14ac:dyDescent="0.25">
      <c r="K2685" s="6"/>
    </row>
    <row r="2686" spans="11:11" s="9" customFormat="1" x14ac:dyDescent="0.25">
      <c r="K2686" s="6"/>
    </row>
    <row r="2687" spans="11:11" s="9" customFormat="1" x14ac:dyDescent="0.25">
      <c r="K2687" s="6"/>
    </row>
    <row r="2688" spans="11:11" s="9" customFormat="1" x14ac:dyDescent="0.25">
      <c r="K2688" s="6"/>
    </row>
    <row r="2689" spans="11:11" s="9" customFormat="1" x14ac:dyDescent="0.25">
      <c r="K2689" s="6"/>
    </row>
    <row r="2690" spans="11:11" s="9" customFormat="1" x14ac:dyDescent="0.25">
      <c r="K2690" s="6"/>
    </row>
    <row r="2691" spans="11:11" s="9" customFormat="1" x14ac:dyDescent="0.25">
      <c r="K2691" s="6"/>
    </row>
    <row r="2692" spans="11:11" s="9" customFormat="1" x14ac:dyDescent="0.25">
      <c r="K2692" s="6"/>
    </row>
    <row r="2693" spans="11:11" s="9" customFormat="1" x14ac:dyDescent="0.25">
      <c r="K2693" s="6"/>
    </row>
    <row r="2694" spans="11:11" s="9" customFormat="1" x14ac:dyDescent="0.25">
      <c r="K2694" s="6"/>
    </row>
    <row r="2695" spans="11:11" s="9" customFormat="1" x14ac:dyDescent="0.25">
      <c r="K2695" s="6"/>
    </row>
    <row r="2696" spans="11:11" s="9" customFormat="1" x14ac:dyDescent="0.25">
      <c r="K2696" s="6"/>
    </row>
    <row r="2697" spans="11:11" s="9" customFormat="1" x14ac:dyDescent="0.25">
      <c r="K2697" s="6"/>
    </row>
    <row r="2698" spans="11:11" s="9" customFormat="1" x14ac:dyDescent="0.25">
      <c r="K2698" s="6"/>
    </row>
    <row r="2699" spans="11:11" s="9" customFormat="1" x14ac:dyDescent="0.25">
      <c r="K2699" s="6"/>
    </row>
    <row r="2700" spans="11:11" s="9" customFormat="1" x14ac:dyDescent="0.25">
      <c r="K2700" s="6"/>
    </row>
    <row r="2701" spans="11:11" s="9" customFormat="1" x14ac:dyDescent="0.25">
      <c r="K2701" s="6"/>
    </row>
    <row r="2702" spans="11:11" s="9" customFormat="1" x14ac:dyDescent="0.25">
      <c r="K2702" s="6"/>
    </row>
    <row r="2703" spans="11:11" s="9" customFormat="1" x14ac:dyDescent="0.25">
      <c r="K2703" s="6"/>
    </row>
    <row r="2704" spans="11:11" s="9" customFormat="1" x14ac:dyDescent="0.25">
      <c r="K2704" s="6"/>
    </row>
    <row r="2705" spans="11:11" s="9" customFormat="1" x14ac:dyDescent="0.25">
      <c r="K2705" s="6"/>
    </row>
    <row r="2706" spans="11:11" s="9" customFormat="1" x14ac:dyDescent="0.25">
      <c r="K2706" s="6"/>
    </row>
    <row r="2707" spans="11:11" s="9" customFormat="1" x14ac:dyDescent="0.25">
      <c r="K2707" s="6"/>
    </row>
    <row r="2708" spans="11:11" s="9" customFormat="1" x14ac:dyDescent="0.25">
      <c r="K2708" s="6"/>
    </row>
    <row r="2709" spans="11:11" s="9" customFormat="1" x14ac:dyDescent="0.25">
      <c r="K2709" s="6"/>
    </row>
    <row r="2710" spans="11:11" s="9" customFormat="1" x14ac:dyDescent="0.25">
      <c r="K2710" s="6"/>
    </row>
    <row r="2711" spans="11:11" s="9" customFormat="1" x14ac:dyDescent="0.25">
      <c r="K2711" s="6"/>
    </row>
    <row r="2712" spans="11:11" s="9" customFormat="1" x14ac:dyDescent="0.25">
      <c r="K2712" s="6"/>
    </row>
    <row r="2713" spans="11:11" s="9" customFormat="1" x14ac:dyDescent="0.25">
      <c r="K2713" s="6"/>
    </row>
    <row r="2714" spans="11:11" s="9" customFormat="1" x14ac:dyDescent="0.25">
      <c r="K2714" s="6"/>
    </row>
    <row r="2715" spans="11:11" s="9" customFormat="1" x14ac:dyDescent="0.25">
      <c r="K2715" s="6"/>
    </row>
    <row r="2716" spans="11:11" s="9" customFormat="1" x14ac:dyDescent="0.25">
      <c r="K2716" s="6"/>
    </row>
    <row r="2717" spans="11:11" s="9" customFormat="1" x14ac:dyDescent="0.25">
      <c r="K2717" s="6"/>
    </row>
    <row r="2718" spans="11:11" s="9" customFormat="1" x14ac:dyDescent="0.25">
      <c r="K2718" s="6"/>
    </row>
    <row r="2719" spans="11:11" s="9" customFormat="1" x14ac:dyDescent="0.25">
      <c r="K2719" s="6"/>
    </row>
    <row r="2720" spans="11:11" s="9" customFormat="1" x14ac:dyDescent="0.25">
      <c r="K2720" s="6"/>
    </row>
    <row r="2721" spans="11:11" s="9" customFormat="1" x14ac:dyDescent="0.25">
      <c r="K2721" s="6"/>
    </row>
    <row r="2722" spans="11:11" s="9" customFormat="1" x14ac:dyDescent="0.25">
      <c r="K2722" s="6"/>
    </row>
    <row r="2723" spans="11:11" s="9" customFormat="1" x14ac:dyDescent="0.25">
      <c r="K2723" s="6"/>
    </row>
    <row r="2724" spans="11:11" s="9" customFormat="1" x14ac:dyDescent="0.25">
      <c r="K2724" s="6"/>
    </row>
    <row r="2725" spans="11:11" s="9" customFormat="1" x14ac:dyDescent="0.25">
      <c r="K2725" s="6"/>
    </row>
    <row r="2726" spans="11:11" s="9" customFormat="1" x14ac:dyDescent="0.25">
      <c r="K2726" s="6"/>
    </row>
    <row r="2727" spans="11:11" s="9" customFormat="1" x14ac:dyDescent="0.25">
      <c r="K2727" s="6"/>
    </row>
    <row r="2728" spans="11:11" s="9" customFormat="1" x14ac:dyDescent="0.25">
      <c r="K2728" s="6"/>
    </row>
    <row r="2729" spans="11:11" s="9" customFormat="1" x14ac:dyDescent="0.25">
      <c r="K2729" s="6"/>
    </row>
    <row r="2730" spans="11:11" s="9" customFormat="1" x14ac:dyDescent="0.25">
      <c r="K2730" s="6"/>
    </row>
    <row r="2731" spans="11:11" s="9" customFormat="1" x14ac:dyDescent="0.25">
      <c r="K2731" s="6"/>
    </row>
    <row r="2732" spans="11:11" s="9" customFormat="1" x14ac:dyDescent="0.25">
      <c r="K2732" s="6"/>
    </row>
    <row r="2733" spans="11:11" s="9" customFormat="1" x14ac:dyDescent="0.25">
      <c r="K2733" s="6"/>
    </row>
    <row r="2734" spans="11:11" s="9" customFormat="1" x14ac:dyDescent="0.25">
      <c r="K2734" s="6"/>
    </row>
    <row r="2735" spans="11:11" s="9" customFormat="1" x14ac:dyDescent="0.25">
      <c r="K2735" s="6"/>
    </row>
    <row r="2736" spans="11:11" s="9" customFormat="1" x14ac:dyDescent="0.25">
      <c r="K2736" s="6"/>
    </row>
    <row r="2737" spans="11:11" s="9" customFormat="1" x14ac:dyDescent="0.25">
      <c r="K2737" s="6"/>
    </row>
    <row r="2738" spans="11:11" s="9" customFormat="1" x14ac:dyDescent="0.25">
      <c r="K2738" s="6"/>
    </row>
    <row r="2739" spans="11:11" s="9" customFormat="1" x14ac:dyDescent="0.25">
      <c r="K2739" s="6"/>
    </row>
    <row r="2740" spans="11:11" s="9" customFormat="1" x14ac:dyDescent="0.25">
      <c r="K2740" s="6"/>
    </row>
    <row r="2741" spans="11:11" s="9" customFormat="1" x14ac:dyDescent="0.25">
      <c r="K2741" s="6"/>
    </row>
    <row r="2742" spans="11:11" s="9" customFormat="1" x14ac:dyDescent="0.25">
      <c r="K2742" s="6"/>
    </row>
    <row r="2743" spans="11:11" s="9" customFormat="1" x14ac:dyDescent="0.25">
      <c r="K2743" s="6"/>
    </row>
    <row r="2744" spans="11:11" s="9" customFormat="1" x14ac:dyDescent="0.25">
      <c r="K2744" s="6"/>
    </row>
    <row r="2745" spans="11:11" s="9" customFormat="1" x14ac:dyDescent="0.25">
      <c r="K2745" s="6"/>
    </row>
    <row r="2746" spans="11:11" s="9" customFormat="1" x14ac:dyDescent="0.25">
      <c r="K2746" s="6"/>
    </row>
    <row r="2747" spans="11:11" s="9" customFormat="1" x14ac:dyDescent="0.25">
      <c r="K2747" s="6"/>
    </row>
    <row r="2748" spans="11:11" s="9" customFormat="1" x14ac:dyDescent="0.25">
      <c r="K2748" s="6"/>
    </row>
    <row r="2749" spans="11:11" s="9" customFormat="1" x14ac:dyDescent="0.25">
      <c r="K2749" s="6"/>
    </row>
    <row r="2750" spans="11:11" s="9" customFormat="1" x14ac:dyDescent="0.25">
      <c r="K2750" s="6"/>
    </row>
    <row r="2751" spans="11:11" s="9" customFormat="1" x14ac:dyDescent="0.25">
      <c r="K2751" s="6"/>
    </row>
    <row r="2752" spans="11:11" s="9" customFormat="1" x14ac:dyDescent="0.25">
      <c r="K2752" s="6"/>
    </row>
    <row r="2753" spans="11:11" s="9" customFormat="1" x14ac:dyDescent="0.25">
      <c r="K2753" s="6"/>
    </row>
    <row r="2754" spans="11:11" s="9" customFormat="1" x14ac:dyDescent="0.25">
      <c r="K2754" s="6"/>
    </row>
    <row r="2755" spans="11:11" s="9" customFormat="1" x14ac:dyDescent="0.25">
      <c r="K2755" s="6"/>
    </row>
    <row r="2756" spans="11:11" s="9" customFormat="1" x14ac:dyDescent="0.25">
      <c r="K2756" s="6"/>
    </row>
    <row r="2757" spans="11:11" s="9" customFormat="1" x14ac:dyDescent="0.25">
      <c r="K2757" s="6"/>
    </row>
    <row r="2758" spans="11:11" s="9" customFormat="1" x14ac:dyDescent="0.25">
      <c r="K2758" s="6"/>
    </row>
    <row r="2759" spans="11:11" s="9" customFormat="1" x14ac:dyDescent="0.25">
      <c r="K2759" s="6"/>
    </row>
    <row r="2760" spans="11:11" s="9" customFormat="1" x14ac:dyDescent="0.25">
      <c r="K2760" s="6"/>
    </row>
    <row r="2761" spans="11:11" s="9" customFormat="1" x14ac:dyDescent="0.25">
      <c r="K2761" s="6"/>
    </row>
    <row r="2762" spans="11:11" s="9" customFormat="1" x14ac:dyDescent="0.25">
      <c r="K2762" s="6"/>
    </row>
    <row r="2763" spans="11:11" s="9" customFormat="1" x14ac:dyDescent="0.25">
      <c r="K2763" s="6"/>
    </row>
    <row r="2764" spans="11:11" s="9" customFormat="1" x14ac:dyDescent="0.25">
      <c r="K2764" s="6"/>
    </row>
    <row r="2765" spans="11:11" s="9" customFormat="1" x14ac:dyDescent="0.25">
      <c r="K2765" s="6"/>
    </row>
    <row r="2766" spans="11:11" s="9" customFormat="1" x14ac:dyDescent="0.25">
      <c r="K2766" s="6"/>
    </row>
    <row r="2767" spans="11:11" s="9" customFormat="1" x14ac:dyDescent="0.25">
      <c r="K2767" s="6"/>
    </row>
    <row r="2768" spans="11:11" s="9" customFormat="1" x14ac:dyDescent="0.25">
      <c r="K2768" s="6"/>
    </row>
    <row r="2769" spans="11:11" s="9" customFormat="1" x14ac:dyDescent="0.25">
      <c r="K2769" s="6"/>
    </row>
    <row r="2770" spans="11:11" s="9" customFormat="1" x14ac:dyDescent="0.25">
      <c r="K2770" s="6"/>
    </row>
    <row r="2771" spans="11:11" s="9" customFormat="1" x14ac:dyDescent="0.25">
      <c r="K2771" s="6"/>
    </row>
    <row r="2772" spans="11:11" s="9" customFormat="1" x14ac:dyDescent="0.25">
      <c r="K2772" s="6"/>
    </row>
    <row r="2773" spans="11:11" s="9" customFormat="1" x14ac:dyDescent="0.25">
      <c r="K2773" s="6"/>
    </row>
    <row r="2774" spans="11:11" s="9" customFormat="1" x14ac:dyDescent="0.25">
      <c r="K2774" s="6"/>
    </row>
    <row r="2775" spans="11:11" s="9" customFormat="1" x14ac:dyDescent="0.25">
      <c r="K2775" s="6"/>
    </row>
    <row r="2776" spans="11:11" s="9" customFormat="1" x14ac:dyDescent="0.25">
      <c r="K2776" s="6"/>
    </row>
    <row r="2777" spans="11:11" s="9" customFormat="1" x14ac:dyDescent="0.25">
      <c r="K2777" s="6"/>
    </row>
    <row r="2778" spans="11:11" s="9" customFormat="1" x14ac:dyDescent="0.25">
      <c r="K2778" s="6"/>
    </row>
    <row r="2779" spans="11:11" s="9" customFormat="1" x14ac:dyDescent="0.25">
      <c r="K2779" s="6"/>
    </row>
    <row r="2780" spans="11:11" s="9" customFormat="1" x14ac:dyDescent="0.25">
      <c r="K2780" s="6"/>
    </row>
    <row r="2781" spans="11:11" s="9" customFormat="1" x14ac:dyDescent="0.25">
      <c r="K2781" s="6"/>
    </row>
    <row r="2782" spans="11:11" s="9" customFormat="1" x14ac:dyDescent="0.25">
      <c r="K2782" s="6"/>
    </row>
    <row r="2783" spans="11:11" s="9" customFormat="1" x14ac:dyDescent="0.25">
      <c r="K2783" s="6"/>
    </row>
    <row r="2784" spans="11:11" s="9" customFormat="1" x14ac:dyDescent="0.25">
      <c r="K2784" s="6"/>
    </row>
    <row r="2785" spans="11:11" s="9" customFormat="1" x14ac:dyDescent="0.25">
      <c r="K2785" s="6"/>
    </row>
    <row r="2786" spans="11:11" s="9" customFormat="1" x14ac:dyDescent="0.25">
      <c r="K2786" s="6"/>
    </row>
    <row r="2787" spans="11:11" s="9" customFormat="1" x14ac:dyDescent="0.25">
      <c r="K2787" s="6"/>
    </row>
    <row r="2788" spans="11:11" s="9" customFormat="1" x14ac:dyDescent="0.25">
      <c r="K2788" s="6"/>
    </row>
    <row r="2789" spans="11:11" s="9" customFormat="1" x14ac:dyDescent="0.25">
      <c r="K2789" s="6"/>
    </row>
    <row r="2790" spans="11:11" s="9" customFormat="1" x14ac:dyDescent="0.25">
      <c r="K2790" s="6"/>
    </row>
    <row r="2791" spans="11:11" s="9" customFormat="1" x14ac:dyDescent="0.25">
      <c r="K2791" s="6"/>
    </row>
    <row r="2792" spans="11:11" s="9" customFormat="1" x14ac:dyDescent="0.25">
      <c r="K2792" s="6"/>
    </row>
    <row r="2793" spans="11:11" s="9" customFormat="1" x14ac:dyDescent="0.25">
      <c r="K2793" s="6"/>
    </row>
    <row r="2794" spans="11:11" s="9" customFormat="1" x14ac:dyDescent="0.25">
      <c r="K2794" s="6"/>
    </row>
    <row r="2795" spans="11:11" s="9" customFormat="1" x14ac:dyDescent="0.25">
      <c r="K2795" s="6"/>
    </row>
    <row r="2796" spans="11:11" s="9" customFormat="1" x14ac:dyDescent="0.25">
      <c r="K2796" s="6"/>
    </row>
    <row r="2797" spans="11:11" s="9" customFormat="1" x14ac:dyDescent="0.25">
      <c r="K2797" s="6"/>
    </row>
    <row r="2798" spans="11:11" s="9" customFormat="1" x14ac:dyDescent="0.25">
      <c r="K2798" s="6"/>
    </row>
    <row r="2799" spans="11:11" s="9" customFormat="1" x14ac:dyDescent="0.25">
      <c r="K2799" s="6"/>
    </row>
    <row r="2800" spans="11:11" s="9" customFormat="1" x14ac:dyDescent="0.25">
      <c r="K2800" s="6"/>
    </row>
    <row r="2801" spans="11:11" s="9" customFormat="1" x14ac:dyDescent="0.25">
      <c r="K2801" s="6"/>
    </row>
    <row r="2802" spans="11:11" s="9" customFormat="1" x14ac:dyDescent="0.25">
      <c r="K2802" s="6"/>
    </row>
    <row r="2803" spans="11:11" s="9" customFormat="1" x14ac:dyDescent="0.25">
      <c r="K2803" s="6"/>
    </row>
    <row r="2804" spans="11:11" s="9" customFormat="1" x14ac:dyDescent="0.25">
      <c r="K2804" s="6"/>
    </row>
    <row r="2805" spans="11:11" s="9" customFormat="1" x14ac:dyDescent="0.25">
      <c r="K2805" s="6"/>
    </row>
    <row r="2806" spans="11:11" s="9" customFormat="1" x14ac:dyDescent="0.25">
      <c r="K2806" s="6"/>
    </row>
    <row r="2807" spans="11:11" s="9" customFormat="1" x14ac:dyDescent="0.25">
      <c r="K2807" s="6"/>
    </row>
    <row r="2808" spans="11:11" s="9" customFormat="1" x14ac:dyDescent="0.25">
      <c r="K2808" s="6"/>
    </row>
    <row r="2809" spans="11:11" s="9" customFormat="1" x14ac:dyDescent="0.25">
      <c r="K2809" s="6"/>
    </row>
    <row r="2810" spans="11:11" s="9" customFormat="1" x14ac:dyDescent="0.25">
      <c r="K2810" s="6"/>
    </row>
    <row r="2811" spans="11:11" s="9" customFormat="1" x14ac:dyDescent="0.25">
      <c r="K2811" s="6"/>
    </row>
    <row r="2812" spans="11:11" s="9" customFormat="1" x14ac:dyDescent="0.25">
      <c r="K2812" s="6"/>
    </row>
    <row r="2813" spans="11:11" s="9" customFormat="1" x14ac:dyDescent="0.25">
      <c r="K2813" s="6"/>
    </row>
    <row r="2814" spans="11:11" s="9" customFormat="1" x14ac:dyDescent="0.25">
      <c r="K2814" s="6"/>
    </row>
    <row r="2815" spans="11:11" s="9" customFormat="1" x14ac:dyDescent="0.25">
      <c r="K2815" s="6"/>
    </row>
    <row r="2816" spans="11:11" s="9" customFormat="1" x14ac:dyDescent="0.25">
      <c r="K2816" s="6"/>
    </row>
    <row r="2817" spans="11:11" s="9" customFormat="1" x14ac:dyDescent="0.25">
      <c r="K2817" s="6"/>
    </row>
    <row r="2818" spans="11:11" s="9" customFormat="1" x14ac:dyDescent="0.25">
      <c r="K2818" s="6"/>
    </row>
    <row r="2819" spans="11:11" s="9" customFormat="1" x14ac:dyDescent="0.25">
      <c r="K2819" s="6"/>
    </row>
    <row r="2820" spans="11:11" s="9" customFormat="1" x14ac:dyDescent="0.25">
      <c r="K2820" s="6"/>
    </row>
    <row r="2821" spans="11:11" s="9" customFormat="1" x14ac:dyDescent="0.25">
      <c r="K2821" s="6"/>
    </row>
    <row r="2822" spans="11:11" s="9" customFormat="1" x14ac:dyDescent="0.25">
      <c r="K2822" s="6"/>
    </row>
    <row r="2823" spans="11:11" s="9" customFormat="1" x14ac:dyDescent="0.25">
      <c r="K2823" s="6"/>
    </row>
    <row r="2824" spans="11:11" s="9" customFormat="1" x14ac:dyDescent="0.25">
      <c r="K2824" s="6"/>
    </row>
    <row r="2825" spans="11:11" s="9" customFormat="1" x14ac:dyDescent="0.25">
      <c r="K2825" s="6"/>
    </row>
    <row r="2826" spans="11:11" s="9" customFormat="1" x14ac:dyDescent="0.25">
      <c r="K2826" s="6"/>
    </row>
    <row r="2827" spans="11:11" s="9" customFormat="1" x14ac:dyDescent="0.25">
      <c r="K2827" s="6"/>
    </row>
    <row r="2828" spans="11:11" s="9" customFormat="1" x14ac:dyDescent="0.25">
      <c r="K2828" s="6"/>
    </row>
    <row r="2829" spans="11:11" s="9" customFormat="1" x14ac:dyDescent="0.25">
      <c r="K2829" s="6"/>
    </row>
    <row r="2830" spans="11:11" s="9" customFormat="1" x14ac:dyDescent="0.25">
      <c r="K2830" s="6"/>
    </row>
    <row r="2831" spans="11:11" s="9" customFormat="1" x14ac:dyDescent="0.25">
      <c r="K2831" s="6"/>
    </row>
    <row r="2832" spans="11:11" s="9" customFormat="1" x14ac:dyDescent="0.25">
      <c r="K2832" s="6"/>
    </row>
    <row r="2833" spans="11:11" s="9" customFormat="1" x14ac:dyDescent="0.25">
      <c r="K2833" s="6"/>
    </row>
    <row r="2834" spans="11:11" s="9" customFormat="1" x14ac:dyDescent="0.25">
      <c r="K2834" s="6"/>
    </row>
    <row r="2835" spans="11:11" s="9" customFormat="1" x14ac:dyDescent="0.25">
      <c r="K2835" s="6"/>
    </row>
    <row r="2836" spans="11:11" s="9" customFormat="1" x14ac:dyDescent="0.25">
      <c r="K2836" s="6"/>
    </row>
    <row r="2837" spans="11:11" s="9" customFormat="1" x14ac:dyDescent="0.25">
      <c r="K2837" s="6"/>
    </row>
    <row r="2838" spans="11:11" s="9" customFormat="1" x14ac:dyDescent="0.25">
      <c r="K2838" s="6"/>
    </row>
    <row r="2839" spans="11:11" s="9" customFormat="1" x14ac:dyDescent="0.25">
      <c r="K2839" s="6"/>
    </row>
    <row r="2840" spans="11:11" s="9" customFormat="1" x14ac:dyDescent="0.25">
      <c r="K2840" s="6"/>
    </row>
    <row r="2841" spans="11:11" s="9" customFormat="1" x14ac:dyDescent="0.25">
      <c r="K2841" s="6"/>
    </row>
    <row r="2842" spans="11:11" s="9" customFormat="1" x14ac:dyDescent="0.25">
      <c r="K2842" s="6"/>
    </row>
    <row r="2843" spans="11:11" s="9" customFormat="1" x14ac:dyDescent="0.25">
      <c r="K2843" s="6"/>
    </row>
    <row r="2844" spans="11:11" s="9" customFormat="1" x14ac:dyDescent="0.25">
      <c r="K2844" s="6"/>
    </row>
    <row r="2845" spans="11:11" s="9" customFormat="1" x14ac:dyDescent="0.25">
      <c r="K2845" s="6"/>
    </row>
    <row r="2846" spans="11:11" s="9" customFormat="1" x14ac:dyDescent="0.25">
      <c r="K2846" s="6"/>
    </row>
    <row r="2847" spans="11:11" s="9" customFormat="1" x14ac:dyDescent="0.25">
      <c r="K2847" s="6"/>
    </row>
    <row r="2848" spans="11:11" s="9" customFormat="1" x14ac:dyDescent="0.25">
      <c r="K2848" s="6"/>
    </row>
    <row r="2849" spans="11:11" s="9" customFormat="1" x14ac:dyDescent="0.25">
      <c r="K2849" s="6"/>
    </row>
    <row r="2850" spans="11:11" s="9" customFormat="1" x14ac:dyDescent="0.25">
      <c r="K2850" s="6"/>
    </row>
    <row r="2851" spans="11:11" s="9" customFormat="1" x14ac:dyDescent="0.25">
      <c r="K2851" s="6"/>
    </row>
    <row r="2852" spans="11:11" s="9" customFormat="1" x14ac:dyDescent="0.25">
      <c r="K2852" s="6"/>
    </row>
    <row r="2853" spans="11:11" s="9" customFormat="1" x14ac:dyDescent="0.25">
      <c r="K2853" s="6"/>
    </row>
    <row r="2854" spans="11:11" s="9" customFormat="1" x14ac:dyDescent="0.25">
      <c r="K2854" s="6"/>
    </row>
    <row r="2855" spans="11:11" s="9" customFormat="1" x14ac:dyDescent="0.25">
      <c r="K2855" s="6"/>
    </row>
    <row r="2856" spans="11:11" s="9" customFormat="1" x14ac:dyDescent="0.25">
      <c r="K2856" s="6"/>
    </row>
    <row r="2857" spans="11:11" s="9" customFormat="1" x14ac:dyDescent="0.25">
      <c r="K2857" s="6"/>
    </row>
    <row r="2858" spans="11:11" s="9" customFormat="1" x14ac:dyDescent="0.25">
      <c r="K2858" s="6"/>
    </row>
    <row r="2859" spans="11:11" s="9" customFormat="1" x14ac:dyDescent="0.25">
      <c r="K2859" s="6"/>
    </row>
    <row r="2860" spans="11:11" s="9" customFormat="1" x14ac:dyDescent="0.25">
      <c r="K2860" s="6"/>
    </row>
    <row r="2861" spans="11:11" s="9" customFormat="1" x14ac:dyDescent="0.25">
      <c r="K2861" s="6"/>
    </row>
    <row r="2862" spans="11:11" s="9" customFormat="1" x14ac:dyDescent="0.25">
      <c r="K2862" s="6"/>
    </row>
    <row r="2863" spans="11:11" s="9" customFormat="1" x14ac:dyDescent="0.25">
      <c r="K2863" s="6"/>
    </row>
    <row r="2864" spans="11:11" s="9" customFormat="1" x14ac:dyDescent="0.25">
      <c r="K2864" s="6"/>
    </row>
    <row r="2865" spans="11:11" s="9" customFormat="1" x14ac:dyDescent="0.25">
      <c r="K2865" s="6"/>
    </row>
    <row r="2866" spans="11:11" s="9" customFormat="1" x14ac:dyDescent="0.25">
      <c r="K2866" s="6"/>
    </row>
    <row r="2867" spans="11:11" s="9" customFormat="1" x14ac:dyDescent="0.25">
      <c r="K2867" s="6"/>
    </row>
    <row r="2868" spans="11:11" s="9" customFormat="1" x14ac:dyDescent="0.25">
      <c r="K2868" s="6"/>
    </row>
    <row r="2869" spans="11:11" s="9" customFormat="1" x14ac:dyDescent="0.25">
      <c r="K2869" s="6"/>
    </row>
    <row r="2870" spans="11:11" s="9" customFormat="1" x14ac:dyDescent="0.25">
      <c r="K2870" s="6"/>
    </row>
    <row r="2871" spans="11:11" s="9" customFormat="1" x14ac:dyDescent="0.25">
      <c r="K2871" s="6"/>
    </row>
    <row r="2872" spans="11:11" s="9" customFormat="1" x14ac:dyDescent="0.25">
      <c r="K2872" s="6"/>
    </row>
    <row r="2873" spans="11:11" s="9" customFormat="1" x14ac:dyDescent="0.25">
      <c r="K2873" s="6"/>
    </row>
    <row r="2874" spans="11:11" s="9" customFormat="1" x14ac:dyDescent="0.25">
      <c r="K2874" s="6"/>
    </row>
    <row r="2875" spans="11:11" s="9" customFormat="1" x14ac:dyDescent="0.25">
      <c r="K2875" s="6"/>
    </row>
    <row r="2876" spans="11:11" s="9" customFormat="1" x14ac:dyDescent="0.25">
      <c r="K2876" s="6"/>
    </row>
    <row r="2877" spans="11:11" s="9" customFormat="1" x14ac:dyDescent="0.25">
      <c r="K2877" s="6"/>
    </row>
    <row r="2878" spans="11:11" s="9" customFormat="1" x14ac:dyDescent="0.25">
      <c r="K2878" s="6"/>
    </row>
    <row r="2879" spans="11:11" s="9" customFormat="1" x14ac:dyDescent="0.25">
      <c r="K2879" s="6"/>
    </row>
    <row r="2880" spans="11:11" s="9" customFormat="1" x14ac:dyDescent="0.25">
      <c r="K2880" s="6"/>
    </row>
    <row r="2881" spans="11:11" s="9" customFormat="1" x14ac:dyDescent="0.25">
      <c r="K2881" s="6"/>
    </row>
    <row r="2882" spans="11:11" s="9" customFormat="1" x14ac:dyDescent="0.25">
      <c r="K2882" s="6"/>
    </row>
    <row r="2883" spans="11:11" s="9" customFormat="1" x14ac:dyDescent="0.25">
      <c r="K2883" s="6"/>
    </row>
    <row r="2884" spans="11:11" s="9" customFormat="1" x14ac:dyDescent="0.25">
      <c r="K2884" s="6"/>
    </row>
    <row r="2885" spans="11:11" s="9" customFormat="1" x14ac:dyDescent="0.25">
      <c r="K2885" s="6"/>
    </row>
    <row r="2886" spans="11:11" s="9" customFormat="1" x14ac:dyDescent="0.25">
      <c r="K2886" s="6"/>
    </row>
    <row r="2887" spans="11:11" s="9" customFormat="1" x14ac:dyDescent="0.25">
      <c r="K2887" s="6"/>
    </row>
    <row r="2888" spans="11:11" s="9" customFormat="1" x14ac:dyDescent="0.25">
      <c r="K2888" s="6"/>
    </row>
    <row r="2889" spans="11:11" s="9" customFormat="1" x14ac:dyDescent="0.25">
      <c r="K2889" s="6"/>
    </row>
    <row r="2890" spans="11:11" s="9" customFormat="1" x14ac:dyDescent="0.25">
      <c r="K2890" s="6"/>
    </row>
    <row r="2891" spans="11:11" s="9" customFormat="1" x14ac:dyDescent="0.25">
      <c r="K2891" s="6"/>
    </row>
    <row r="2892" spans="11:11" s="9" customFormat="1" x14ac:dyDescent="0.25">
      <c r="K2892" s="6"/>
    </row>
    <row r="2893" spans="11:11" s="9" customFormat="1" x14ac:dyDescent="0.25">
      <c r="K2893" s="6"/>
    </row>
    <row r="2894" spans="11:11" s="9" customFormat="1" x14ac:dyDescent="0.25">
      <c r="K2894" s="6"/>
    </row>
    <row r="2895" spans="11:11" s="9" customFormat="1" x14ac:dyDescent="0.25">
      <c r="K2895" s="6"/>
    </row>
    <row r="2896" spans="11:11" s="9" customFormat="1" x14ac:dyDescent="0.25">
      <c r="K2896" s="6"/>
    </row>
    <row r="2897" spans="11:11" s="9" customFormat="1" x14ac:dyDescent="0.25">
      <c r="K2897" s="6"/>
    </row>
    <row r="2898" spans="11:11" s="9" customFormat="1" x14ac:dyDescent="0.25">
      <c r="K2898" s="6"/>
    </row>
    <row r="2899" spans="11:11" s="9" customFormat="1" x14ac:dyDescent="0.25">
      <c r="K2899" s="6"/>
    </row>
    <row r="2900" spans="11:11" s="9" customFormat="1" x14ac:dyDescent="0.25">
      <c r="K2900" s="6"/>
    </row>
    <row r="2901" spans="11:11" s="9" customFormat="1" x14ac:dyDescent="0.25">
      <c r="K2901" s="6"/>
    </row>
    <row r="2902" spans="11:11" s="9" customFormat="1" x14ac:dyDescent="0.25">
      <c r="K2902" s="6"/>
    </row>
    <row r="2903" spans="11:11" s="9" customFormat="1" x14ac:dyDescent="0.25">
      <c r="K2903" s="6"/>
    </row>
    <row r="2904" spans="11:11" s="9" customFormat="1" x14ac:dyDescent="0.25">
      <c r="K2904" s="6"/>
    </row>
    <row r="2905" spans="11:11" s="9" customFormat="1" x14ac:dyDescent="0.25">
      <c r="K2905" s="6"/>
    </row>
    <row r="2906" spans="11:11" s="9" customFormat="1" x14ac:dyDescent="0.25">
      <c r="K2906" s="6"/>
    </row>
    <row r="2907" spans="11:11" s="9" customFormat="1" x14ac:dyDescent="0.25">
      <c r="K2907" s="6"/>
    </row>
    <row r="2908" spans="11:11" s="9" customFormat="1" x14ac:dyDescent="0.25">
      <c r="K2908" s="6"/>
    </row>
    <row r="2909" spans="11:11" s="9" customFormat="1" x14ac:dyDescent="0.25">
      <c r="K2909" s="6"/>
    </row>
    <row r="2910" spans="11:11" s="9" customFormat="1" x14ac:dyDescent="0.25">
      <c r="K2910" s="6"/>
    </row>
    <row r="2911" spans="11:11" s="9" customFormat="1" x14ac:dyDescent="0.25">
      <c r="K2911" s="6"/>
    </row>
    <row r="2912" spans="11:11" s="9" customFormat="1" x14ac:dyDescent="0.25">
      <c r="K2912" s="6"/>
    </row>
    <row r="2913" spans="11:11" s="9" customFormat="1" x14ac:dyDescent="0.25">
      <c r="K2913" s="6"/>
    </row>
    <row r="2914" spans="11:11" s="9" customFormat="1" x14ac:dyDescent="0.25">
      <c r="K2914" s="6"/>
    </row>
    <row r="2915" spans="11:11" s="9" customFormat="1" x14ac:dyDescent="0.25">
      <c r="K2915" s="6"/>
    </row>
    <row r="2916" spans="11:11" s="9" customFormat="1" x14ac:dyDescent="0.25">
      <c r="K2916" s="6"/>
    </row>
    <row r="2917" spans="11:11" s="9" customFormat="1" x14ac:dyDescent="0.25">
      <c r="K2917" s="6"/>
    </row>
    <row r="2918" spans="11:11" s="9" customFormat="1" x14ac:dyDescent="0.25">
      <c r="K2918" s="6"/>
    </row>
    <row r="2919" spans="11:11" s="9" customFormat="1" x14ac:dyDescent="0.25">
      <c r="K2919" s="6"/>
    </row>
    <row r="2920" spans="11:11" s="9" customFormat="1" x14ac:dyDescent="0.25">
      <c r="K2920" s="6"/>
    </row>
    <row r="2921" spans="11:11" s="9" customFormat="1" x14ac:dyDescent="0.25">
      <c r="K2921" s="6"/>
    </row>
    <row r="2922" spans="11:11" s="9" customFormat="1" x14ac:dyDescent="0.25">
      <c r="K2922" s="6"/>
    </row>
    <row r="2923" spans="11:11" s="9" customFormat="1" x14ac:dyDescent="0.25">
      <c r="K2923" s="6"/>
    </row>
    <row r="2924" spans="11:11" s="9" customFormat="1" x14ac:dyDescent="0.25">
      <c r="K2924" s="6"/>
    </row>
    <row r="2925" spans="11:11" s="9" customFormat="1" x14ac:dyDescent="0.25">
      <c r="K2925" s="6"/>
    </row>
    <row r="2926" spans="11:11" s="9" customFormat="1" x14ac:dyDescent="0.25">
      <c r="K2926" s="6"/>
    </row>
    <row r="2927" spans="11:11" s="9" customFormat="1" x14ac:dyDescent="0.25">
      <c r="K2927" s="6"/>
    </row>
    <row r="2928" spans="11:11" s="9" customFormat="1" x14ac:dyDescent="0.25">
      <c r="K2928" s="6"/>
    </row>
    <row r="2929" spans="11:11" s="9" customFormat="1" x14ac:dyDescent="0.25">
      <c r="K2929" s="6"/>
    </row>
    <row r="2930" spans="11:11" s="9" customFormat="1" x14ac:dyDescent="0.25">
      <c r="K2930" s="6"/>
    </row>
    <row r="2931" spans="11:11" s="9" customFormat="1" x14ac:dyDescent="0.25">
      <c r="K2931" s="6"/>
    </row>
    <row r="2932" spans="11:11" s="9" customFormat="1" x14ac:dyDescent="0.25">
      <c r="K2932" s="6"/>
    </row>
    <row r="2933" spans="11:11" s="9" customFormat="1" x14ac:dyDescent="0.25">
      <c r="K2933" s="6"/>
    </row>
    <row r="2934" spans="11:11" s="9" customFormat="1" x14ac:dyDescent="0.25">
      <c r="K2934" s="6"/>
    </row>
    <row r="2935" spans="11:11" s="9" customFormat="1" x14ac:dyDescent="0.25">
      <c r="K2935" s="6"/>
    </row>
    <row r="2936" spans="11:11" s="9" customFormat="1" x14ac:dyDescent="0.25">
      <c r="K2936" s="6"/>
    </row>
    <row r="2937" spans="11:11" s="9" customFormat="1" x14ac:dyDescent="0.25">
      <c r="K2937" s="6"/>
    </row>
    <row r="2938" spans="11:11" s="9" customFormat="1" x14ac:dyDescent="0.25">
      <c r="K2938" s="6"/>
    </row>
    <row r="2939" spans="11:11" s="9" customFormat="1" x14ac:dyDescent="0.25">
      <c r="K2939" s="6"/>
    </row>
    <row r="2940" spans="11:11" s="9" customFormat="1" x14ac:dyDescent="0.25">
      <c r="K2940" s="6"/>
    </row>
    <row r="2941" spans="11:11" s="9" customFormat="1" x14ac:dyDescent="0.25">
      <c r="K2941" s="6"/>
    </row>
    <row r="2942" spans="11:11" s="9" customFormat="1" x14ac:dyDescent="0.25">
      <c r="K2942" s="6"/>
    </row>
    <row r="2943" spans="11:11" s="9" customFormat="1" x14ac:dyDescent="0.25">
      <c r="K2943" s="6"/>
    </row>
    <row r="2944" spans="11:11" s="9" customFormat="1" x14ac:dyDescent="0.25">
      <c r="K2944" s="6"/>
    </row>
    <row r="2945" spans="11:11" s="9" customFormat="1" x14ac:dyDescent="0.25">
      <c r="K2945" s="6"/>
    </row>
    <row r="2946" spans="11:11" s="9" customFormat="1" x14ac:dyDescent="0.25">
      <c r="K2946" s="6"/>
    </row>
    <row r="2947" spans="11:11" s="9" customFormat="1" x14ac:dyDescent="0.25">
      <c r="K2947" s="6"/>
    </row>
    <row r="2948" spans="11:11" s="9" customFormat="1" x14ac:dyDescent="0.25">
      <c r="K2948" s="6"/>
    </row>
    <row r="2949" spans="11:11" s="9" customFormat="1" x14ac:dyDescent="0.25">
      <c r="K2949" s="6"/>
    </row>
    <row r="2950" spans="11:11" s="9" customFormat="1" x14ac:dyDescent="0.25">
      <c r="K2950" s="6"/>
    </row>
    <row r="2951" spans="11:11" s="9" customFormat="1" x14ac:dyDescent="0.25">
      <c r="K2951" s="6"/>
    </row>
    <row r="2952" spans="11:11" s="9" customFormat="1" x14ac:dyDescent="0.25">
      <c r="K2952" s="6"/>
    </row>
    <row r="2953" spans="11:11" s="9" customFormat="1" x14ac:dyDescent="0.25">
      <c r="K2953" s="6"/>
    </row>
    <row r="2954" spans="11:11" s="9" customFormat="1" x14ac:dyDescent="0.25">
      <c r="K2954" s="6"/>
    </row>
    <row r="2955" spans="11:11" s="9" customFormat="1" x14ac:dyDescent="0.25">
      <c r="K2955" s="6"/>
    </row>
    <row r="2956" spans="11:11" s="9" customFormat="1" x14ac:dyDescent="0.25">
      <c r="K2956" s="6"/>
    </row>
    <row r="2957" spans="11:11" s="9" customFormat="1" x14ac:dyDescent="0.25">
      <c r="K2957" s="6"/>
    </row>
    <row r="2958" spans="11:11" s="9" customFormat="1" x14ac:dyDescent="0.25">
      <c r="K2958" s="6"/>
    </row>
    <row r="2959" spans="11:11" s="9" customFormat="1" x14ac:dyDescent="0.25">
      <c r="K2959" s="6"/>
    </row>
    <row r="2960" spans="11:11" s="9" customFormat="1" x14ac:dyDescent="0.25">
      <c r="K2960" s="6"/>
    </row>
    <row r="2961" spans="11:11" s="9" customFormat="1" x14ac:dyDescent="0.25">
      <c r="K2961" s="6"/>
    </row>
    <row r="2962" spans="11:11" s="9" customFormat="1" x14ac:dyDescent="0.25">
      <c r="K2962" s="6"/>
    </row>
    <row r="2963" spans="11:11" s="9" customFormat="1" x14ac:dyDescent="0.25">
      <c r="K2963" s="6"/>
    </row>
    <row r="2964" spans="11:11" s="9" customFormat="1" x14ac:dyDescent="0.25">
      <c r="K2964" s="6"/>
    </row>
    <row r="2965" spans="11:11" s="9" customFormat="1" x14ac:dyDescent="0.25">
      <c r="K2965" s="6"/>
    </row>
    <row r="2966" spans="11:11" s="9" customFormat="1" x14ac:dyDescent="0.25">
      <c r="K2966" s="6"/>
    </row>
    <row r="2967" spans="11:11" s="9" customFormat="1" x14ac:dyDescent="0.25">
      <c r="K2967" s="6"/>
    </row>
    <row r="2968" spans="11:11" s="9" customFormat="1" x14ac:dyDescent="0.25">
      <c r="K2968" s="6"/>
    </row>
    <row r="2969" spans="11:11" s="9" customFormat="1" x14ac:dyDescent="0.25">
      <c r="K2969" s="6"/>
    </row>
    <row r="2970" spans="11:11" s="9" customFormat="1" x14ac:dyDescent="0.25">
      <c r="K2970" s="6"/>
    </row>
    <row r="2971" spans="11:11" s="9" customFormat="1" x14ac:dyDescent="0.25">
      <c r="K2971" s="6"/>
    </row>
    <row r="2972" spans="11:11" s="9" customFormat="1" x14ac:dyDescent="0.25">
      <c r="K2972" s="6"/>
    </row>
    <row r="2973" spans="11:11" s="9" customFormat="1" x14ac:dyDescent="0.25">
      <c r="K2973" s="6"/>
    </row>
    <row r="2974" spans="11:11" s="9" customFormat="1" x14ac:dyDescent="0.25">
      <c r="K2974" s="6"/>
    </row>
    <row r="2975" spans="11:11" s="9" customFormat="1" x14ac:dyDescent="0.25">
      <c r="K2975" s="6"/>
    </row>
    <row r="2976" spans="11:11" s="9" customFormat="1" x14ac:dyDescent="0.25">
      <c r="K2976" s="6"/>
    </row>
    <row r="2977" spans="11:11" s="9" customFormat="1" x14ac:dyDescent="0.25">
      <c r="K2977" s="6"/>
    </row>
    <row r="2978" spans="11:11" s="9" customFormat="1" x14ac:dyDescent="0.25">
      <c r="K2978" s="6"/>
    </row>
    <row r="2979" spans="11:11" s="9" customFormat="1" x14ac:dyDescent="0.25">
      <c r="K2979" s="6"/>
    </row>
    <row r="2980" spans="11:11" s="9" customFormat="1" x14ac:dyDescent="0.25">
      <c r="K2980" s="6"/>
    </row>
    <row r="2981" spans="11:11" s="9" customFormat="1" x14ac:dyDescent="0.25">
      <c r="K2981" s="6"/>
    </row>
    <row r="2982" spans="11:11" s="9" customFormat="1" x14ac:dyDescent="0.25">
      <c r="K2982" s="6"/>
    </row>
    <row r="2983" spans="11:11" s="9" customFormat="1" x14ac:dyDescent="0.25">
      <c r="K2983" s="6"/>
    </row>
    <row r="2984" spans="11:11" s="9" customFormat="1" x14ac:dyDescent="0.25">
      <c r="K2984" s="6"/>
    </row>
    <row r="2985" spans="11:11" s="9" customFormat="1" x14ac:dyDescent="0.25">
      <c r="K2985" s="6"/>
    </row>
    <row r="2986" spans="11:11" s="9" customFormat="1" x14ac:dyDescent="0.25">
      <c r="K2986" s="6"/>
    </row>
    <row r="2987" spans="11:11" s="9" customFormat="1" x14ac:dyDescent="0.25">
      <c r="K2987" s="6"/>
    </row>
    <row r="2988" spans="11:11" s="9" customFormat="1" x14ac:dyDescent="0.25">
      <c r="K2988" s="6"/>
    </row>
    <row r="2989" spans="11:11" s="9" customFormat="1" x14ac:dyDescent="0.25">
      <c r="K2989" s="6"/>
    </row>
    <row r="2990" spans="11:11" s="9" customFormat="1" x14ac:dyDescent="0.25">
      <c r="K2990" s="6"/>
    </row>
    <row r="2991" spans="11:11" s="9" customFormat="1" x14ac:dyDescent="0.25">
      <c r="K2991" s="6"/>
    </row>
    <row r="2992" spans="11:11" s="9" customFormat="1" x14ac:dyDescent="0.25">
      <c r="K2992" s="6"/>
    </row>
    <row r="2993" spans="11:11" s="9" customFormat="1" x14ac:dyDescent="0.25">
      <c r="K2993" s="6"/>
    </row>
    <row r="2994" spans="11:11" s="9" customFormat="1" x14ac:dyDescent="0.25">
      <c r="K2994" s="6"/>
    </row>
    <row r="2995" spans="11:11" s="9" customFormat="1" x14ac:dyDescent="0.25">
      <c r="K2995" s="6"/>
    </row>
    <row r="2996" spans="11:11" s="9" customFormat="1" x14ac:dyDescent="0.25">
      <c r="K2996" s="6"/>
    </row>
    <row r="2997" spans="11:11" s="9" customFormat="1" x14ac:dyDescent="0.25">
      <c r="K2997" s="6"/>
    </row>
    <row r="2998" spans="11:11" s="9" customFormat="1" x14ac:dyDescent="0.25">
      <c r="K2998" s="6"/>
    </row>
    <row r="2999" spans="11:11" s="9" customFormat="1" x14ac:dyDescent="0.25">
      <c r="K2999" s="6"/>
    </row>
    <row r="3000" spans="11:11" s="9" customFormat="1" x14ac:dyDescent="0.25">
      <c r="K3000" s="6"/>
    </row>
    <row r="3001" spans="11:11" s="9" customFormat="1" x14ac:dyDescent="0.25">
      <c r="K3001" s="6"/>
    </row>
    <row r="3002" spans="11:11" s="9" customFormat="1" x14ac:dyDescent="0.25">
      <c r="K3002" s="6"/>
    </row>
    <row r="3003" spans="11:11" s="9" customFormat="1" x14ac:dyDescent="0.25">
      <c r="K3003" s="6"/>
    </row>
    <row r="3004" spans="11:11" s="9" customFormat="1" x14ac:dyDescent="0.25">
      <c r="K3004" s="6"/>
    </row>
    <row r="3005" spans="11:11" s="9" customFormat="1" x14ac:dyDescent="0.25">
      <c r="K3005" s="6"/>
    </row>
    <row r="3006" spans="11:11" s="9" customFormat="1" x14ac:dyDescent="0.25">
      <c r="K3006" s="6"/>
    </row>
    <row r="3007" spans="11:11" s="9" customFormat="1" x14ac:dyDescent="0.25">
      <c r="K3007" s="6"/>
    </row>
    <row r="3008" spans="11:11" s="9" customFormat="1" x14ac:dyDescent="0.25">
      <c r="K3008" s="6"/>
    </row>
    <row r="3009" spans="11:11" s="9" customFormat="1" x14ac:dyDescent="0.25">
      <c r="K3009" s="6"/>
    </row>
    <row r="3010" spans="11:11" s="9" customFormat="1" x14ac:dyDescent="0.25">
      <c r="K3010" s="6"/>
    </row>
    <row r="3011" spans="11:11" s="9" customFormat="1" x14ac:dyDescent="0.25">
      <c r="K3011" s="6"/>
    </row>
    <row r="3012" spans="11:11" s="9" customFormat="1" x14ac:dyDescent="0.25">
      <c r="K3012" s="6"/>
    </row>
    <row r="3013" spans="11:11" s="9" customFormat="1" x14ac:dyDescent="0.25">
      <c r="K3013" s="6"/>
    </row>
    <row r="3014" spans="11:11" s="9" customFormat="1" x14ac:dyDescent="0.25">
      <c r="K3014" s="6"/>
    </row>
    <row r="3015" spans="11:11" s="9" customFormat="1" x14ac:dyDescent="0.25">
      <c r="K3015" s="6"/>
    </row>
    <row r="3016" spans="11:11" s="9" customFormat="1" x14ac:dyDescent="0.25">
      <c r="K3016" s="6"/>
    </row>
    <row r="3017" spans="11:11" s="9" customFormat="1" x14ac:dyDescent="0.25">
      <c r="K3017" s="6"/>
    </row>
    <row r="3018" spans="11:11" s="9" customFormat="1" x14ac:dyDescent="0.25">
      <c r="K3018" s="6"/>
    </row>
    <row r="3019" spans="11:11" s="9" customFormat="1" x14ac:dyDescent="0.25">
      <c r="K3019" s="6"/>
    </row>
    <row r="3020" spans="11:11" s="9" customFormat="1" x14ac:dyDescent="0.25">
      <c r="K3020" s="6"/>
    </row>
    <row r="3021" spans="11:11" s="9" customFormat="1" x14ac:dyDescent="0.25">
      <c r="K3021" s="6"/>
    </row>
    <row r="3022" spans="11:11" s="9" customFormat="1" x14ac:dyDescent="0.25">
      <c r="K3022" s="6"/>
    </row>
    <row r="3023" spans="11:11" s="9" customFormat="1" x14ac:dyDescent="0.25">
      <c r="K3023" s="6"/>
    </row>
    <row r="3024" spans="11:11" s="9" customFormat="1" x14ac:dyDescent="0.25">
      <c r="K3024" s="6"/>
    </row>
    <row r="3025" spans="11:11" s="9" customFormat="1" x14ac:dyDescent="0.25">
      <c r="K3025" s="6"/>
    </row>
    <row r="3026" spans="11:11" s="9" customFormat="1" x14ac:dyDescent="0.25">
      <c r="K3026" s="6"/>
    </row>
    <row r="3027" spans="11:11" s="9" customFormat="1" x14ac:dyDescent="0.25">
      <c r="K3027" s="6"/>
    </row>
    <row r="3028" spans="11:11" s="9" customFormat="1" x14ac:dyDescent="0.25">
      <c r="K3028" s="6"/>
    </row>
    <row r="3029" spans="11:11" s="9" customFormat="1" x14ac:dyDescent="0.25">
      <c r="K3029" s="6"/>
    </row>
    <row r="3030" spans="11:11" s="9" customFormat="1" x14ac:dyDescent="0.25">
      <c r="K3030" s="6"/>
    </row>
    <row r="3031" spans="11:11" s="9" customFormat="1" x14ac:dyDescent="0.25">
      <c r="K3031" s="6"/>
    </row>
    <row r="3032" spans="11:11" s="9" customFormat="1" x14ac:dyDescent="0.25">
      <c r="K3032" s="6"/>
    </row>
    <row r="3033" spans="11:11" s="9" customFormat="1" x14ac:dyDescent="0.25">
      <c r="K3033" s="6"/>
    </row>
    <row r="3034" spans="11:11" s="9" customFormat="1" x14ac:dyDescent="0.25">
      <c r="K3034" s="6"/>
    </row>
    <row r="3035" spans="11:11" s="9" customFormat="1" x14ac:dyDescent="0.25">
      <c r="K3035" s="6"/>
    </row>
    <row r="3036" spans="11:11" s="9" customFormat="1" x14ac:dyDescent="0.25">
      <c r="K3036" s="6"/>
    </row>
    <row r="3037" spans="11:11" s="9" customFormat="1" x14ac:dyDescent="0.25">
      <c r="K3037" s="6"/>
    </row>
    <row r="3038" spans="11:11" s="9" customFormat="1" x14ac:dyDescent="0.25">
      <c r="K3038" s="6"/>
    </row>
    <row r="3039" spans="11:11" s="9" customFormat="1" x14ac:dyDescent="0.25">
      <c r="K3039" s="6"/>
    </row>
    <row r="3040" spans="11:11" s="9" customFormat="1" x14ac:dyDescent="0.25">
      <c r="K3040" s="6"/>
    </row>
    <row r="3041" spans="11:11" s="9" customFormat="1" x14ac:dyDescent="0.25">
      <c r="K3041" s="6"/>
    </row>
    <row r="3042" spans="11:11" s="9" customFormat="1" x14ac:dyDescent="0.25">
      <c r="K3042" s="6"/>
    </row>
    <row r="3043" spans="11:11" s="9" customFormat="1" x14ac:dyDescent="0.25">
      <c r="K3043" s="6"/>
    </row>
    <row r="3044" spans="11:11" s="9" customFormat="1" x14ac:dyDescent="0.25">
      <c r="K3044" s="6"/>
    </row>
    <row r="3045" spans="11:11" s="9" customFormat="1" x14ac:dyDescent="0.25">
      <c r="K3045" s="6"/>
    </row>
    <row r="3046" spans="11:11" s="9" customFormat="1" x14ac:dyDescent="0.25">
      <c r="K3046" s="6"/>
    </row>
    <row r="3047" spans="11:11" s="9" customFormat="1" x14ac:dyDescent="0.25">
      <c r="K3047" s="6"/>
    </row>
    <row r="3048" spans="11:11" s="9" customFormat="1" x14ac:dyDescent="0.25">
      <c r="K3048" s="6"/>
    </row>
    <row r="3049" spans="11:11" s="9" customFormat="1" x14ac:dyDescent="0.25">
      <c r="K3049" s="6"/>
    </row>
    <row r="3050" spans="11:11" s="9" customFormat="1" x14ac:dyDescent="0.25">
      <c r="K3050" s="6"/>
    </row>
    <row r="3051" spans="11:11" s="9" customFormat="1" x14ac:dyDescent="0.25">
      <c r="K3051" s="6"/>
    </row>
    <row r="3052" spans="11:11" s="9" customFormat="1" x14ac:dyDescent="0.25">
      <c r="K3052" s="6"/>
    </row>
    <row r="3053" spans="11:11" s="9" customFormat="1" x14ac:dyDescent="0.25">
      <c r="K3053" s="6"/>
    </row>
    <row r="3054" spans="11:11" s="9" customFormat="1" x14ac:dyDescent="0.25">
      <c r="K3054" s="6"/>
    </row>
    <row r="3055" spans="11:11" s="9" customFormat="1" x14ac:dyDescent="0.25">
      <c r="K3055" s="6"/>
    </row>
    <row r="3056" spans="11:11" s="9" customFormat="1" x14ac:dyDescent="0.25">
      <c r="K3056" s="6"/>
    </row>
    <row r="3057" spans="11:11" s="9" customFormat="1" x14ac:dyDescent="0.25">
      <c r="K3057" s="6"/>
    </row>
    <row r="3058" spans="11:11" s="9" customFormat="1" x14ac:dyDescent="0.25">
      <c r="K3058" s="6"/>
    </row>
    <row r="3059" spans="11:11" s="9" customFormat="1" x14ac:dyDescent="0.25">
      <c r="K3059" s="6"/>
    </row>
    <row r="3060" spans="11:11" s="9" customFormat="1" x14ac:dyDescent="0.25">
      <c r="K3060" s="6"/>
    </row>
    <row r="3061" spans="11:11" s="9" customFormat="1" x14ac:dyDescent="0.25">
      <c r="K3061" s="6"/>
    </row>
    <row r="3062" spans="11:11" s="9" customFormat="1" x14ac:dyDescent="0.25">
      <c r="K3062" s="6"/>
    </row>
    <row r="3063" spans="11:11" s="9" customFormat="1" x14ac:dyDescent="0.25">
      <c r="K3063" s="6"/>
    </row>
    <row r="3064" spans="11:11" s="9" customFormat="1" x14ac:dyDescent="0.25">
      <c r="K3064" s="6"/>
    </row>
    <row r="3065" spans="11:11" s="9" customFormat="1" x14ac:dyDescent="0.25">
      <c r="K3065" s="6"/>
    </row>
    <row r="3066" spans="11:11" s="9" customFormat="1" x14ac:dyDescent="0.25">
      <c r="K3066" s="6"/>
    </row>
    <row r="3067" spans="11:11" s="9" customFormat="1" x14ac:dyDescent="0.25">
      <c r="K3067" s="6"/>
    </row>
    <row r="3068" spans="11:11" s="9" customFormat="1" x14ac:dyDescent="0.25">
      <c r="K3068" s="6"/>
    </row>
    <row r="3069" spans="11:11" s="9" customFormat="1" x14ac:dyDescent="0.25">
      <c r="K3069" s="6"/>
    </row>
    <row r="3070" spans="11:11" s="9" customFormat="1" x14ac:dyDescent="0.25">
      <c r="K3070" s="6"/>
    </row>
    <row r="3071" spans="11:11" s="9" customFormat="1" x14ac:dyDescent="0.25">
      <c r="K3071" s="6"/>
    </row>
    <row r="3072" spans="11:11" s="9" customFormat="1" x14ac:dyDescent="0.25">
      <c r="K3072" s="6"/>
    </row>
    <row r="3073" spans="11:11" s="9" customFormat="1" x14ac:dyDescent="0.25">
      <c r="K3073" s="6"/>
    </row>
    <row r="3074" spans="11:11" s="9" customFormat="1" x14ac:dyDescent="0.25">
      <c r="K3074" s="6"/>
    </row>
    <row r="3075" spans="11:11" s="9" customFormat="1" x14ac:dyDescent="0.25">
      <c r="K3075" s="6"/>
    </row>
    <row r="3076" spans="11:11" s="9" customFormat="1" x14ac:dyDescent="0.25">
      <c r="K3076" s="6"/>
    </row>
    <row r="3077" spans="11:11" s="9" customFormat="1" x14ac:dyDescent="0.25">
      <c r="K3077" s="6"/>
    </row>
    <row r="3078" spans="11:11" s="9" customFormat="1" x14ac:dyDescent="0.25">
      <c r="K3078" s="6"/>
    </row>
    <row r="3079" spans="11:11" s="9" customFormat="1" x14ac:dyDescent="0.25">
      <c r="K3079" s="6"/>
    </row>
    <row r="3080" spans="11:11" s="9" customFormat="1" x14ac:dyDescent="0.25">
      <c r="K3080" s="6"/>
    </row>
    <row r="3081" spans="11:11" s="9" customFormat="1" x14ac:dyDescent="0.25">
      <c r="K3081" s="6"/>
    </row>
    <row r="3082" spans="11:11" s="9" customFormat="1" x14ac:dyDescent="0.25">
      <c r="K3082" s="6"/>
    </row>
    <row r="3083" spans="11:11" s="9" customFormat="1" x14ac:dyDescent="0.25">
      <c r="K3083" s="6"/>
    </row>
    <row r="3084" spans="11:11" s="9" customFormat="1" x14ac:dyDescent="0.25">
      <c r="K3084" s="6"/>
    </row>
    <row r="3085" spans="11:11" s="9" customFormat="1" x14ac:dyDescent="0.25">
      <c r="K3085" s="6"/>
    </row>
    <row r="3086" spans="11:11" s="9" customFormat="1" x14ac:dyDescent="0.25">
      <c r="K3086" s="6"/>
    </row>
    <row r="3087" spans="11:11" s="9" customFormat="1" x14ac:dyDescent="0.25">
      <c r="K3087" s="6"/>
    </row>
    <row r="3088" spans="11:11" s="9" customFormat="1" x14ac:dyDescent="0.25">
      <c r="K3088" s="6"/>
    </row>
    <row r="3089" spans="11:11" s="9" customFormat="1" x14ac:dyDescent="0.25">
      <c r="K3089" s="6"/>
    </row>
    <row r="3090" spans="11:11" s="9" customFormat="1" x14ac:dyDescent="0.25">
      <c r="K3090" s="6"/>
    </row>
    <row r="3091" spans="11:11" s="9" customFormat="1" x14ac:dyDescent="0.25">
      <c r="K3091" s="6"/>
    </row>
    <row r="3092" spans="11:11" s="9" customFormat="1" x14ac:dyDescent="0.25">
      <c r="K3092" s="6"/>
    </row>
    <row r="3093" spans="11:11" s="9" customFormat="1" x14ac:dyDescent="0.25">
      <c r="K3093" s="6"/>
    </row>
    <row r="3094" spans="11:11" s="9" customFormat="1" x14ac:dyDescent="0.25">
      <c r="K3094" s="6"/>
    </row>
    <row r="3095" spans="11:11" s="9" customFormat="1" x14ac:dyDescent="0.25">
      <c r="K3095" s="6"/>
    </row>
    <row r="3096" spans="11:11" s="9" customFormat="1" x14ac:dyDescent="0.25">
      <c r="K3096" s="6"/>
    </row>
    <row r="3097" spans="11:11" s="9" customFormat="1" x14ac:dyDescent="0.25">
      <c r="K3097" s="6"/>
    </row>
    <row r="3098" spans="11:11" s="9" customFormat="1" x14ac:dyDescent="0.25">
      <c r="K3098" s="6"/>
    </row>
    <row r="3099" spans="11:11" s="9" customFormat="1" x14ac:dyDescent="0.25">
      <c r="K3099" s="6"/>
    </row>
    <row r="3100" spans="11:11" s="9" customFormat="1" x14ac:dyDescent="0.25">
      <c r="K3100" s="6"/>
    </row>
    <row r="3101" spans="11:11" s="9" customFormat="1" x14ac:dyDescent="0.25">
      <c r="K3101" s="6"/>
    </row>
    <row r="3102" spans="11:11" s="9" customFormat="1" x14ac:dyDescent="0.25">
      <c r="K3102" s="6"/>
    </row>
    <row r="3103" spans="11:11" s="9" customFormat="1" x14ac:dyDescent="0.25">
      <c r="K3103" s="6"/>
    </row>
    <row r="3104" spans="11:11" s="9" customFormat="1" x14ac:dyDescent="0.25">
      <c r="K3104" s="6"/>
    </row>
    <row r="3105" spans="11:11" s="9" customFormat="1" x14ac:dyDescent="0.25">
      <c r="K3105" s="6"/>
    </row>
    <row r="3106" spans="11:11" s="9" customFormat="1" x14ac:dyDescent="0.25">
      <c r="K3106" s="6"/>
    </row>
    <row r="3107" spans="11:11" s="9" customFormat="1" x14ac:dyDescent="0.25">
      <c r="K3107" s="6"/>
    </row>
    <row r="3108" spans="11:11" s="9" customFormat="1" x14ac:dyDescent="0.25">
      <c r="K3108" s="6"/>
    </row>
    <row r="3109" spans="11:11" s="9" customFormat="1" x14ac:dyDescent="0.25">
      <c r="K3109" s="6"/>
    </row>
    <row r="3110" spans="11:11" s="9" customFormat="1" x14ac:dyDescent="0.25">
      <c r="K3110" s="6"/>
    </row>
    <row r="3111" spans="11:11" s="9" customFormat="1" x14ac:dyDescent="0.25">
      <c r="K3111" s="6"/>
    </row>
    <row r="3112" spans="11:11" s="9" customFormat="1" x14ac:dyDescent="0.25">
      <c r="K3112" s="6"/>
    </row>
    <row r="3113" spans="11:11" s="9" customFormat="1" x14ac:dyDescent="0.25">
      <c r="K3113" s="6"/>
    </row>
    <row r="3114" spans="11:11" s="9" customFormat="1" x14ac:dyDescent="0.25">
      <c r="K3114" s="6"/>
    </row>
    <row r="3115" spans="11:11" s="9" customFormat="1" x14ac:dyDescent="0.25">
      <c r="K3115" s="6"/>
    </row>
    <row r="3116" spans="11:11" s="9" customFormat="1" x14ac:dyDescent="0.25">
      <c r="K3116" s="6"/>
    </row>
    <row r="3117" spans="11:11" s="9" customFormat="1" x14ac:dyDescent="0.25">
      <c r="K3117" s="6"/>
    </row>
    <row r="3118" spans="11:11" s="9" customFormat="1" x14ac:dyDescent="0.25">
      <c r="K3118" s="6"/>
    </row>
    <row r="3119" spans="11:11" s="9" customFormat="1" x14ac:dyDescent="0.25">
      <c r="K3119" s="6"/>
    </row>
    <row r="3120" spans="11:11" s="9" customFormat="1" x14ac:dyDescent="0.25">
      <c r="K3120" s="6"/>
    </row>
    <row r="3121" spans="11:11" s="9" customFormat="1" x14ac:dyDescent="0.25">
      <c r="K3121" s="6"/>
    </row>
    <row r="3122" spans="11:11" s="9" customFormat="1" x14ac:dyDescent="0.25">
      <c r="K3122" s="6"/>
    </row>
    <row r="3123" spans="11:11" s="9" customFormat="1" x14ac:dyDescent="0.25">
      <c r="K3123" s="6"/>
    </row>
    <row r="3124" spans="11:11" s="9" customFormat="1" x14ac:dyDescent="0.25">
      <c r="K3124" s="6"/>
    </row>
    <row r="3125" spans="11:11" s="9" customFormat="1" x14ac:dyDescent="0.25">
      <c r="K3125" s="6"/>
    </row>
    <row r="3126" spans="11:11" s="9" customFormat="1" x14ac:dyDescent="0.25">
      <c r="K3126" s="6"/>
    </row>
    <row r="3127" spans="11:11" s="9" customFormat="1" x14ac:dyDescent="0.25">
      <c r="K3127" s="6"/>
    </row>
    <row r="3128" spans="11:11" s="9" customFormat="1" x14ac:dyDescent="0.25">
      <c r="K3128" s="6"/>
    </row>
    <row r="3129" spans="11:11" s="9" customFormat="1" x14ac:dyDescent="0.25">
      <c r="K3129" s="6"/>
    </row>
    <row r="3130" spans="11:11" s="9" customFormat="1" x14ac:dyDescent="0.25">
      <c r="K3130" s="6"/>
    </row>
    <row r="3131" spans="11:11" s="9" customFormat="1" x14ac:dyDescent="0.25">
      <c r="K3131" s="6"/>
    </row>
    <row r="3132" spans="11:11" s="9" customFormat="1" x14ac:dyDescent="0.25">
      <c r="K3132" s="6"/>
    </row>
    <row r="3133" spans="11:11" s="9" customFormat="1" x14ac:dyDescent="0.25">
      <c r="K3133" s="6"/>
    </row>
    <row r="3134" spans="11:11" s="9" customFormat="1" x14ac:dyDescent="0.25">
      <c r="K3134" s="6"/>
    </row>
    <row r="3135" spans="11:11" s="9" customFormat="1" x14ac:dyDescent="0.25">
      <c r="K3135" s="6"/>
    </row>
    <row r="3136" spans="11:11" s="9" customFormat="1" x14ac:dyDescent="0.25">
      <c r="K3136" s="6"/>
    </row>
    <row r="3137" spans="11:11" s="9" customFormat="1" x14ac:dyDescent="0.25">
      <c r="K3137" s="6"/>
    </row>
    <row r="3138" spans="11:11" s="9" customFormat="1" x14ac:dyDescent="0.25">
      <c r="K3138" s="6"/>
    </row>
    <row r="3139" spans="11:11" s="9" customFormat="1" x14ac:dyDescent="0.25">
      <c r="K3139" s="6"/>
    </row>
    <row r="3140" spans="11:11" s="9" customFormat="1" x14ac:dyDescent="0.25">
      <c r="K3140" s="6"/>
    </row>
    <row r="3141" spans="11:11" s="9" customFormat="1" x14ac:dyDescent="0.25">
      <c r="K3141" s="6"/>
    </row>
    <row r="3142" spans="11:11" s="9" customFormat="1" x14ac:dyDescent="0.25">
      <c r="K3142" s="6"/>
    </row>
    <row r="3143" spans="11:11" s="9" customFormat="1" x14ac:dyDescent="0.25">
      <c r="K3143" s="6"/>
    </row>
    <row r="3144" spans="11:11" s="9" customFormat="1" x14ac:dyDescent="0.25">
      <c r="K3144" s="6"/>
    </row>
    <row r="3145" spans="11:11" s="9" customFormat="1" x14ac:dyDescent="0.25">
      <c r="K3145" s="6"/>
    </row>
    <row r="3146" spans="11:11" s="9" customFormat="1" x14ac:dyDescent="0.25">
      <c r="K3146" s="6"/>
    </row>
    <row r="3147" spans="11:11" s="9" customFormat="1" x14ac:dyDescent="0.25">
      <c r="K3147" s="6"/>
    </row>
    <row r="3148" spans="11:11" s="9" customFormat="1" x14ac:dyDescent="0.25">
      <c r="K3148" s="6"/>
    </row>
    <row r="3149" spans="11:11" s="9" customFormat="1" x14ac:dyDescent="0.25">
      <c r="K3149" s="6"/>
    </row>
    <row r="3150" spans="11:11" s="9" customFormat="1" x14ac:dyDescent="0.25">
      <c r="K3150" s="6"/>
    </row>
    <row r="3151" spans="11:11" s="9" customFormat="1" x14ac:dyDescent="0.25">
      <c r="K3151" s="6"/>
    </row>
    <row r="3152" spans="11:11" s="9" customFormat="1" x14ac:dyDescent="0.25">
      <c r="K3152" s="6"/>
    </row>
    <row r="3153" spans="11:11" s="9" customFormat="1" x14ac:dyDescent="0.25">
      <c r="K3153" s="6"/>
    </row>
    <row r="3154" spans="11:11" s="9" customFormat="1" x14ac:dyDescent="0.25">
      <c r="K3154" s="6"/>
    </row>
    <row r="3155" spans="11:11" s="9" customFormat="1" x14ac:dyDescent="0.25">
      <c r="K3155" s="6"/>
    </row>
    <row r="3156" spans="11:11" s="9" customFormat="1" x14ac:dyDescent="0.25">
      <c r="K3156" s="6"/>
    </row>
    <row r="3157" spans="11:11" s="9" customFormat="1" x14ac:dyDescent="0.25">
      <c r="K3157" s="6"/>
    </row>
    <row r="3158" spans="11:11" s="9" customFormat="1" x14ac:dyDescent="0.25">
      <c r="K3158" s="6"/>
    </row>
    <row r="3159" spans="11:11" s="9" customFormat="1" x14ac:dyDescent="0.25">
      <c r="K3159" s="6"/>
    </row>
    <row r="3160" spans="11:11" s="9" customFormat="1" x14ac:dyDescent="0.25">
      <c r="K3160" s="6"/>
    </row>
    <row r="3161" spans="11:11" s="9" customFormat="1" x14ac:dyDescent="0.25">
      <c r="K3161" s="6"/>
    </row>
    <row r="3162" spans="11:11" s="9" customFormat="1" x14ac:dyDescent="0.25">
      <c r="K3162" s="6"/>
    </row>
    <row r="3163" spans="11:11" s="9" customFormat="1" x14ac:dyDescent="0.25">
      <c r="K3163" s="6"/>
    </row>
    <row r="3164" spans="11:11" s="9" customFormat="1" x14ac:dyDescent="0.25">
      <c r="K3164" s="6"/>
    </row>
    <row r="3165" spans="11:11" s="9" customFormat="1" x14ac:dyDescent="0.25">
      <c r="K3165" s="6"/>
    </row>
    <row r="3166" spans="11:11" s="9" customFormat="1" x14ac:dyDescent="0.25">
      <c r="K3166" s="6"/>
    </row>
    <row r="3167" spans="11:11" s="9" customFormat="1" x14ac:dyDescent="0.25">
      <c r="K3167" s="6"/>
    </row>
    <row r="3168" spans="11:11" s="9" customFormat="1" x14ac:dyDescent="0.25">
      <c r="K3168" s="6"/>
    </row>
    <row r="3169" spans="11:11" s="9" customFormat="1" x14ac:dyDescent="0.25">
      <c r="K3169" s="6"/>
    </row>
    <row r="3170" spans="11:11" s="9" customFormat="1" x14ac:dyDescent="0.25">
      <c r="K3170" s="6"/>
    </row>
    <row r="3171" spans="11:11" s="9" customFormat="1" x14ac:dyDescent="0.25">
      <c r="K3171" s="6"/>
    </row>
    <row r="3172" spans="11:11" s="9" customFormat="1" x14ac:dyDescent="0.25">
      <c r="K3172" s="6"/>
    </row>
    <row r="3173" spans="11:11" s="9" customFormat="1" x14ac:dyDescent="0.25">
      <c r="K3173" s="6"/>
    </row>
    <row r="3174" spans="11:11" s="9" customFormat="1" x14ac:dyDescent="0.25">
      <c r="K3174" s="6"/>
    </row>
    <row r="3175" spans="11:11" s="9" customFormat="1" x14ac:dyDescent="0.25">
      <c r="K3175" s="6"/>
    </row>
    <row r="3176" spans="11:11" s="9" customFormat="1" x14ac:dyDescent="0.25">
      <c r="K3176" s="6"/>
    </row>
    <row r="3177" spans="11:11" s="9" customFormat="1" x14ac:dyDescent="0.25">
      <c r="K3177" s="6"/>
    </row>
    <row r="3178" spans="11:11" s="9" customFormat="1" x14ac:dyDescent="0.25">
      <c r="K3178" s="6"/>
    </row>
    <row r="3179" spans="11:11" s="9" customFormat="1" x14ac:dyDescent="0.25">
      <c r="K3179" s="6"/>
    </row>
    <row r="3180" spans="11:11" s="9" customFormat="1" x14ac:dyDescent="0.25">
      <c r="K3180" s="6"/>
    </row>
    <row r="3181" spans="11:11" s="9" customFormat="1" x14ac:dyDescent="0.25">
      <c r="K3181" s="6"/>
    </row>
    <row r="3182" spans="11:11" s="9" customFormat="1" x14ac:dyDescent="0.25">
      <c r="K3182" s="6"/>
    </row>
    <row r="3183" spans="11:11" s="9" customFormat="1" x14ac:dyDescent="0.25">
      <c r="K3183" s="6"/>
    </row>
    <row r="3184" spans="11:11" s="9" customFormat="1" x14ac:dyDescent="0.25">
      <c r="K3184" s="6"/>
    </row>
    <row r="3185" spans="11:11" s="9" customFormat="1" x14ac:dyDescent="0.25">
      <c r="K3185" s="6"/>
    </row>
    <row r="3186" spans="11:11" s="9" customFormat="1" x14ac:dyDescent="0.25">
      <c r="K3186" s="6"/>
    </row>
    <row r="3187" spans="11:11" s="9" customFormat="1" x14ac:dyDescent="0.25">
      <c r="K3187" s="6"/>
    </row>
    <row r="3188" spans="11:11" s="9" customFormat="1" x14ac:dyDescent="0.25">
      <c r="K3188" s="6"/>
    </row>
    <row r="3189" spans="11:11" s="9" customFormat="1" x14ac:dyDescent="0.25">
      <c r="K3189" s="6"/>
    </row>
    <row r="3190" spans="11:11" s="9" customFormat="1" x14ac:dyDescent="0.25">
      <c r="K3190" s="6"/>
    </row>
    <row r="3191" spans="11:11" s="9" customFormat="1" x14ac:dyDescent="0.25">
      <c r="K3191" s="6"/>
    </row>
    <row r="3192" spans="11:11" s="9" customFormat="1" x14ac:dyDescent="0.25">
      <c r="K3192" s="6"/>
    </row>
    <row r="3193" spans="11:11" s="9" customFormat="1" x14ac:dyDescent="0.25">
      <c r="K3193" s="6"/>
    </row>
    <row r="3194" spans="11:11" s="9" customFormat="1" x14ac:dyDescent="0.25">
      <c r="K3194" s="6"/>
    </row>
    <row r="3195" spans="11:11" s="9" customFormat="1" x14ac:dyDescent="0.25">
      <c r="K3195" s="6"/>
    </row>
    <row r="3196" spans="11:11" s="9" customFormat="1" x14ac:dyDescent="0.25">
      <c r="K3196" s="6"/>
    </row>
    <row r="3197" spans="11:11" s="9" customFormat="1" x14ac:dyDescent="0.25">
      <c r="K3197" s="6"/>
    </row>
    <row r="3198" spans="11:11" s="9" customFormat="1" x14ac:dyDescent="0.25">
      <c r="K3198" s="6"/>
    </row>
    <row r="3199" spans="11:11" s="9" customFormat="1" x14ac:dyDescent="0.25">
      <c r="K3199" s="6"/>
    </row>
    <row r="3200" spans="11:11" s="9" customFormat="1" x14ac:dyDescent="0.25">
      <c r="K3200" s="6"/>
    </row>
    <row r="3201" spans="11:11" s="9" customFormat="1" x14ac:dyDescent="0.25">
      <c r="K3201" s="6"/>
    </row>
    <row r="3202" spans="11:11" s="9" customFormat="1" x14ac:dyDescent="0.25">
      <c r="K3202" s="6"/>
    </row>
    <row r="3203" spans="11:11" s="9" customFormat="1" x14ac:dyDescent="0.25">
      <c r="K3203" s="6"/>
    </row>
    <row r="3204" spans="11:11" s="9" customFormat="1" x14ac:dyDescent="0.25">
      <c r="K3204" s="6"/>
    </row>
    <row r="3205" spans="11:11" s="9" customFormat="1" x14ac:dyDescent="0.25">
      <c r="K3205" s="6"/>
    </row>
    <row r="3206" spans="11:11" s="9" customFormat="1" x14ac:dyDescent="0.25">
      <c r="K3206" s="6"/>
    </row>
    <row r="3207" spans="11:11" s="9" customFormat="1" x14ac:dyDescent="0.25">
      <c r="K3207" s="6"/>
    </row>
    <row r="3208" spans="11:11" s="9" customFormat="1" x14ac:dyDescent="0.25">
      <c r="K3208" s="6"/>
    </row>
    <row r="3209" spans="11:11" s="9" customFormat="1" x14ac:dyDescent="0.25">
      <c r="K3209" s="6"/>
    </row>
    <row r="3210" spans="11:11" s="9" customFormat="1" x14ac:dyDescent="0.25">
      <c r="K3210" s="6"/>
    </row>
    <row r="3211" spans="11:11" s="9" customFormat="1" x14ac:dyDescent="0.25">
      <c r="K3211" s="6"/>
    </row>
    <row r="3212" spans="11:11" s="9" customFormat="1" x14ac:dyDescent="0.25">
      <c r="K3212" s="6"/>
    </row>
    <row r="3213" spans="11:11" s="9" customFormat="1" x14ac:dyDescent="0.25">
      <c r="K3213" s="6"/>
    </row>
    <row r="3214" spans="11:11" s="9" customFormat="1" x14ac:dyDescent="0.25">
      <c r="K3214" s="6"/>
    </row>
    <row r="3215" spans="11:11" s="9" customFormat="1" x14ac:dyDescent="0.25">
      <c r="K3215" s="6"/>
    </row>
    <row r="3216" spans="11:11" s="9" customFormat="1" x14ac:dyDescent="0.25">
      <c r="K3216" s="6"/>
    </row>
    <row r="3217" spans="11:11" s="9" customFormat="1" x14ac:dyDescent="0.25">
      <c r="K3217" s="6"/>
    </row>
    <row r="3218" spans="11:11" s="9" customFormat="1" x14ac:dyDescent="0.25">
      <c r="K3218" s="6"/>
    </row>
    <row r="3219" spans="11:11" s="9" customFormat="1" x14ac:dyDescent="0.25">
      <c r="K3219" s="6"/>
    </row>
    <row r="3220" spans="11:11" s="9" customFormat="1" x14ac:dyDescent="0.25">
      <c r="K3220" s="6"/>
    </row>
    <row r="3221" spans="11:11" s="9" customFormat="1" x14ac:dyDescent="0.25">
      <c r="K3221" s="6"/>
    </row>
    <row r="3222" spans="11:11" s="9" customFormat="1" x14ac:dyDescent="0.25">
      <c r="K3222" s="6"/>
    </row>
    <row r="3223" spans="11:11" s="9" customFormat="1" x14ac:dyDescent="0.25">
      <c r="K3223" s="6"/>
    </row>
    <row r="3224" spans="11:11" s="9" customFormat="1" x14ac:dyDescent="0.25">
      <c r="K3224" s="6"/>
    </row>
    <row r="3225" spans="11:11" s="9" customFormat="1" x14ac:dyDescent="0.25">
      <c r="K3225" s="6"/>
    </row>
    <row r="3226" spans="11:11" s="9" customFormat="1" x14ac:dyDescent="0.25">
      <c r="K3226" s="6"/>
    </row>
    <row r="3227" spans="11:11" s="9" customFormat="1" x14ac:dyDescent="0.25">
      <c r="K3227" s="6"/>
    </row>
    <row r="3228" spans="11:11" s="9" customFormat="1" x14ac:dyDescent="0.25">
      <c r="K3228" s="6"/>
    </row>
    <row r="3229" spans="11:11" s="9" customFormat="1" x14ac:dyDescent="0.25">
      <c r="K3229" s="6"/>
    </row>
    <row r="3230" spans="11:11" s="9" customFormat="1" x14ac:dyDescent="0.25">
      <c r="K3230" s="6"/>
    </row>
    <row r="3231" spans="11:11" s="9" customFormat="1" x14ac:dyDescent="0.25">
      <c r="K3231" s="6"/>
    </row>
    <row r="3232" spans="11:11" s="9" customFormat="1" x14ac:dyDescent="0.25">
      <c r="K3232" s="6"/>
    </row>
    <row r="3233" spans="11:11" s="9" customFormat="1" x14ac:dyDescent="0.25">
      <c r="K3233" s="6"/>
    </row>
    <row r="3234" spans="11:11" s="9" customFormat="1" x14ac:dyDescent="0.25">
      <c r="K3234" s="6"/>
    </row>
    <row r="3235" spans="11:11" s="9" customFormat="1" x14ac:dyDescent="0.25">
      <c r="K3235" s="6"/>
    </row>
    <row r="3236" spans="11:11" s="9" customFormat="1" x14ac:dyDescent="0.25">
      <c r="K3236" s="6"/>
    </row>
    <row r="3237" spans="11:11" s="9" customFormat="1" x14ac:dyDescent="0.25">
      <c r="K3237" s="6"/>
    </row>
    <row r="3238" spans="11:11" s="9" customFormat="1" x14ac:dyDescent="0.25">
      <c r="K3238" s="6"/>
    </row>
    <row r="3239" spans="11:11" s="9" customFormat="1" x14ac:dyDescent="0.25">
      <c r="K3239" s="6"/>
    </row>
    <row r="3240" spans="11:11" s="9" customFormat="1" x14ac:dyDescent="0.25">
      <c r="K3240" s="6"/>
    </row>
    <row r="3241" spans="11:11" s="9" customFormat="1" x14ac:dyDescent="0.25">
      <c r="K3241" s="6"/>
    </row>
    <row r="3242" spans="11:11" s="9" customFormat="1" x14ac:dyDescent="0.25">
      <c r="K3242" s="6"/>
    </row>
    <row r="3243" spans="11:11" s="9" customFormat="1" x14ac:dyDescent="0.25">
      <c r="K3243" s="6"/>
    </row>
    <row r="3244" spans="11:11" s="9" customFormat="1" x14ac:dyDescent="0.25">
      <c r="K3244" s="6"/>
    </row>
    <row r="3245" spans="11:11" s="9" customFormat="1" x14ac:dyDescent="0.25">
      <c r="K3245" s="6"/>
    </row>
    <row r="3246" spans="11:11" s="9" customFormat="1" x14ac:dyDescent="0.25">
      <c r="K3246" s="6"/>
    </row>
    <row r="3247" spans="11:11" s="9" customFormat="1" x14ac:dyDescent="0.25">
      <c r="K3247" s="6"/>
    </row>
    <row r="3248" spans="11:11" s="9" customFormat="1" x14ac:dyDescent="0.25">
      <c r="K3248" s="6"/>
    </row>
    <row r="3249" spans="11:11" s="9" customFormat="1" x14ac:dyDescent="0.25">
      <c r="K3249" s="6"/>
    </row>
    <row r="3250" spans="11:11" s="9" customFormat="1" x14ac:dyDescent="0.25">
      <c r="K3250" s="6"/>
    </row>
    <row r="3251" spans="11:11" s="9" customFormat="1" x14ac:dyDescent="0.25">
      <c r="K3251" s="6"/>
    </row>
    <row r="3252" spans="11:11" s="9" customFormat="1" x14ac:dyDescent="0.25">
      <c r="K3252" s="6"/>
    </row>
    <row r="3253" spans="11:11" s="9" customFormat="1" x14ac:dyDescent="0.25">
      <c r="K3253" s="6"/>
    </row>
    <row r="3254" spans="11:11" s="9" customFormat="1" x14ac:dyDescent="0.25">
      <c r="K3254" s="6"/>
    </row>
    <row r="3255" spans="11:11" s="9" customFormat="1" x14ac:dyDescent="0.25">
      <c r="K3255" s="6"/>
    </row>
    <row r="3256" spans="11:11" s="9" customFormat="1" x14ac:dyDescent="0.25">
      <c r="K3256" s="6"/>
    </row>
    <row r="3257" spans="11:11" s="9" customFormat="1" x14ac:dyDescent="0.25">
      <c r="K3257" s="6"/>
    </row>
    <row r="3258" spans="11:11" s="9" customFormat="1" x14ac:dyDescent="0.25">
      <c r="K3258" s="6"/>
    </row>
    <row r="3259" spans="11:11" s="9" customFormat="1" x14ac:dyDescent="0.25">
      <c r="K3259" s="6"/>
    </row>
    <row r="3260" spans="11:11" s="9" customFormat="1" x14ac:dyDescent="0.25">
      <c r="K3260" s="6"/>
    </row>
    <row r="3261" spans="11:11" s="9" customFormat="1" x14ac:dyDescent="0.25">
      <c r="K3261" s="6"/>
    </row>
    <row r="3262" spans="11:11" s="9" customFormat="1" x14ac:dyDescent="0.25">
      <c r="K3262" s="6"/>
    </row>
    <row r="3263" spans="11:11" s="9" customFormat="1" x14ac:dyDescent="0.25">
      <c r="K3263" s="6"/>
    </row>
    <row r="3264" spans="11:11" s="9" customFormat="1" x14ac:dyDescent="0.25">
      <c r="K3264" s="6"/>
    </row>
    <row r="3265" spans="11:11" s="9" customFormat="1" x14ac:dyDescent="0.25">
      <c r="K3265" s="6"/>
    </row>
    <row r="3266" spans="11:11" s="9" customFormat="1" x14ac:dyDescent="0.25">
      <c r="K3266" s="6"/>
    </row>
    <row r="3267" spans="11:11" s="9" customFormat="1" x14ac:dyDescent="0.25">
      <c r="K3267" s="6"/>
    </row>
    <row r="3268" spans="11:11" s="9" customFormat="1" x14ac:dyDescent="0.25">
      <c r="K3268" s="6"/>
    </row>
    <row r="3269" spans="11:11" s="9" customFormat="1" x14ac:dyDescent="0.25">
      <c r="K3269" s="6"/>
    </row>
    <row r="3270" spans="11:11" s="9" customFormat="1" x14ac:dyDescent="0.25">
      <c r="K3270" s="6"/>
    </row>
    <row r="3271" spans="11:11" s="9" customFormat="1" x14ac:dyDescent="0.25">
      <c r="K3271" s="6"/>
    </row>
    <row r="3272" spans="11:11" s="9" customFormat="1" x14ac:dyDescent="0.25">
      <c r="K3272" s="6"/>
    </row>
    <row r="3273" spans="11:11" s="9" customFormat="1" x14ac:dyDescent="0.25">
      <c r="K3273" s="6"/>
    </row>
    <row r="3274" spans="11:11" s="9" customFormat="1" x14ac:dyDescent="0.25">
      <c r="K3274" s="6"/>
    </row>
    <row r="3275" spans="11:11" s="9" customFormat="1" x14ac:dyDescent="0.25">
      <c r="K3275" s="6"/>
    </row>
    <row r="3276" spans="11:11" s="9" customFormat="1" x14ac:dyDescent="0.25">
      <c r="K3276" s="6"/>
    </row>
    <row r="3277" spans="11:11" s="9" customFormat="1" x14ac:dyDescent="0.25">
      <c r="K3277" s="6"/>
    </row>
    <row r="3278" spans="11:11" s="9" customFormat="1" x14ac:dyDescent="0.25">
      <c r="K3278" s="6"/>
    </row>
    <row r="3279" spans="11:11" s="9" customFormat="1" x14ac:dyDescent="0.25">
      <c r="K3279" s="6"/>
    </row>
    <row r="3280" spans="11:11" s="9" customFormat="1" x14ac:dyDescent="0.25">
      <c r="K3280" s="6"/>
    </row>
    <row r="3281" spans="11:11" s="9" customFormat="1" x14ac:dyDescent="0.25">
      <c r="K3281" s="6"/>
    </row>
    <row r="3282" spans="11:11" s="9" customFormat="1" x14ac:dyDescent="0.25">
      <c r="K3282" s="6"/>
    </row>
    <row r="3283" spans="11:11" s="9" customFormat="1" x14ac:dyDescent="0.25">
      <c r="K3283" s="6"/>
    </row>
    <row r="3284" spans="11:11" s="9" customFormat="1" x14ac:dyDescent="0.25">
      <c r="K3284" s="6"/>
    </row>
    <row r="3285" spans="11:11" s="9" customFormat="1" x14ac:dyDescent="0.25">
      <c r="K3285" s="6"/>
    </row>
    <row r="3286" spans="11:11" s="9" customFormat="1" x14ac:dyDescent="0.25">
      <c r="K3286" s="6"/>
    </row>
    <row r="3287" spans="11:11" s="9" customFormat="1" x14ac:dyDescent="0.25">
      <c r="K3287" s="6"/>
    </row>
    <row r="3288" spans="11:11" s="9" customFormat="1" x14ac:dyDescent="0.25">
      <c r="K3288" s="6"/>
    </row>
    <row r="3289" spans="11:11" s="9" customFormat="1" x14ac:dyDescent="0.25">
      <c r="K3289" s="6"/>
    </row>
    <row r="3290" spans="11:11" s="9" customFormat="1" x14ac:dyDescent="0.25">
      <c r="K3290" s="6"/>
    </row>
    <row r="3291" spans="11:11" s="9" customFormat="1" x14ac:dyDescent="0.25">
      <c r="K3291" s="6"/>
    </row>
    <row r="3292" spans="11:11" s="9" customFormat="1" x14ac:dyDescent="0.25">
      <c r="K3292" s="6"/>
    </row>
    <row r="3293" spans="11:11" s="9" customFormat="1" x14ac:dyDescent="0.25">
      <c r="K3293" s="6"/>
    </row>
    <row r="3294" spans="11:11" s="9" customFormat="1" x14ac:dyDescent="0.25">
      <c r="K3294" s="6"/>
    </row>
    <row r="3295" spans="11:11" s="9" customFormat="1" x14ac:dyDescent="0.25">
      <c r="K3295" s="6"/>
    </row>
    <row r="3296" spans="11:11" s="9" customFormat="1" x14ac:dyDescent="0.25">
      <c r="K3296" s="6"/>
    </row>
    <row r="3297" spans="11:11" s="9" customFormat="1" x14ac:dyDescent="0.25">
      <c r="K3297" s="6"/>
    </row>
    <row r="3298" spans="11:11" s="9" customFormat="1" x14ac:dyDescent="0.25">
      <c r="K3298" s="6"/>
    </row>
    <row r="3299" spans="11:11" s="9" customFormat="1" x14ac:dyDescent="0.25">
      <c r="K3299" s="6"/>
    </row>
    <row r="3300" spans="11:11" s="9" customFormat="1" x14ac:dyDescent="0.25">
      <c r="K3300" s="6"/>
    </row>
    <row r="3301" spans="11:11" s="9" customFormat="1" x14ac:dyDescent="0.25">
      <c r="K3301" s="6"/>
    </row>
    <row r="3302" spans="11:11" s="9" customFormat="1" x14ac:dyDescent="0.25">
      <c r="K3302" s="6"/>
    </row>
    <row r="3303" spans="11:11" s="9" customFormat="1" x14ac:dyDescent="0.25">
      <c r="K3303" s="6"/>
    </row>
    <row r="3304" spans="11:11" s="9" customFormat="1" x14ac:dyDescent="0.25">
      <c r="K3304" s="6"/>
    </row>
    <row r="3305" spans="11:11" s="9" customFormat="1" x14ac:dyDescent="0.25">
      <c r="K3305" s="6"/>
    </row>
    <row r="3306" spans="11:11" s="9" customFormat="1" x14ac:dyDescent="0.25">
      <c r="K3306" s="6"/>
    </row>
    <row r="3307" spans="11:11" s="9" customFormat="1" x14ac:dyDescent="0.25">
      <c r="K3307" s="6"/>
    </row>
    <row r="3308" spans="11:11" s="9" customFormat="1" x14ac:dyDescent="0.25">
      <c r="K3308" s="6"/>
    </row>
    <row r="3309" spans="11:11" s="9" customFormat="1" x14ac:dyDescent="0.25">
      <c r="K3309" s="6"/>
    </row>
    <row r="3310" spans="11:11" s="9" customFormat="1" x14ac:dyDescent="0.25">
      <c r="K3310" s="6"/>
    </row>
    <row r="3311" spans="11:11" s="9" customFormat="1" x14ac:dyDescent="0.25">
      <c r="K3311" s="6"/>
    </row>
    <row r="3312" spans="11:11" s="9" customFormat="1" x14ac:dyDescent="0.25">
      <c r="K3312" s="6"/>
    </row>
    <row r="3313" spans="11:11" s="9" customFormat="1" x14ac:dyDescent="0.25">
      <c r="K3313" s="6"/>
    </row>
    <row r="3314" spans="11:11" s="9" customFormat="1" x14ac:dyDescent="0.25">
      <c r="K3314" s="6"/>
    </row>
    <row r="3315" spans="11:11" s="9" customFormat="1" x14ac:dyDescent="0.25">
      <c r="K3315" s="6"/>
    </row>
    <row r="3316" spans="11:11" s="9" customFormat="1" x14ac:dyDescent="0.25">
      <c r="K3316" s="6"/>
    </row>
    <row r="3317" spans="11:11" s="9" customFormat="1" x14ac:dyDescent="0.25">
      <c r="K3317" s="6"/>
    </row>
    <row r="3318" spans="11:11" s="9" customFormat="1" x14ac:dyDescent="0.25">
      <c r="K3318" s="6"/>
    </row>
    <row r="3319" spans="11:11" s="9" customFormat="1" x14ac:dyDescent="0.25">
      <c r="K3319" s="6"/>
    </row>
    <row r="3320" spans="11:11" s="9" customFormat="1" x14ac:dyDescent="0.25">
      <c r="K3320" s="6"/>
    </row>
    <row r="3321" spans="11:11" s="9" customFormat="1" x14ac:dyDescent="0.25">
      <c r="K3321" s="6"/>
    </row>
    <row r="3322" spans="11:11" s="9" customFormat="1" x14ac:dyDescent="0.25">
      <c r="K3322" s="6"/>
    </row>
    <row r="3323" spans="11:11" s="9" customFormat="1" x14ac:dyDescent="0.25">
      <c r="K3323" s="6"/>
    </row>
    <row r="3324" spans="11:11" s="9" customFormat="1" x14ac:dyDescent="0.25">
      <c r="K3324" s="6"/>
    </row>
    <row r="3325" spans="11:11" s="9" customFormat="1" x14ac:dyDescent="0.25">
      <c r="K3325" s="6"/>
    </row>
    <row r="3326" spans="11:11" s="9" customFormat="1" x14ac:dyDescent="0.25">
      <c r="K3326" s="6"/>
    </row>
    <row r="3327" spans="11:11" s="9" customFormat="1" x14ac:dyDescent="0.25">
      <c r="K3327" s="6"/>
    </row>
    <row r="3328" spans="11:11" s="9" customFormat="1" x14ac:dyDescent="0.25">
      <c r="K3328" s="6"/>
    </row>
    <row r="3329" spans="11:11" s="9" customFormat="1" x14ac:dyDescent="0.25">
      <c r="K3329" s="6"/>
    </row>
    <row r="3330" spans="11:11" s="9" customFormat="1" x14ac:dyDescent="0.25">
      <c r="K3330" s="6"/>
    </row>
    <row r="3331" spans="11:11" s="9" customFormat="1" x14ac:dyDescent="0.25">
      <c r="K3331" s="6"/>
    </row>
    <row r="3332" spans="11:11" s="9" customFormat="1" x14ac:dyDescent="0.25">
      <c r="K3332" s="6"/>
    </row>
    <row r="3333" spans="11:11" s="9" customFormat="1" x14ac:dyDescent="0.25">
      <c r="K3333" s="6"/>
    </row>
    <row r="3334" spans="11:11" s="9" customFormat="1" x14ac:dyDescent="0.25">
      <c r="K3334" s="6"/>
    </row>
    <row r="3335" spans="11:11" s="9" customFormat="1" x14ac:dyDescent="0.25">
      <c r="K3335" s="6"/>
    </row>
    <row r="3336" spans="11:11" s="9" customFormat="1" x14ac:dyDescent="0.25">
      <c r="K3336" s="6"/>
    </row>
    <row r="3337" spans="11:11" s="9" customFormat="1" x14ac:dyDescent="0.25">
      <c r="K3337" s="6"/>
    </row>
    <row r="3338" spans="11:11" s="9" customFormat="1" x14ac:dyDescent="0.25">
      <c r="K3338" s="6"/>
    </row>
    <row r="3339" spans="11:11" s="9" customFormat="1" x14ac:dyDescent="0.25">
      <c r="K3339" s="6"/>
    </row>
    <row r="3340" spans="11:11" s="9" customFormat="1" x14ac:dyDescent="0.25">
      <c r="K3340" s="6"/>
    </row>
    <row r="3341" spans="11:11" s="9" customFormat="1" x14ac:dyDescent="0.25">
      <c r="K3341" s="6"/>
    </row>
    <row r="3342" spans="11:11" s="9" customFormat="1" x14ac:dyDescent="0.25">
      <c r="K3342" s="6"/>
    </row>
    <row r="3343" spans="11:11" s="9" customFormat="1" x14ac:dyDescent="0.25">
      <c r="K3343" s="6"/>
    </row>
    <row r="3344" spans="11:11" s="9" customFormat="1" x14ac:dyDescent="0.25">
      <c r="K3344" s="6"/>
    </row>
    <row r="3345" spans="11:11" s="9" customFormat="1" x14ac:dyDescent="0.25">
      <c r="K3345" s="6"/>
    </row>
    <row r="3346" spans="11:11" s="9" customFormat="1" x14ac:dyDescent="0.25">
      <c r="K3346" s="6"/>
    </row>
    <row r="3347" spans="11:11" s="9" customFormat="1" x14ac:dyDescent="0.25">
      <c r="K3347" s="6"/>
    </row>
    <row r="3348" spans="11:11" s="9" customFormat="1" x14ac:dyDescent="0.25">
      <c r="K3348" s="6"/>
    </row>
    <row r="3349" spans="11:11" s="9" customFormat="1" x14ac:dyDescent="0.25">
      <c r="K3349" s="6"/>
    </row>
    <row r="3350" spans="11:11" s="9" customFormat="1" x14ac:dyDescent="0.25">
      <c r="K3350" s="6"/>
    </row>
    <row r="3351" spans="11:11" s="9" customFormat="1" x14ac:dyDescent="0.25">
      <c r="K3351" s="6"/>
    </row>
    <row r="3352" spans="11:11" s="9" customFormat="1" x14ac:dyDescent="0.25">
      <c r="K3352" s="6"/>
    </row>
    <row r="3353" spans="11:11" s="9" customFormat="1" x14ac:dyDescent="0.25">
      <c r="K3353" s="6"/>
    </row>
    <row r="3354" spans="11:11" s="9" customFormat="1" x14ac:dyDescent="0.25">
      <c r="K3354" s="6"/>
    </row>
    <row r="3355" spans="11:11" s="9" customFormat="1" x14ac:dyDescent="0.25">
      <c r="K3355" s="6"/>
    </row>
    <row r="3356" spans="11:11" s="9" customFormat="1" x14ac:dyDescent="0.25">
      <c r="K3356" s="6"/>
    </row>
    <row r="3357" spans="11:11" s="9" customFormat="1" x14ac:dyDescent="0.25">
      <c r="K3357" s="6"/>
    </row>
    <row r="3358" spans="11:11" s="9" customFormat="1" x14ac:dyDescent="0.25">
      <c r="K3358" s="6"/>
    </row>
    <row r="3359" spans="11:11" s="9" customFormat="1" x14ac:dyDescent="0.25">
      <c r="K3359" s="6"/>
    </row>
    <row r="3360" spans="11:11" s="9" customFormat="1" x14ac:dyDescent="0.25">
      <c r="K3360" s="6"/>
    </row>
    <row r="3361" spans="11:11" s="9" customFormat="1" x14ac:dyDescent="0.25">
      <c r="K3361" s="6"/>
    </row>
    <row r="3362" spans="11:11" s="9" customFormat="1" x14ac:dyDescent="0.25">
      <c r="K3362" s="6"/>
    </row>
    <row r="3363" spans="11:11" s="9" customFormat="1" x14ac:dyDescent="0.25">
      <c r="K3363" s="6"/>
    </row>
    <row r="3364" spans="11:11" s="9" customFormat="1" x14ac:dyDescent="0.25">
      <c r="K3364" s="6"/>
    </row>
    <row r="3365" spans="11:11" s="9" customFormat="1" x14ac:dyDescent="0.25">
      <c r="K3365" s="6"/>
    </row>
    <row r="3366" spans="11:11" s="9" customFormat="1" x14ac:dyDescent="0.25">
      <c r="K3366" s="6"/>
    </row>
    <row r="3367" spans="11:11" s="9" customFormat="1" x14ac:dyDescent="0.25">
      <c r="K3367" s="6"/>
    </row>
    <row r="3368" spans="11:11" s="9" customFormat="1" x14ac:dyDescent="0.25">
      <c r="K3368" s="6"/>
    </row>
    <row r="3369" spans="11:11" s="9" customFormat="1" x14ac:dyDescent="0.25">
      <c r="K3369" s="6"/>
    </row>
    <row r="3370" spans="11:11" s="9" customFormat="1" x14ac:dyDescent="0.25">
      <c r="K3370" s="6"/>
    </row>
    <row r="3371" spans="11:11" s="9" customFormat="1" x14ac:dyDescent="0.25">
      <c r="K3371" s="6"/>
    </row>
    <row r="3372" spans="11:11" s="9" customFormat="1" x14ac:dyDescent="0.25">
      <c r="K3372" s="6"/>
    </row>
    <row r="3373" spans="11:11" s="9" customFormat="1" x14ac:dyDescent="0.25">
      <c r="K3373" s="6"/>
    </row>
    <row r="3374" spans="11:11" s="9" customFormat="1" x14ac:dyDescent="0.25">
      <c r="K3374" s="6"/>
    </row>
    <row r="3375" spans="11:11" s="9" customFormat="1" x14ac:dyDescent="0.25">
      <c r="K3375" s="6"/>
    </row>
    <row r="3376" spans="11:11" s="9" customFormat="1" x14ac:dyDescent="0.25">
      <c r="K3376" s="6"/>
    </row>
    <row r="3377" spans="11:11" s="9" customFormat="1" x14ac:dyDescent="0.25">
      <c r="K3377" s="6"/>
    </row>
    <row r="3378" spans="11:11" s="9" customFormat="1" x14ac:dyDescent="0.25">
      <c r="K3378" s="6"/>
    </row>
    <row r="3379" spans="11:11" s="9" customFormat="1" x14ac:dyDescent="0.25">
      <c r="K3379" s="6"/>
    </row>
    <row r="3380" spans="11:11" s="9" customFormat="1" x14ac:dyDescent="0.25">
      <c r="K3380" s="6"/>
    </row>
    <row r="3381" spans="11:11" s="9" customFormat="1" x14ac:dyDescent="0.25">
      <c r="K3381" s="6"/>
    </row>
    <row r="3382" spans="11:11" s="9" customFormat="1" x14ac:dyDescent="0.25">
      <c r="K3382" s="6"/>
    </row>
    <row r="3383" spans="11:11" s="9" customFormat="1" x14ac:dyDescent="0.25">
      <c r="K3383" s="6"/>
    </row>
    <row r="3384" spans="11:11" s="9" customFormat="1" x14ac:dyDescent="0.25">
      <c r="K3384" s="6"/>
    </row>
    <row r="3385" spans="11:11" s="9" customFormat="1" x14ac:dyDescent="0.25">
      <c r="K3385" s="6"/>
    </row>
    <row r="3386" spans="11:11" s="9" customFormat="1" x14ac:dyDescent="0.25">
      <c r="K3386" s="6"/>
    </row>
    <row r="3387" spans="11:11" s="9" customFormat="1" x14ac:dyDescent="0.25">
      <c r="K3387" s="6"/>
    </row>
    <row r="3388" spans="11:11" s="9" customFormat="1" x14ac:dyDescent="0.25">
      <c r="K3388" s="6"/>
    </row>
    <row r="3389" spans="11:11" s="9" customFormat="1" x14ac:dyDescent="0.25">
      <c r="K3389" s="6"/>
    </row>
    <row r="3390" spans="11:11" s="9" customFormat="1" x14ac:dyDescent="0.25">
      <c r="K3390" s="6"/>
    </row>
    <row r="3391" spans="11:11" s="9" customFormat="1" x14ac:dyDescent="0.25">
      <c r="K3391" s="6"/>
    </row>
    <row r="3392" spans="11:11" s="9" customFormat="1" x14ac:dyDescent="0.25">
      <c r="K3392" s="6"/>
    </row>
    <row r="3393" spans="11:11" s="9" customFormat="1" x14ac:dyDescent="0.25">
      <c r="K3393" s="6"/>
    </row>
    <row r="3394" spans="11:11" s="9" customFormat="1" x14ac:dyDescent="0.25">
      <c r="K3394" s="6"/>
    </row>
    <row r="3395" spans="11:11" s="9" customFormat="1" x14ac:dyDescent="0.25">
      <c r="K3395" s="6"/>
    </row>
    <row r="3396" spans="11:11" s="9" customFormat="1" x14ac:dyDescent="0.25">
      <c r="K3396" s="6"/>
    </row>
    <row r="3397" spans="11:11" s="9" customFormat="1" x14ac:dyDescent="0.25">
      <c r="K3397" s="6"/>
    </row>
    <row r="3398" spans="11:11" s="9" customFormat="1" x14ac:dyDescent="0.25">
      <c r="K3398" s="6"/>
    </row>
    <row r="3399" spans="11:11" s="9" customFormat="1" x14ac:dyDescent="0.25">
      <c r="K3399" s="6"/>
    </row>
    <row r="3400" spans="11:11" s="9" customFormat="1" x14ac:dyDescent="0.25">
      <c r="K3400" s="6"/>
    </row>
    <row r="3401" spans="11:11" s="9" customFormat="1" x14ac:dyDescent="0.25">
      <c r="K3401" s="6"/>
    </row>
    <row r="3402" spans="11:11" s="9" customFormat="1" x14ac:dyDescent="0.25">
      <c r="K3402" s="6"/>
    </row>
    <row r="3403" spans="11:11" s="9" customFormat="1" x14ac:dyDescent="0.25">
      <c r="K3403" s="6"/>
    </row>
    <row r="3404" spans="11:11" s="9" customFormat="1" x14ac:dyDescent="0.25">
      <c r="K3404" s="6"/>
    </row>
    <row r="3405" spans="11:11" s="9" customFormat="1" x14ac:dyDescent="0.25">
      <c r="K3405" s="6"/>
    </row>
    <row r="3406" spans="11:11" s="9" customFormat="1" x14ac:dyDescent="0.25">
      <c r="K3406" s="6"/>
    </row>
  </sheetData>
  <sheetProtection algorithmName="SHA-512" hashValue="BJfFC68gZCaNLQDV3cbgWCkGEwhIHywlg455SfioTmqAfqXJdvHvK5YeF/eQqVjO7X1/t3I/25+nTJqaHVAzZQ==" saltValue="sQKCE+z6V0xDdfqoEt26tg==" spinCount="100000" sheet="1" selectLockedCells="1"/>
  <mergeCells count="45">
    <mergeCell ref="C188:I188"/>
    <mergeCell ref="C189:I189"/>
    <mergeCell ref="D157:D158"/>
    <mergeCell ref="E157:I157"/>
    <mergeCell ref="B172:I172"/>
    <mergeCell ref="D173:D174"/>
    <mergeCell ref="E173:I173"/>
    <mergeCell ref="E9:I9"/>
    <mergeCell ref="B24:I24"/>
    <mergeCell ref="D9:D10"/>
    <mergeCell ref="C41:I41"/>
    <mergeCell ref="C77:I77"/>
    <mergeCell ref="D25:D26"/>
    <mergeCell ref="E25:I25"/>
    <mergeCell ref="C40:I40"/>
    <mergeCell ref="D46:D47"/>
    <mergeCell ref="E46:I46"/>
    <mergeCell ref="B61:I61"/>
    <mergeCell ref="D62:D63"/>
    <mergeCell ref="E62:I62"/>
    <mergeCell ref="E23:I23"/>
    <mergeCell ref="E37:I37"/>
    <mergeCell ref="E60:I60"/>
    <mergeCell ref="E74:I74"/>
    <mergeCell ref="E97:I97"/>
    <mergeCell ref="C78:I78"/>
    <mergeCell ref="E111:I111"/>
    <mergeCell ref="E134:I134"/>
    <mergeCell ref="B98:I98"/>
    <mergeCell ref="D83:D84"/>
    <mergeCell ref="E83:I83"/>
    <mergeCell ref="D99:D100"/>
    <mergeCell ref="E99:I99"/>
    <mergeCell ref="E148:I148"/>
    <mergeCell ref="E171:I171"/>
    <mergeCell ref="E185:I185"/>
    <mergeCell ref="C114:I114"/>
    <mergeCell ref="C115:I115"/>
    <mergeCell ref="B135:I135"/>
    <mergeCell ref="D136:D137"/>
    <mergeCell ref="E136:I136"/>
    <mergeCell ref="D120:D121"/>
    <mergeCell ref="E120:I120"/>
    <mergeCell ref="C151:I151"/>
    <mergeCell ref="C152:I152"/>
  </mergeCells>
  <phoneticPr fontId="17" type="noConversion"/>
  <printOptions horizontalCentered="1"/>
  <pageMargins left="0" right="0" top="0" bottom="0" header="0" footer="0"/>
  <pageSetup paperSize="9" scale="82" fitToHeight="5" orientation="landscape" r:id="rId1"/>
  <headerFooter alignWithMargins="0"/>
  <rowBreaks count="4" manualBreakCount="4">
    <brk id="42" max="16383" man="1"/>
    <brk id="79" max="16383" man="1"/>
    <brk id="116" max="16383" man="1"/>
    <brk id="153"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fitToPage="1"/>
  </sheetPr>
  <dimension ref="A1:L3400"/>
  <sheetViews>
    <sheetView showGridLines="0" showRowColHeaders="0" showZeros="0" topLeftCell="A66" zoomScale="110" zoomScaleNormal="110" workbookViewId="0">
      <selection activeCell="D64" sqref="D64"/>
    </sheetView>
  </sheetViews>
  <sheetFormatPr defaultColWidth="9.1796875" defaultRowHeight="12.5" x14ac:dyDescent="0.25"/>
  <cols>
    <col min="1" max="1" width="2.26953125" style="6" customWidth="1"/>
    <col min="2" max="2" width="2.453125" style="5" customWidth="1"/>
    <col min="3" max="3" width="24.1796875" style="5" bestFit="1" customWidth="1"/>
    <col min="4" max="10" width="20.7265625" style="5" customWidth="1"/>
    <col min="11" max="11" width="2.26953125" style="9" customWidth="1"/>
    <col min="12" max="12" width="3" style="6" customWidth="1"/>
    <col min="13" max="16384" width="9.1796875" style="6"/>
  </cols>
  <sheetData>
    <row r="1" spans="1:12" ht="5.15" customHeight="1" x14ac:dyDescent="0.25">
      <c r="A1" s="47"/>
      <c r="B1" s="47"/>
      <c r="C1" s="47"/>
      <c r="D1" s="47"/>
      <c r="E1" s="47"/>
      <c r="F1" s="47"/>
      <c r="G1" s="47"/>
      <c r="H1" s="47"/>
      <c r="I1" s="47"/>
      <c r="J1" s="47"/>
      <c r="K1" s="94"/>
      <c r="L1" s="7"/>
    </row>
    <row r="2" spans="1:12" ht="5.15" customHeight="1" x14ac:dyDescent="0.25">
      <c r="A2" s="47"/>
      <c r="B2" s="47"/>
      <c r="C2" s="47"/>
      <c r="D2" s="47"/>
      <c r="E2" s="47"/>
      <c r="F2" s="47"/>
      <c r="G2" s="47"/>
      <c r="H2" s="47"/>
      <c r="I2" s="47"/>
      <c r="J2" s="47"/>
      <c r="K2" s="94"/>
      <c r="L2" s="7"/>
    </row>
    <row r="3" spans="1:12" ht="17.149999999999999" customHeight="1" x14ac:dyDescent="0.25">
      <c r="A3" s="43"/>
      <c r="B3" s="171" t="s">
        <v>82</v>
      </c>
      <c r="C3" s="210"/>
      <c r="D3" s="210"/>
      <c r="E3" s="210"/>
      <c r="F3" s="210"/>
      <c r="G3" s="172"/>
      <c r="H3" s="172"/>
      <c r="I3" s="290"/>
      <c r="J3" s="290"/>
      <c r="K3" s="6"/>
    </row>
    <row r="4" spans="1:12" ht="5.15" customHeight="1" x14ac:dyDescent="0.25">
      <c r="A4" s="47"/>
      <c r="B4" s="47"/>
      <c r="C4" s="47"/>
      <c r="D4" s="47"/>
      <c r="E4" s="47"/>
      <c r="F4" s="47"/>
      <c r="G4" s="47"/>
      <c r="H4" s="47"/>
      <c r="I4" s="47"/>
      <c r="J4" s="47"/>
      <c r="K4" s="94"/>
      <c r="L4" s="7"/>
    </row>
    <row r="5" spans="1:12" ht="5.15" customHeight="1" x14ac:dyDescent="0.25">
      <c r="A5" s="47"/>
      <c r="B5" s="47"/>
      <c r="C5" s="47"/>
      <c r="D5" s="47"/>
      <c r="E5" s="47"/>
      <c r="F5" s="47"/>
      <c r="G5" s="47"/>
      <c r="H5" s="47"/>
      <c r="I5" s="47"/>
      <c r="J5" s="47"/>
      <c r="K5" s="94"/>
      <c r="L5" s="7"/>
    </row>
    <row r="6" spans="1:12" ht="15.5" x14ac:dyDescent="0.25">
      <c r="A6" s="57"/>
      <c r="B6" s="36" t="s">
        <v>113</v>
      </c>
      <c r="C6" s="211"/>
      <c r="D6" s="211"/>
      <c r="E6" s="211"/>
      <c r="F6" s="211"/>
      <c r="G6" s="211"/>
      <c r="H6" s="211"/>
      <c r="I6" s="211"/>
      <c r="J6" s="211"/>
      <c r="K6" s="47"/>
    </row>
    <row r="7" spans="1:12" ht="5.15" customHeight="1" x14ac:dyDescent="0.25">
      <c r="A7" s="47"/>
      <c r="B7" s="47"/>
      <c r="C7" s="47"/>
      <c r="D7" s="47"/>
      <c r="E7" s="47"/>
      <c r="F7" s="47"/>
      <c r="G7" s="47"/>
      <c r="H7" s="47"/>
      <c r="I7" s="47"/>
      <c r="J7" s="47"/>
      <c r="K7" s="215"/>
    </row>
    <row r="8" spans="1:12" ht="15" customHeight="1" x14ac:dyDescent="0.25">
      <c r="A8" s="47"/>
      <c r="B8" s="128" t="s">
        <v>84</v>
      </c>
      <c r="C8" s="129"/>
      <c r="D8" s="47"/>
      <c r="E8" s="47"/>
      <c r="F8" s="47"/>
      <c r="G8" s="47"/>
      <c r="H8" s="47"/>
      <c r="I8" s="47"/>
      <c r="J8" s="47"/>
      <c r="K8" s="67"/>
    </row>
    <row r="9" spans="1:12" ht="5.15" customHeight="1" x14ac:dyDescent="0.25">
      <c r="A9" s="47"/>
      <c r="B9" s="75"/>
      <c r="C9" s="47"/>
      <c r="D9" s="47"/>
      <c r="E9" s="47"/>
      <c r="F9" s="47"/>
      <c r="G9" s="47"/>
      <c r="H9" s="47"/>
      <c r="I9" s="47"/>
      <c r="J9" s="47"/>
      <c r="K9" s="67"/>
    </row>
    <row r="10" spans="1:12" ht="15" customHeight="1" x14ac:dyDescent="0.25">
      <c r="A10" s="47"/>
      <c r="B10" s="75"/>
      <c r="C10" s="120" t="s">
        <v>93</v>
      </c>
      <c r="D10" s="95"/>
      <c r="E10" s="47"/>
      <c r="F10" s="47"/>
      <c r="G10" s="47"/>
      <c r="H10" s="47"/>
      <c r="I10" s="47"/>
      <c r="J10" s="47"/>
      <c r="K10" s="67"/>
    </row>
    <row r="11" spans="1:12" ht="15" customHeight="1" x14ac:dyDescent="0.25">
      <c r="A11" s="47"/>
      <c r="B11" s="63"/>
      <c r="C11" s="63"/>
      <c r="D11" s="287" t="s">
        <v>114</v>
      </c>
      <c r="E11" s="288"/>
      <c r="F11" s="288"/>
      <c r="G11" s="288"/>
      <c r="H11" s="288"/>
      <c r="I11" s="288"/>
      <c r="J11" s="289"/>
      <c r="K11" s="47"/>
    </row>
    <row r="12" spans="1:12" ht="15" customHeight="1" x14ac:dyDescent="0.25">
      <c r="A12" s="47"/>
      <c r="B12" s="63"/>
      <c r="C12" s="47"/>
      <c r="D12" s="96" t="s">
        <v>115</v>
      </c>
      <c r="E12" s="96" t="s">
        <v>116</v>
      </c>
      <c r="F12" s="96" t="s">
        <v>117</v>
      </c>
      <c r="G12" s="96" t="s">
        <v>118</v>
      </c>
      <c r="H12" s="96" t="s">
        <v>119</v>
      </c>
      <c r="I12" s="97" t="s">
        <v>120</v>
      </c>
      <c r="J12" s="77" t="s">
        <v>121</v>
      </c>
      <c r="K12" s="47"/>
    </row>
    <row r="13" spans="1:12" ht="15" customHeight="1" x14ac:dyDescent="0.25">
      <c r="A13" s="63"/>
      <c r="B13" s="63"/>
      <c r="C13" s="120" t="s">
        <v>122</v>
      </c>
      <c r="D13" s="194"/>
      <c r="E13" s="194"/>
      <c r="F13" s="194"/>
      <c r="G13" s="194"/>
      <c r="H13" s="194"/>
      <c r="I13" s="194"/>
      <c r="J13" s="194"/>
      <c r="K13" s="47"/>
    </row>
    <row r="14" spans="1:12" ht="15" customHeight="1" x14ac:dyDescent="0.25">
      <c r="A14" s="63"/>
      <c r="B14" s="63"/>
      <c r="C14" s="120" t="s">
        <v>123</v>
      </c>
      <c r="D14" s="16"/>
      <c r="E14" s="16"/>
      <c r="F14" s="16"/>
      <c r="G14" s="16"/>
      <c r="H14" s="16"/>
      <c r="I14" s="16"/>
      <c r="J14" s="18"/>
      <c r="K14" s="47"/>
    </row>
    <row r="15" spans="1:12" ht="15" customHeight="1" x14ac:dyDescent="0.25">
      <c r="A15" s="63"/>
      <c r="B15" s="63"/>
      <c r="C15" s="120" t="s">
        <v>124</v>
      </c>
      <c r="D15" s="90">
        <f>IF(D14=0,0,D14/$D10)</f>
        <v>0</v>
      </c>
      <c r="E15" s="90">
        <f t="shared" ref="E15:J15" si="0">IF(E14=0,0,E14/$D10)</f>
        <v>0</v>
      </c>
      <c r="F15" s="90">
        <f t="shared" si="0"/>
        <v>0</v>
      </c>
      <c r="G15" s="90">
        <f t="shared" si="0"/>
        <v>0</v>
      </c>
      <c r="H15" s="90">
        <f t="shared" si="0"/>
        <v>0</v>
      </c>
      <c r="I15" s="90">
        <f t="shared" si="0"/>
        <v>0</v>
      </c>
      <c r="J15" s="90">
        <f t="shared" si="0"/>
        <v>0</v>
      </c>
      <c r="K15" s="47"/>
    </row>
    <row r="16" spans="1:12" ht="15" customHeight="1" x14ac:dyDescent="0.25">
      <c r="A16" s="63"/>
      <c r="B16" s="63"/>
      <c r="C16" s="120" t="s">
        <v>98</v>
      </c>
      <c r="D16" s="92">
        <f>ROUND(D13*D15,0)</f>
        <v>0</v>
      </c>
      <c r="E16" s="92">
        <f t="shared" ref="E16:J16" si="1">ROUND(E13*E15,0)</f>
        <v>0</v>
      </c>
      <c r="F16" s="92">
        <f t="shared" si="1"/>
        <v>0</v>
      </c>
      <c r="G16" s="92">
        <f t="shared" si="1"/>
        <v>0</v>
      </c>
      <c r="H16" s="92">
        <f t="shared" si="1"/>
        <v>0</v>
      </c>
      <c r="I16" s="92">
        <f t="shared" si="1"/>
        <v>0</v>
      </c>
      <c r="J16" s="92">
        <f t="shared" si="1"/>
        <v>0</v>
      </c>
      <c r="K16" s="47"/>
    </row>
    <row r="17" spans="1:11" ht="15" customHeight="1" x14ac:dyDescent="0.25">
      <c r="A17" s="63"/>
      <c r="B17" s="63"/>
      <c r="C17" s="120" t="s">
        <v>99</v>
      </c>
      <c r="D17" s="27"/>
      <c r="E17" s="27"/>
      <c r="F17" s="27"/>
      <c r="G17" s="27"/>
      <c r="H17" s="27"/>
      <c r="I17" s="27"/>
      <c r="J17" s="27"/>
      <c r="K17" s="47"/>
    </row>
    <row r="18" spans="1:11" ht="15" customHeight="1" x14ac:dyDescent="0.25">
      <c r="A18" s="63"/>
      <c r="B18" s="63"/>
      <c r="C18" s="120" t="s">
        <v>100</v>
      </c>
      <c r="D18" s="92">
        <f>D16-D17</f>
        <v>0</v>
      </c>
      <c r="E18" s="92">
        <f t="shared" ref="E18:J18" si="2">E16-E17</f>
        <v>0</v>
      </c>
      <c r="F18" s="92">
        <f t="shared" si="2"/>
        <v>0</v>
      </c>
      <c r="G18" s="92">
        <f t="shared" si="2"/>
        <v>0</v>
      </c>
      <c r="H18" s="92">
        <f t="shared" si="2"/>
        <v>0</v>
      </c>
      <c r="I18" s="92">
        <f t="shared" si="2"/>
        <v>0</v>
      </c>
      <c r="J18" s="92">
        <f t="shared" si="2"/>
        <v>0</v>
      </c>
      <c r="K18" s="47"/>
    </row>
    <row r="19" spans="1:11" ht="30" customHeight="1" x14ac:dyDescent="0.25">
      <c r="A19" s="47"/>
      <c r="B19" s="76"/>
      <c r="C19" s="121" t="s">
        <v>125</v>
      </c>
      <c r="D19" s="216"/>
      <c r="E19" s="216"/>
      <c r="F19" s="98"/>
      <c r="G19" s="216"/>
      <c r="H19" s="216"/>
      <c r="I19" s="98"/>
      <c r="J19" s="216"/>
      <c r="K19" s="66"/>
    </row>
    <row r="20" spans="1:11" ht="30" customHeight="1" x14ac:dyDescent="0.25">
      <c r="A20" s="47"/>
      <c r="B20" s="76"/>
      <c r="C20" s="121" t="s">
        <v>126</v>
      </c>
      <c r="D20" s="194"/>
      <c r="E20" s="194"/>
      <c r="F20" s="99"/>
      <c r="G20" s="194"/>
      <c r="H20" s="194"/>
      <c r="I20" s="99"/>
      <c r="J20" s="194"/>
      <c r="K20" s="66"/>
    </row>
    <row r="21" spans="1:11" ht="30" customHeight="1" x14ac:dyDescent="0.25">
      <c r="A21" s="47"/>
      <c r="B21" s="76"/>
      <c r="C21" s="125" t="s">
        <v>127</v>
      </c>
      <c r="D21" s="216">
        <v>0</v>
      </c>
      <c r="E21" s="216"/>
      <c r="F21" s="98"/>
      <c r="G21" s="216"/>
      <c r="H21" s="216"/>
      <c r="I21" s="216"/>
      <c r="J21" s="216"/>
      <c r="K21" s="66"/>
    </row>
    <row r="22" spans="1:11" ht="30" customHeight="1" x14ac:dyDescent="0.25">
      <c r="A22" s="47"/>
      <c r="B22" s="76"/>
      <c r="C22" s="125" t="s">
        <v>128</v>
      </c>
      <c r="D22" s="194"/>
      <c r="E22" s="194"/>
      <c r="F22" s="99"/>
      <c r="G22" s="194"/>
      <c r="H22" s="194"/>
      <c r="I22" s="194"/>
      <c r="J22" s="194"/>
      <c r="K22" s="66"/>
    </row>
    <row r="23" spans="1:11" ht="15" customHeight="1" x14ac:dyDescent="0.25">
      <c r="A23" s="47"/>
      <c r="B23" s="230"/>
      <c r="C23" s="230"/>
      <c r="D23" s="230"/>
      <c r="E23" s="230"/>
      <c r="F23" s="230"/>
      <c r="G23" s="230"/>
      <c r="H23" s="230"/>
      <c r="I23" s="230"/>
      <c r="J23" s="230"/>
      <c r="K23" s="66"/>
    </row>
    <row r="24" spans="1:11" ht="15" customHeight="1" x14ac:dyDescent="0.25">
      <c r="A24" s="47"/>
      <c r="B24" s="72"/>
      <c r="C24" s="38" t="s">
        <v>107</v>
      </c>
      <c r="D24" s="72"/>
      <c r="E24" s="72"/>
      <c r="F24" s="72"/>
      <c r="G24" s="72"/>
      <c r="H24" s="72"/>
      <c r="I24" s="72"/>
      <c r="J24" s="72"/>
      <c r="K24" s="66"/>
    </row>
    <row r="25" spans="1:11" ht="30" customHeight="1" x14ac:dyDescent="0.25">
      <c r="A25" s="47"/>
      <c r="B25" s="72"/>
      <c r="C25" s="280" t="s">
        <v>129</v>
      </c>
      <c r="D25" s="280"/>
      <c r="E25" s="280"/>
      <c r="F25" s="280"/>
      <c r="G25" s="280"/>
      <c r="H25" s="280"/>
      <c r="I25" s="280"/>
      <c r="J25" s="280"/>
      <c r="K25" s="66"/>
    </row>
    <row r="26" spans="1:11" ht="45" customHeight="1" x14ac:dyDescent="0.25">
      <c r="A26" s="47"/>
      <c r="B26" s="72"/>
      <c r="C26" s="281"/>
      <c r="D26" s="282"/>
      <c r="E26" s="282"/>
      <c r="F26" s="282"/>
      <c r="G26" s="282"/>
      <c r="H26" s="282"/>
      <c r="I26" s="282"/>
      <c r="J26" s="283"/>
      <c r="K26" s="66"/>
    </row>
    <row r="27" spans="1:11" ht="5.15" customHeight="1" x14ac:dyDescent="0.25">
      <c r="A27" s="47"/>
      <c r="B27" s="72"/>
      <c r="C27" s="72"/>
      <c r="D27" s="72"/>
      <c r="E27" s="72"/>
      <c r="F27" s="72"/>
      <c r="G27" s="72"/>
      <c r="H27" s="72"/>
      <c r="I27" s="72"/>
      <c r="J27" s="72"/>
      <c r="K27" s="66"/>
    </row>
    <row r="28" spans="1:11" ht="15" customHeight="1" x14ac:dyDescent="0.25">
      <c r="A28" s="47"/>
      <c r="B28" s="128" t="s">
        <v>109</v>
      </c>
      <c r="C28" s="129"/>
      <c r="D28" s="47"/>
      <c r="E28" s="47"/>
      <c r="F28" s="47"/>
      <c r="G28" s="47"/>
      <c r="H28" s="47"/>
      <c r="I28" s="47"/>
      <c r="J28" s="47"/>
      <c r="K28" s="67"/>
    </row>
    <row r="29" spans="1:11" ht="5.15" customHeight="1" x14ac:dyDescent="0.25">
      <c r="A29" s="47"/>
      <c r="B29" s="75"/>
      <c r="C29" s="47"/>
      <c r="D29" s="47"/>
      <c r="E29" s="47"/>
      <c r="F29" s="47"/>
      <c r="G29" s="47"/>
      <c r="H29" s="47"/>
      <c r="I29" s="47"/>
      <c r="J29" s="47"/>
      <c r="K29" s="67"/>
    </row>
    <row r="30" spans="1:11" ht="15" customHeight="1" x14ac:dyDescent="0.25">
      <c r="A30" s="47"/>
      <c r="B30" s="75"/>
      <c r="C30" s="120" t="s">
        <v>93</v>
      </c>
      <c r="D30" s="95"/>
      <c r="E30" s="47"/>
      <c r="F30" s="47"/>
      <c r="G30" s="47"/>
      <c r="H30" s="47"/>
      <c r="I30" s="47"/>
      <c r="J30" s="47"/>
      <c r="K30" s="67"/>
    </row>
    <row r="31" spans="1:11" ht="15" customHeight="1" x14ac:dyDescent="0.25">
      <c r="A31" s="47"/>
      <c r="B31" s="63"/>
      <c r="C31" s="63"/>
      <c r="D31" s="287" t="s">
        <v>114</v>
      </c>
      <c r="E31" s="288"/>
      <c r="F31" s="288"/>
      <c r="G31" s="288"/>
      <c r="H31" s="288"/>
      <c r="I31" s="288"/>
      <c r="J31" s="289"/>
      <c r="K31" s="47"/>
    </row>
    <row r="32" spans="1:11" ht="15" customHeight="1" x14ac:dyDescent="0.25">
      <c r="A32" s="47"/>
      <c r="B32" s="63"/>
      <c r="C32" s="47"/>
      <c r="D32" s="96" t="s">
        <v>115</v>
      </c>
      <c r="E32" s="96" t="s">
        <v>116</v>
      </c>
      <c r="F32" s="96" t="s">
        <v>117</v>
      </c>
      <c r="G32" s="96" t="s">
        <v>118</v>
      </c>
      <c r="H32" s="96" t="s">
        <v>119</v>
      </c>
      <c r="I32" s="97" t="s">
        <v>120</v>
      </c>
      <c r="J32" s="77" t="s">
        <v>121</v>
      </c>
      <c r="K32" s="47"/>
    </row>
    <row r="33" spans="1:12" ht="15" customHeight="1" x14ac:dyDescent="0.25">
      <c r="A33" s="63"/>
      <c r="B33" s="63"/>
      <c r="C33" s="120" t="s">
        <v>122</v>
      </c>
      <c r="D33" s="194"/>
      <c r="E33" s="194"/>
      <c r="F33" s="194"/>
      <c r="G33" s="194"/>
      <c r="H33" s="194"/>
      <c r="I33" s="194"/>
      <c r="J33" s="194"/>
      <c r="K33" s="47"/>
    </row>
    <row r="34" spans="1:12" ht="15" customHeight="1" x14ac:dyDescent="0.25">
      <c r="A34" s="63"/>
      <c r="B34" s="63"/>
      <c r="C34" s="120" t="s">
        <v>123</v>
      </c>
      <c r="D34" s="16"/>
      <c r="E34" s="16"/>
      <c r="F34" s="16"/>
      <c r="G34" s="16"/>
      <c r="H34" s="16"/>
      <c r="I34" s="16"/>
      <c r="J34" s="18"/>
      <c r="K34" s="47"/>
    </row>
    <row r="35" spans="1:12" ht="15" customHeight="1" x14ac:dyDescent="0.25">
      <c r="A35" s="63"/>
      <c r="B35" s="63"/>
      <c r="C35" s="120" t="s">
        <v>124</v>
      </c>
      <c r="D35" s="90">
        <f>IF(D34=0,0,D34/$D30)</f>
        <v>0</v>
      </c>
      <c r="E35" s="90">
        <f t="shared" ref="E35:J35" si="3">IF(E34=0,0,E34/$D30)</f>
        <v>0</v>
      </c>
      <c r="F35" s="90">
        <f t="shared" si="3"/>
        <v>0</v>
      </c>
      <c r="G35" s="90">
        <f t="shared" si="3"/>
        <v>0</v>
      </c>
      <c r="H35" s="90">
        <f t="shared" si="3"/>
        <v>0</v>
      </c>
      <c r="I35" s="90">
        <f t="shared" si="3"/>
        <v>0</v>
      </c>
      <c r="J35" s="90">
        <f t="shared" si="3"/>
        <v>0</v>
      </c>
      <c r="K35" s="47"/>
    </row>
    <row r="36" spans="1:12" ht="15" customHeight="1" x14ac:dyDescent="0.25">
      <c r="A36" s="63"/>
      <c r="B36" s="63"/>
      <c r="C36" s="120" t="s">
        <v>130</v>
      </c>
      <c r="D36" s="92">
        <f t="shared" ref="D36:J36" si="4">ROUND(D33*D35,0)</f>
        <v>0</v>
      </c>
      <c r="E36" s="92">
        <f t="shared" si="4"/>
        <v>0</v>
      </c>
      <c r="F36" s="92">
        <f t="shared" si="4"/>
        <v>0</v>
      </c>
      <c r="G36" s="92">
        <f t="shared" si="4"/>
        <v>0</v>
      </c>
      <c r="H36" s="92">
        <f t="shared" si="4"/>
        <v>0</v>
      </c>
      <c r="I36" s="92">
        <f t="shared" si="4"/>
        <v>0</v>
      </c>
      <c r="J36" s="92">
        <f t="shared" si="4"/>
        <v>0</v>
      </c>
      <c r="K36" s="47"/>
    </row>
    <row r="37" spans="1:12" ht="15" customHeight="1" x14ac:dyDescent="0.25">
      <c r="A37" s="63"/>
      <c r="B37" s="63"/>
      <c r="C37" s="120" t="s">
        <v>99</v>
      </c>
      <c r="D37" s="27"/>
      <c r="E37" s="27"/>
      <c r="F37" s="27"/>
      <c r="G37" s="27"/>
      <c r="H37" s="27"/>
      <c r="I37" s="27"/>
      <c r="J37" s="27"/>
      <c r="K37" s="47"/>
    </row>
    <row r="38" spans="1:12" ht="15" customHeight="1" x14ac:dyDescent="0.25">
      <c r="A38" s="63"/>
      <c r="B38" s="63"/>
      <c r="C38" s="120" t="s">
        <v>100</v>
      </c>
      <c r="D38" s="92">
        <f>D36-D37</f>
        <v>0</v>
      </c>
      <c r="E38" s="92">
        <f t="shared" ref="E38:J38" si="5">E36-E37</f>
        <v>0</v>
      </c>
      <c r="F38" s="92">
        <f t="shared" si="5"/>
        <v>0</v>
      </c>
      <c r="G38" s="92">
        <f t="shared" si="5"/>
        <v>0</v>
      </c>
      <c r="H38" s="92">
        <f t="shared" si="5"/>
        <v>0</v>
      </c>
      <c r="I38" s="92">
        <f t="shared" si="5"/>
        <v>0</v>
      </c>
      <c r="J38" s="92">
        <f t="shared" si="5"/>
        <v>0</v>
      </c>
      <c r="K38" s="47"/>
    </row>
    <row r="39" spans="1:12" ht="30" customHeight="1" x14ac:dyDescent="0.25">
      <c r="A39" s="47"/>
      <c r="B39" s="76"/>
      <c r="C39" s="121" t="s">
        <v>125</v>
      </c>
      <c r="D39" s="216"/>
      <c r="E39" s="216"/>
      <c r="F39" s="98"/>
      <c r="G39" s="216"/>
      <c r="H39" s="216"/>
      <c r="I39" s="98"/>
      <c r="J39" s="216"/>
      <c r="K39" s="66"/>
    </row>
    <row r="40" spans="1:12" ht="30" customHeight="1" x14ac:dyDescent="0.25">
      <c r="A40" s="47"/>
      <c r="B40" s="76"/>
      <c r="C40" s="121" t="s">
        <v>126</v>
      </c>
      <c r="D40" s="194"/>
      <c r="E40" s="194"/>
      <c r="F40" s="99"/>
      <c r="G40" s="194"/>
      <c r="H40" s="194"/>
      <c r="I40" s="99"/>
      <c r="J40" s="194"/>
      <c r="K40" s="66"/>
    </row>
    <row r="41" spans="1:12" ht="30" customHeight="1" x14ac:dyDescent="0.25">
      <c r="A41" s="47"/>
      <c r="B41" s="76"/>
      <c r="C41" s="125" t="s">
        <v>127</v>
      </c>
      <c r="D41" s="216"/>
      <c r="E41" s="216"/>
      <c r="F41" s="98"/>
      <c r="G41" s="216"/>
      <c r="H41" s="216"/>
      <c r="I41" s="216"/>
      <c r="J41" s="216"/>
      <c r="K41" s="66"/>
    </row>
    <row r="42" spans="1:12" ht="30" customHeight="1" x14ac:dyDescent="0.25">
      <c r="A42" s="47"/>
      <c r="B42" s="76"/>
      <c r="C42" s="125" t="s">
        <v>128</v>
      </c>
      <c r="D42" s="194"/>
      <c r="E42" s="194"/>
      <c r="F42" s="99"/>
      <c r="G42" s="194"/>
      <c r="H42" s="194"/>
      <c r="I42" s="194"/>
      <c r="J42" s="194"/>
      <c r="K42" s="66"/>
    </row>
    <row r="43" spans="1:12" x14ac:dyDescent="0.25">
      <c r="A43" s="47"/>
      <c r="B43" s="230"/>
      <c r="C43" s="230"/>
      <c r="D43" s="230"/>
      <c r="E43" s="230"/>
      <c r="F43" s="230"/>
      <c r="G43" s="230"/>
      <c r="H43" s="230"/>
      <c r="I43" s="230"/>
      <c r="J43" s="230"/>
      <c r="K43" s="66"/>
      <c r="L43" s="217"/>
    </row>
    <row r="44" spans="1:12" s="8" customFormat="1" ht="15" customHeight="1" x14ac:dyDescent="0.25">
      <c r="A44" s="47"/>
      <c r="B44" s="72"/>
      <c r="C44" s="38" t="s">
        <v>107</v>
      </c>
      <c r="D44" s="72"/>
      <c r="E44" s="72"/>
      <c r="F44" s="72"/>
      <c r="G44" s="72"/>
      <c r="H44" s="72"/>
      <c r="I44" s="72"/>
      <c r="J44" s="72"/>
      <c r="K44" s="66"/>
    </row>
    <row r="45" spans="1:12" ht="30" customHeight="1" x14ac:dyDescent="0.25">
      <c r="A45" s="47"/>
      <c r="B45" s="72"/>
      <c r="C45" s="280" t="s">
        <v>129</v>
      </c>
      <c r="D45" s="280"/>
      <c r="E45" s="280"/>
      <c r="F45" s="280"/>
      <c r="G45" s="280"/>
      <c r="H45" s="280"/>
      <c r="I45" s="280"/>
      <c r="J45" s="280"/>
      <c r="K45" s="66"/>
    </row>
    <row r="46" spans="1:12" ht="45" customHeight="1" x14ac:dyDescent="0.25">
      <c r="A46" s="47"/>
      <c r="B46" s="72"/>
      <c r="C46" s="281"/>
      <c r="D46" s="282"/>
      <c r="E46" s="282"/>
      <c r="F46" s="282"/>
      <c r="G46" s="282"/>
      <c r="H46" s="282"/>
      <c r="I46" s="282"/>
      <c r="J46" s="283"/>
      <c r="K46" s="66"/>
    </row>
    <row r="47" spans="1:12" ht="5.15" customHeight="1" x14ac:dyDescent="0.25">
      <c r="A47" s="47"/>
      <c r="B47" s="47"/>
      <c r="C47" s="47"/>
      <c r="D47" s="47"/>
      <c r="E47" s="47"/>
      <c r="F47" s="47"/>
      <c r="G47" s="47"/>
      <c r="H47" s="47"/>
      <c r="I47" s="47"/>
      <c r="J47" s="47"/>
      <c r="K47" s="215"/>
    </row>
    <row r="48" spans="1:12" ht="5.15" customHeight="1" x14ac:dyDescent="0.25">
      <c r="A48" s="47"/>
      <c r="B48" s="47"/>
      <c r="C48" s="47"/>
      <c r="D48" s="47"/>
      <c r="E48" s="47"/>
      <c r="F48" s="47"/>
      <c r="G48" s="47"/>
      <c r="H48" s="47"/>
      <c r="I48" s="47"/>
      <c r="J48" s="47"/>
      <c r="K48" s="215"/>
    </row>
    <row r="49" spans="1:12" ht="5.15" customHeight="1" x14ac:dyDescent="0.25">
      <c r="A49" s="47"/>
      <c r="B49" s="47"/>
      <c r="C49" s="47"/>
      <c r="D49" s="47"/>
      <c r="E49" s="47"/>
      <c r="F49" s="47"/>
      <c r="G49" s="47"/>
      <c r="H49" s="47"/>
      <c r="I49" s="47"/>
      <c r="J49" s="47"/>
      <c r="K49" s="215"/>
    </row>
    <row r="50" spans="1:12" ht="15" customHeight="1" x14ac:dyDescent="0.25">
      <c r="A50" s="47"/>
      <c r="B50" s="128" t="s">
        <v>110</v>
      </c>
      <c r="C50" s="129"/>
      <c r="D50" s="47"/>
      <c r="E50" s="47"/>
      <c r="F50" s="47"/>
      <c r="G50" s="47"/>
      <c r="H50" s="47"/>
      <c r="I50" s="47"/>
      <c r="J50" s="47"/>
      <c r="K50" s="67"/>
    </row>
    <row r="51" spans="1:12" ht="5.15" customHeight="1" x14ac:dyDescent="0.25">
      <c r="A51" s="47"/>
      <c r="B51" s="75"/>
      <c r="C51" s="47"/>
      <c r="D51" s="47"/>
      <c r="E51" s="47"/>
      <c r="F51" s="47"/>
      <c r="G51" s="47"/>
      <c r="H51" s="47"/>
      <c r="I51" s="47"/>
      <c r="J51" s="47"/>
      <c r="K51" s="67"/>
    </row>
    <row r="52" spans="1:12" ht="15" customHeight="1" x14ac:dyDescent="0.25">
      <c r="A52" s="47"/>
      <c r="B52" s="75"/>
      <c r="C52" s="120" t="s">
        <v>93</v>
      </c>
      <c r="D52" s="95"/>
      <c r="E52" s="47"/>
      <c r="F52" s="47"/>
      <c r="G52" s="47"/>
      <c r="H52" s="47"/>
      <c r="I52" s="47"/>
      <c r="J52" s="47"/>
      <c r="K52" s="67"/>
    </row>
    <row r="53" spans="1:12" ht="15" customHeight="1" x14ac:dyDescent="0.25">
      <c r="A53" s="47"/>
      <c r="B53" s="63"/>
      <c r="C53" s="63"/>
      <c r="D53" s="287" t="s">
        <v>114</v>
      </c>
      <c r="E53" s="288"/>
      <c r="F53" s="288"/>
      <c r="G53" s="288"/>
      <c r="H53" s="288"/>
      <c r="I53" s="288"/>
      <c r="J53" s="289"/>
      <c r="K53" s="47"/>
      <c r="L53" s="47"/>
    </row>
    <row r="54" spans="1:12" ht="15" customHeight="1" x14ac:dyDescent="0.25">
      <c r="A54" s="47"/>
      <c r="B54" s="63"/>
      <c r="C54" s="47"/>
      <c r="D54" s="96" t="s">
        <v>115</v>
      </c>
      <c r="E54" s="96" t="s">
        <v>116</v>
      </c>
      <c r="F54" s="96" t="s">
        <v>117</v>
      </c>
      <c r="G54" s="96" t="s">
        <v>118</v>
      </c>
      <c r="H54" s="96" t="s">
        <v>119</v>
      </c>
      <c r="I54" s="97" t="s">
        <v>120</v>
      </c>
      <c r="J54" s="77" t="s">
        <v>121</v>
      </c>
      <c r="K54" s="47"/>
      <c r="L54" s="47"/>
    </row>
    <row r="55" spans="1:12" ht="15" customHeight="1" x14ac:dyDescent="0.25">
      <c r="A55" s="63"/>
      <c r="B55" s="63"/>
      <c r="C55" s="120" t="s">
        <v>122</v>
      </c>
      <c r="D55" s="194"/>
      <c r="E55" s="194"/>
      <c r="F55" s="194"/>
      <c r="G55" s="194"/>
      <c r="H55" s="194"/>
      <c r="I55" s="194"/>
      <c r="J55" s="194"/>
      <c r="K55" s="47"/>
      <c r="L55" s="47"/>
    </row>
    <row r="56" spans="1:12" ht="15" customHeight="1" x14ac:dyDescent="0.25">
      <c r="A56" s="63"/>
      <c r="B56" s="63"/>
      <c r="C56" s="120" t="s">
        <v>123</v>
      </c>
      <c r="D56" s="16"/>
      <c r="E56" s="16"/>
      <c r="F56" s="16"/>
      <c r="G56" s="16"/>
      <c r="H56" s="16"/>
      <c r="I56" s="16"/>
      <c r="J56" s="18"/>
      <c r="K56" s="47"/>
      <c r="L56" s="47"/>
    </row>
    <row r="57" spans="1:12" ht="15" customHeight="1" x14ac:dyDescent="0.25">
      <c r="A57" s="63"/>
      <c r="B57" s="63"/>
      <c r="C57" s="120" t="s">
        <v>124</v>
      </c>
      <c r="D57" s="90">
        <f>IF(D56=0,0,D56/$D52)</f>
        <v>0</v>
      </c>
      <c r="E57" s="90">
        <f t="shared" ref="E57:J57" si="6">IF(E56=0,0,E56/$D52)</f>
        <v>0</v>
      </c>
      <c r="F57" s="90">
        <f t="shared" si="6"/>
        <v>0</v>
      </c>
      <c r="G57" s="90">
        <f t="shared" si="6"/>
        <v>0</v>
      </c>
      <c r="H57" s="90">
        <f t="shared" si="6"/>
        <v>0</v>
      </c>
      <c r="I57" s="90">
        <f t="shared" si="6"/>
        <v>0</v>
      </c>
      <c r="J57" s="90">
        <f t="shared" si="6"/>
        <v>0</v>
      </c>
      <c r="K57" s="47"/>
      <c r="L57" s="47"/>
    </row>
    <row r="58" spans="1:12" ht="15" customHeight="1" x14ac:dyDescent="0.25">
      <c r="A58" s="63"/>
      <c r="B58" s="63"/>
      <c r="C58" s="120" t="s">
        <v>130</v>
      </c>
      <c r="D58" s="92">
        <f t="shared" ref="D58:J58" si="7">ROUND(D55*D57,0)</f>
        <v>0</v>
      </c>
      <c r="E58" s="92">
        <f t="shared" si="7"/>
        <v>0</v>
      </c>
      <c r="F58" s="92">
        <f t="shared" si="7"/>
        <v>0</v>
      </c>
      <c r="G58" s="92">
        <f t="shared" si="7"/>
        <v>0</v>
      </c>
      <c r="H58" s="92">
        <f t="shared" si="7"/>
        <v>0</v>
      </c>
      <c r="I58" s="92">
        <f t="shared" si="7"/>
        <v>0</v>
      </c>
      <c r="J58" s="92">
        <f t="shared" si="7"/>
        <v>0</v>
      </c>
      <c r="K58" s="47"/>
      <c r="L58" s="47"/>
    </row>
    <row r="59" spans="1:12" ht="15" customHeight="1" x14ac:dyDescent="0.25">
      <c r="A59" s="63"/>
      <c r="B59" s="63"/>
      <c r="C59" s="120" t="s">
        <v>99</v>
      </c>
      <c r="D59" s="27"/>
      <c r="E59" s="27"/>
      <c r="F59" s="27"/>
      <c r="G59" s="27"/>
      <c r="H59" s="27"/>
      <c r="I59" s="27"/>
      <c r="J59" s="27"/>
      <c r="K59" s="47"/>
      <c r="L59" s="47"/>
    </row>
    <row r="60" spans="1:12" ht="15" customHeight="1" x14ac:dyDescent="0.25">
      <c r="A60" s="63"/>
      <c r="B60" s="63"/>
      <c r="C60" s="120" t="s">
        <v>100</v>
      </c>
      <c r="D60" s="92">
        <f>D58-D59</f>
        <v>0</v>
      </c>
      <c r="E60" s="92">
        <f t="shared" ref="E60:J60" si="8">E58-E59</f>
        <v>0</v>
      </c>
      <c r="F60" s="92">
        <f t="shared" si="8"/>
        <v>0</v>
      </c>
      <c r="G60" s="92">
        <f t="shared" si="8"/>
        <v>0</v>
      </c>
      <c r="H60" s="92">
        <f t="shared" si="8"/>
        <v>0</v>
      </c>
      <c r="I60" s="92">
        <f t="shared" si="8"/>
        <v>0</v>
      </c>
      <c r="J60" s="92">
        <f t="shared" si="8"/>
        <v>0</v>
      </c>
      <c r="K60" s="47"/>
      <c r="L60" s="47"/>
    </row>
    <row r="61" spans="1:12" ht="30" customHeight="1" x14ac:dyDescent="0.25">
      <c r="A61" s="47"/>
      <c r="B61" s="76"/>
      <c r="C61" s="121" t="s">
        <v>125</v>
      </c>
      <c r="D61" s="216"/>
      <c r="E61" s="216"/>
      <c r="F61" s="102"/>
      <c r="G61" s="216"/>
      <c r="H61" s="216"/>
      <c r="I61" s="100"/>
      <c r="J61" s="216"/>
      <c r="K61" s="66"/>
      <c r="L61" s="47"/>
    </row>
    <row r="62" spans="1:12" ht="30" customHeight="1" x14ac:dyDescent="0.25">
      <c r="A62" s="47"/>
      <c r="B62" s="76"/>
      <c r="C62" s="121" t="s">
        <v>126</v>
      </c>
      <c r="D62" s="194"/>
      <c r="E62" s="194"/>
      <c r="F62" s="103"/>
      <c r="G62" s="194"/>
      <c r="H62" s="194"/>
      <c r="I62" s="101"/>
      <c r="J62" s="194"/>
      <c r="K62" s="66"/>
      <c r="L62" s="47"/>
    </row>
    <row r="63" spans="1:12" ht="30" customHeight="1" x14ac:dyDescent="0.25">
      <c r="A63" s="47"/>
      <c r="B63" s="76"/>
      <c r="C63" s="125" t="s">
        <v>127</v>
      </c>
      <c r="D63" s="216"/>
      <c r="E63" s="216"/>
      <c r="F63" s="102"/>
      <c r="G63" s="216"/>
      <c r="H63" s="216"/>
      <c r="I63" s="216"/>
      <c r="J63" s="216"/>
      <c r="K63" s="66"/>
      <c r="L63" s="47"/>
    </row>
    <row r="64" spans="1:12" ht="30" customHeight="1" x14ac:dyDescent="0.25">
      <c r="A64" s="47"/>
      <c r="B64" s="76"/>
      <c r="C64" s="125" t="s">
        <v>128</v>
      </c>
      <c r="D64" s="194"/>
      <c r="E64" s="194"/>
      <c r="F64" s="103"/>
      <c r="G64" s="194"/>
      <c r="H64" s="194"/>
      <c r="I64" s="194"/>
      <c r="J64" s="194"/>
      <c r="K64" s="66"/>
      <c r="L64" s="47"/>
    </row>
    <row r="65" spans="1:12" x14ac:dyDescent="0.25">
      <c r="A65" s="47"/>
      <c r="B65" s="230"/>
      <c r="C65" s="230"/>
      <c r="D65" s="230"/>
      <c r="E65" s="230"/>
      <c r="F65" s="230"/>
      <c r="G65" s="230"/>
      <c r="H65" s="230"/>
      <c r="I65" s="230"/>
      <c r="J65" s="230"/>
      <c r="K65" s="66"/>
      <c r="L65" s="217"/>
    </row>
    <row r="66" spans="1:12" s="8" customFormat="1" ht="15" customHeight="1" x14ac:dyDescent="0.25">
      <c r="A66" s="47"/>
      <c r="B66" s="72"/>
      <c r="C66" s="38" t="s">
        <v>107</v>
      </c>
      <c r="D66" s="72"/>
      <c r="E66" s="72"/>
      <c r="F66" s="72"/>
      <c r="G66" s="72"/>
      <c r="H66" s="72"/>
      <c r="I66" s="72"/>
      <c r="J66" s="72"/>
      <c r="K66" s="66"/>
      <c r="L66" s="67"/>
    </row>
    <row r="67" spans="1:12" ht="30" customHeight="1" x14ac:dyDescent="0.25">
      <c r="A67" s="47"/>
      <c r="B67" s="72"/>
      <c r="C67" s="280" t="s">
        <v>129</v>
      </c>
      <c r="D67" s="280"/>
      <c r="E67" s="280"/>
      <c r="F67" s="280"/>
      <c r="G67" s="280"/>
      <c r="H67" s="280"/>
      <c r="I67" s="280"/>
      <c r="J67" s="280"/>
      <c r="K67" s="66"/>
      <c r="L67" s="47"/>
    </row>
    <row r="68" spans="1:12" ht="45" customHeight="1" x14ac:dyDescent="0.25">
      <c r="A68" s="47"/>
      <c r="B68" s="72"/>
      <c r="C68" s="281"/>
      <c r="D68" s="282"/>
      <c r="E68" s="282"/>
      <c r="F68" s="282"/>
      <c r="G68" s="282"/>
      <c r="H68" s="282"/>
      <c r="I68" s="282"/>
      <c r="J68" s="283"/>
      <c r="K68" s="66"/>
      <c r="L68" s="47"/>
    </row>
    <row r="69" spans="1:12" ht="5.15" customHeight="1" x14ac:dyDescent="0.25">
      <c r="A69" s="47"/>
      <c r="B69" s="72"/>
      <c r="C69" s="72"/>
      <c r="D69" s="72"/>
      <c r="E69" s="72"/>
      <c r="F69" s="72"/>
      <c r="G69" s="72"/>
      <c r="H69" s="72"/>
      <c r="I69" s="72"/>
      <c r="J69" s="72"/>
      <c r="K69" s="66"/>
    </row>
    <row r="70" spans="1:12" ht="15" customHeight="1" x14ac:dyDescent="0.25">
      <c r="A70" s="47"/>
      <c r="B70" s="128" t="s">
        <v>111</v>
      </c>
      <c r="C70" s="129"/>
      <c r="D70" s="47"/>
      <c r="E70" s="47"/>
      <c r="F70" s="47"/>
      <c r="G70" s="47"/>
      <c r="H70" s="47"/>
      <c r="I70" s="47"/>
      <c r="J70" s="47"/>
      <c r="K70" s="67"/>
    </row>
    <row r="71" spans="1:12" ht="5.15" customHeight="1" x14ac:dyDescent="0.25">
      <c r="A71" s="47"/>
      <c r="B71" s="75"/>
      <c r="C71" s="47"/>
      <c r="D71" s="47"/>
      <c r="E71" s="47"/>
      <c r="F71" s="47"/>
      <c r="G71" s="47"/>
      <c r="H71" s="47"/>
      <c r="I71" s="47"/>
      <c r="J71" s="47"/>
      <c r="K71" s="67"/>
    </row>
    <row r="72" spans="1:12" ht="15" customHeight="1" x14ac:dyDescent="0.25">
      <c r="A72" s="47"/>
      <c r="B72" s="75"/>
      <c r="C72" s="120" t="s">
        <v>93</v>
      </c>
      <c r="D72" s="95"/>
      <c r="E72" s="47"/>
      <c r="F72" s="47"/>
      <c r="G72" s="47"/>
      <c r="H72" s="47"/>
      <c r="I72" s="47"/>
      <c r="J72" s="47"/>
      <c r="K72" s="67"/>
    </row>
    <row r="73" spans="1:12" ht="15" customHeight="1" x14ac:dyDescent="0.25">
      <c r="A73" s="47"/>
      <c r="B73" s="63"/>
      <c r="C73" s="63"/>
      <c r="D73" s="287" t="s">
        <v>114</v>
      </c>
      <c r="E73" s="288"/>
      <c r="F73" s="288"/>
      <c r="G73" s="288"/>
      <c r="H73" s="288"/>
      <c r="I73" s="288"/>
      <c r="J73" s="289"/>
      <c r="K73" s="47"/>
    </row>
    <row r="74" spans="1:12" ht="15" customHeight="1" x14ac:dyDescent="0.25">
      <c r="A74" s="47"/>
      <c r="B74" s="63"/>
      <c r="C74" s="47"/>
      <c r="D74" s="96" t="s">
        <v>115</v>
      </c>
      <c r="E74" s="96" t="s">
        <v>116</v>
      </c>
      <c r="F74" s="96" t="s">
        <v>117</v>
      </c>
      <c r="G74" s="96" t="s">
        <v>118</v>
      </c>
      <c r="H74" s="96" t="s">
        <v>119</v>
      </c>
      <c r="I74" s="97" t="s">
        <v>120</v>
      </c>
      <c r="J74" s="77" t="s">
        <v>121</v>
      </c>
      <c r="K74" s="47"/>
    </row>
    <row r="75" spans="1:12" ht="15" customHeight="1" x14ac:dyDescent="0.25">
      <c r="A75" s="63"/>
      <c r="B75" s="63"/>
      <c r="C75" s="120" t="s">
        <v>122</v>
      </c>
      <c r="D75" s="194"/>
      <c r="E75" s="194"/>
      <c r="F75" s="194"/>
      <c r="G75" s="194"/>
      <c r="H75" s="194"/>
      <c r="I75" s="194"/>
      <c r="J75" s="194"/>
      <c r="K75" s="47"/>
    </row>
    <row r="76" spans="1:12" ht="15" customHeight="1" x14ac:dyDescent="0.25">
      <c r="A76" s="63"/>
      <c r="B76" s="63"/>
      <c r="C76" s="120" t="s">
        <v>123</v>
      </c>
      <c r="D76" s="16"/>
      <c r="E76" s="16"/>
      <c r="F76" s="16"/>
      <c r="G76" s="16"/>
      <c r="H76" s="16"/>
      <c r="I76" s="16"/>
      <c r="J76" s="18"/>
      <c r="K76" s="47"/>
    </row>
    <row r="77" spans="1:12" ht="15" customHeight="1" x14ac:dyDescent="0.25">
      <c r="A77" s="63"/>
      <c r="B77" s="63"/>
      <c r="C77" s="120" t="s">
        <v>124</v>
      </c>
      <c r="D77" s="90">
        <f>IF(D76=0,0,D76/$D72)</f>
        <v>0</v>
      </c>
      <c r="E77" s="90">
        <f t="shared" ref="E77:J77" si="9">IF(E76=0,0,E76/$D72)</f>
        <v>0</v>
      </c>
      <c r="F77" s="90">
        <f t="shared" si="9"/>
        <v>0</v>
      </c>
      <c r="G77" s="90">
        <f t="shared" si="9"/>
        <v>0</v>
      </c>
      <c r="H77" s="90">
        <f t="shared" si="9"/>
        <v>0</v>
      </c>
      <c r="I77" s="90">
        <f t="shared" si="9"/>
        <v>0</v>
      </c>
      <c r="J77" s="90">
        <f t="shared" si="9"/>
        <v>0</v>
      </c>
      <c r="K77" s="47"/>
    </row>
    <row r="78" spans="1:12" ht="15" customHeight="1" x14ac:dyDescent="0.25">
      <c r="A78" s="63"/>
      <c r="B78" s="63"/>
      <c r="C78" s="120" t="s">
        <v>130</v>
      </c>
      <c r="D78" s="92">
        <f t="shared" ref="D78:J78" si="10">ROUND(D75*D77,0)</f>
        <v>0</v>
      </c>
      <c r="E78" s="92">
        <f t="shared" si="10"/>
        <v>0</v>
      </c>
      <c r="F78" s="92">
        <f t="shared" si="10"/>
        <v>0</v>
      </c>
      <c r="G78" s="92">
        <f t="shared" si="10"/>
        <v>0</v>
      </c>
      <c r="H78" s="92">
        <f t="shared" si="10"/>
        <v>0</v>
      </c>
      <c r="I78" s="92">
        <f t="shared" si="10"/>
        <v>0</v>
      </c>
      <c r="J78" s="92">
        <f t="shared" si="10"/>
        <v>0</v>
      </c>
      <c r="K78" s="47"/>
    </row>
    <row r="79" spans="1:12" ht="15" customHeight="1" x14ac:dyDescent="0.25">
      <c r="A79" s="63"/>
      <c r="B79" s="63"/>
      <c r="C79" s="120" t="s">
        <v>99</v>
      </c>
      <c r="D79" s="27"/>
      <c r="E79" s="27"/>
      <c r="F79" s="27"/>
      <c r="G79" s="27"/>
      <c r="H79" s="27"/>
      <c r="I79" s="27"/>
      <c r="J79" s="27"/>
      <c r="K79" s="47"/>
    </row>
    <row r="80" spans="1:12" ht="15" customHeight="1" x14ac:dyDescent="0.25">
      <c r="A80" s="63"/>
      <c r="B80" s="63"/>
      <c r="C80" s="120" t="s">
        <v>100</v>
      </c>
      <c r="D80" s="92">
        <f>D78-D79</f>
        <v>0</v>
      </c>
      <c r="E80" s="92">
        <f t="shared" ref="E80:J80" si="11">E78-E79</f>
        <v>0</v>
      </c>
      <c r="F80" s="92">
        <f t="shared" si="11"/>
        <v>0</v>
      </c>
      <c r="G80" s="92">
        <f t="shared" si="11"/>
        <v>0</v>
      </c>
      <c r="H80" s="92">
        <f t="shared" si="11"/>
        <v>0</v>
      </c>
      <c r="I80" s="92">
        <f t="shared" si="11"/>
        <v>0</v>
      </c>
      <c r="J80" s="92">
        <f t="shared" si="11"/>
        <v>0</v>
      </c>
      <c r="K80" s="47"/>
    </row>
    <row r="81" spans="1:11" ht="30" customHeight="1" x14ac:dyDescent="0.25">
      <c r="A81" s="47"/>
      <c r="B81" s="76"/>
      <c r="C81" s="121" t="s">
        <v>125</v>
      </c>
      <c r="D81" s="216"/>
      <c r="E81" s="216"/>
      <c r="F81" s="98"/>
      <c r="G81" s="216"/>
      <c r="H81" s="216"/>
      <c r="I81" s="98"/>
      <c r="J81" s="216"/>
      <c r="K81" s="66"/>
    </row>
    <row r="82" spans="1:11" ht="30" customHeight="1" x14ac:dyDescent="0.25">
      <c r="A82" s="47"/>
      <c r="B82" s="76"/>
      <c r="C82" s="121" t="s">
        <v>126</v>
      </c>
      <c r="D82" s="194"/>
      <c r="E82" s="194"/>
      <c r="F82" s="99"/>
      <c r="G82" s="194"/>
      <c r="H82" s="194"/>
      <c r="I82" s="99"/>
      <c r="J82" s="194"/>
      <c r="K82" s="66"/>
    </row>
    <row r="83" spans="1:11" ht="30" customHeight="1" x14ac:dyDescent="0.25">
      <c r="A83" s="47"/>
      <c r="B83" s="76"/>
      <c r="C83" s="125" t="s">
        <v>127</v>
      </c>
      <c r="D83" s="216"/>
      <c r="E83" s="216"/>
      <c r="F83" s="98"/>
      <c r="G83" s="216"/>
      <c r="H83" s="216"/>
      <c r="I83" s="216"/>
      <c r="J83" s="216"/>
      <c r="K83" s="66"/>
    </row>
    <row r="84" spans="1:11" ht="30" customHeight="1" x14ac:dyDescent="0.25">
      <c r="A84" s="47"/>
      <c r="B84" s="76"/>
      <c r="C84" s="125" t="s">
        <v>128</v>
      </c>
      <c r="D84" s="194"/>
      <c r="E84" s="194"/>
      <c r="F84" s="99"/>
      <c r="G84" s="194"/>
      <c r="H84" s="194"/>
      <c r="I84" s="194"/>
      <c r="J84" s="194"/>
      <c r="K84" s="66"/>
    </row>
    <row r="85" spans="1:11" ht="30" customHeight="1" x14ac:dyDescent="0.25">
      <c r="A85" s="47"/>
      <c r="B85" s="72"/>
      <c r="C85" s="280" t="s">
        <v>129</v>
      </c>
      <c r="D85" s="280"/>
      <c r="E85" s="280"/>
      <c r="F85" s="280"/>
      <c r="G85" s="280"/>
      <c r="H85" s="280"/>
      <c r="I85" s="280"/>
      <c r="J85" s="280"/>
      <c r="K85" s="66"/>
    </row>
    <row r="86" spans="1:11" ht="45" customHeight="1" x14ac:dyDescent="0.25">
      <c r="A86" s="47"/>
      <c r="B86" s="72"/>
      <c r="C86" s="281"/>
      <c r="D86" s="282"/>
      <c r="E86" s="282"/>
      <c r="F86" s="282"/>
      <c r="G86" s="282"/>
      <c r="H86" s="282"/>
      <c r="I86" s="282"/>
      <c r="J86" s="283"/>
      <c r="K86" s="66"/>
    </row>
    <row r="87" spans="1:11" ht="5.15" customHeight="1" x14ac:dyDescent="0.25">
      <c r="A87" s="47"/>
      <c r="B87" s="72"/>
      <c r="C87" s="72"/>
      <c r="D87" s="72"/>
      <c r="E87" s="72"/>
      <c r="F87" s="72"/>
      <c r="G87" s="72"/>
      <c r="H87" s="72"/>
      <c r="I87" s="72"/>
      <c r="J87" s="72"/>
      <c r="K87" s="66"/>
    </row>
    <row r="88" spans="1:11" ht="15" customHeight="1" x14ac:dyDescent="0.25">
      <c r="A88" s="47"/>
      <c r="B88" s="128" t="s">
        <v>112</v>
      </c>
      <c r="C88" s="129"/>
      <c r="D88" s="47"/>
      <c r="E88" s="47"/>
      <c r="F88" s="47"/>
      <c r="G88" s="47"/>
      <c r="H88" s="47"/>
      <c r="I88" s="47"/>
      <c r="J88" s="47"/>
      <c r="K88" s="67"/>
    </row>
    <row r="89" spans="1:11" ht="5.15" customHeight="1" x14ac:dyDescent="0.25">
      <c r="A89" s="47"/>
      <c r="B89" s="75"/>
      <c r="C89" s="47"/>
      <c r="D89" s="47"/>
      <c r="E89" s="47"/>
      <c r="F89" s="47"/>
      <c r="G89" s="47"/>
      <c r="H89" s="47"/>
      <c r="I89" s="47"/>
      <c r="J89" s="47"/>
      <c r="K89" s="67"/>
    </row>
    <row r="90" spans="1:11" ht="15" customHeight="1" x14ac:dyDescent="0.25">
      <c r="A90" s="47"/>
      <c r="B90" s="75"/>
      <c r="C90" s="120" t="s">
        <v>93</v>
      </c>
      <c r="D90" s="95"/>
      <c r="E90" s="47"/>
      <c r="F90" s="47"/>
      <c r="G90" s="47"/>
      <c r="H90" s="47"/>
      <c r="I90" s="47"/>
      <c r="J90" s="47"/>
      <c r="K90" s="67"/>
    </row>
    <row r="91" spans="1:11" ht="15" customHeight="1" x14ac:dyDescent="0.25">
      <c r="A91" s="47"/>
      <c r="B91" s="63"/>
      <c r="C91" s="63"/>
      <c r="D91" s="287" t="s">
        <v>114</v>
      </c>
      <c r="E91" s="288"/>
      <c r="F91" s="288"/>
      <c r="G91" s="288"/>
      <c r="H91" s="288"/>
      <c r="I91" s="288"/>
      <c r="J91" s="289"/>
      <c r="K91" s="47"/>
    </row>
    <row r="92" spans="1:11" ht="15" customHeight="1" x14ac:dyDescent="0.25">
      <c r="A92" s="47"/>
      <c r="B92" s="63"/>
      <c r="C92" s="47"/>
      <c r="D92" s="96" t="s">
        <v>115</v>
      </c>
      <c r="E92" s="96" t="s">
        <v>116</v>
      </c>
      <c r="F92" s="96" t="s">
        <v>117</v>
      </c>
      <c r="G92" s="96" t="s">
        <v>118</v>
      </c>
      <c r="H92" s="96" t="s">
        <v>119</v>
      </c>
      <c r="I92" s="97" t="s">
        <v>120</v>
      </c>
      <c r="J92" s="77" t="s">
        <v>121</v>
      </c>
      <c r="K92" s="47"/>
    </row>
    <row r="93" spans="1:11" ht="15" customHeight="1" x14ac:dyDescent="0.25">
      <c r="A93" s="63"/>
      <c r="B93" s="63"/>
      <c r="C93" s="120" t="s">
        <v>122</v>
      </c>
      <c r="D93" s="194"/>
      <c r="E93" s="194"/>
      <c r="F93" s="194"/>
      <c r="G93" s="194"/>
      <c r="H93" s="194"/>
      <c r="I93" s="194"/>
      <c r="J93" s="194"/>
      <c r="K93" s="47"/>
    </row>
    <row r="94" spans="1:11" ht="15" customHeight="1" x14ac:dyDescent="0.25">
      <c r="A94" s="63"/>
      <c r="B94" s="63"/>
      <c r="C94" s="120" t="s">
        <v>123</v>
      </c>
      <c r="D94" s="16"/>
      <c r="E94" s="16"/>
      <c r="F94" s="16"/>
      <c r="G94" s="16"/>
      <c r="H94" s="16"/>
      <c r="I94" s="16"/>
      <c r="J94" s="18"/>
      <c r="K94" s="47"/>
    </row>
    <row r="95" spans="1:11" ht="15" customHeight="1" x14ac:dyDescent="0.25">
      <c r="A95" s="63"/>
      <c r="B95" s="63"/>
      <c r="C95" s="120" t="s">
        <v>124</v>
      </c>
      <c r="D95" s="90">
        <f>IF(D94=0,0,D94/$D90)</f>
        <v>0</v>
      </c>
      <c r="E95" s="90">
        <f t="shared" ref="E95:J95" si="12">IF(E94=0,0,E94/$D90)</f>
        <v>0</v>
      </c>
      <c r="F95" s="90">
        <f t="shared" si="12"/>
        <v>0</v>
      </c>
      <c r="G95" s="90">
        <f t="shared" si="12"/>
        <v>0</v>
      </c>
      <c r="H95" s="90">
        <f t="shared" si="12"/>
        <v>0</v>
      </c>
      <c r="I95" s="90">
        <f t="shared" si="12"/>
        <v>0</v>
      </c>
      <c r="J95" s="90">
        <f t="shared" si="12"/>
        <v>0</v>
      </c>
      <c r="K95" s="47"/>
    </row>
    <row r="96" spans="1:11" ht="15" customHeight="1" x14ac:dyDescent="0.25">
      <c r="A96" s="63"/>
      <c r="B96" s="63"/>
      <c r="C96" s="120" t="s">
        <v>130</v>
      </c>
      <c r="D96" s="92">
        <f>ROUND(D93*D95,0)</f>
        <v>0</v>
      </c>
      <c r="E96" s="92">
        <f t="shared" ref="E96:J96" si="13">ROUND(E93*E95,0)</f>
        <v>0</v>
      </c>
      <c r="F96" s="92">
        <f t="shared" si="13"/>
        <v>0</v>
      </c>
      <c r="G96" s="92">
        <f t="shared" si="13"/>
        <v>0</v>
      </c>
      <c r="H96" s="92">
        <f t="shared" si="13"/>
        <v>0</v>
      </c>
      <c r="I96" s="92">
        <f t="shared" si="13"/>
        <v>0</v>
      </c>
      <c r="J96" s="92">
        <f t="shared" si="13"/>
        <v>0</v>
      </c>
      <c r="K96" s="47"/>
    </row>
    <row r="97" spans="1:12" ht="15" customHeight="1" x14ac:dyDescent="0.25">
      <c r="A97" s="63"/>
      <c r="B97" s="63"/>
      <c r="C97" s="120" t="s">
        <v>99</v>
      </c>
      <c r="D97" s="27"/>
      <c r="E97" s="27"/>
      <c r="F97" s="27"/>
      <c r="G97" s="27"/>
      <c r="H97" s="27"/>
      <c r="I97" s="27"/>
      <c r="J97" s="27"/>
      <c r="K97" s="47"/>
    </row>
    <row r="98" spans="1:12" ht="15" customHeight="1" x14ac:dyDescent="0.25">
      <c r="A98" s="63"/>
      <c r="B98" s="63"/>
      <c r="C98" s="120" t="s">
        <v>100</v>
      </c>
      <c r="D98" s="92">
        <f>D96-D97</f>
        <v>0</v>
      </c>
      <c r="E98" s="92">
        <f t="shared" ref="E98:J98" si="14">E96-E97</f>
        <v>0</v>
      </c>
      <c r="F98" s="92">
        <f t="shared" si="14"/>
        <v>0</v>
      </c>
      <c r="G98" s="92">
        <f t="shared" si="14"/>
        <v>0</v>
      </c>
      <c r="H98" s="92">
        <f t="shared" si="14"/>
        <v>0</v>
      </c>
      <c r="I98" s="92">
        <f t="shared" si="14"/>
        <v>0</v>
      </c>
      <c r="J98" s="92">
        <f t="shared" si="14"/>
        <v>0</v>
      </c>
      <c r="K98" s="47"/>
    </row>
    <row r="99" spans="1:12" ht="30" customHeight="1" x14ac:dyDescent="0.25">
      <c r="A99" s="47"/>
      <c r="B99" s="76"/>
      <c r="C99" s="121" t="s">
        <v>125</v>
      </c>
      <c r="D99" s="216"/>
      <c r="E99" s="216"/>
      <c r="F99" s="98"/>
      <c r="G99" s="216"/>
      <c r="H99" s="216"/>
      <c r="I99" s="98"/>
      <c r="J99" s="216"/>
      <c r="K99" s="66"/>
    </row>
    <row r="100" spans="1:12" ht="30" customHeight="1" x14ac:dyDescent="0.25">
      <c r="A100" s="47"/>
      <c r="B100" s="76"/>
      <c r="C100" s="121" t="s">
        <v>126</v>
      </c>
      <c r="D100" s="194"/>
      <c r="E100" s="194"/>
      <c r="F100" s="99"/>
      <c r="G100" s="194"/>
      <c r="H100" s="194"/>
      <c r="I100" s="99"/>
      <c r="J100" s="194"/>
      <c r="K100" s="66"/>
    </row>
    <row r="101" spans="1:12" ht="30" customHeight="1" x14ac:dyDescent="0.25">
      <c r="A101" s="47"/>
      <c r="B101" s="76"/>
      <c r="C101" s="125" t="s">
        <v>127</v>
      </c>
      <c r="D101" s="216"/>
      <c r="E101" s="216"/>
      <c r="F101" s="98"/>
      <c r="G101" s="216"/>
      <c r="H101" s="216"/>
      <c r="I101" s="216"/>
      <c r="J101" s="216"/>
      <c r="K101" s="66"/>
    </row>
    <row r="102" spans="1:12" ht="30" customHeight="1" x14ac:dyDescent="0.25">
      <c r="A102" s="47"/>
      <c r="B102" s="76"/>
      <c r="C102" s="125" t="s">
        <v>128</v>
      </c>
      <c r="D102" s="194"/>
      <c r="E102" s="194"/>
      <c r="F102" s="99"/>
      <c r="G102" s="194"/>
      <c r="H102" s="194"/>
      <c r="I102" s="194"/>
      <c r="J102" s="194"/>
      <c r="K102" s="66"/>
    </row>
    <row r="103" spans="1:12" ht="30" customHeight="1" x14ac:dyDescent="0.25">
      <c r="A103" s="47"/>
      <c r="B103" s="72"/>
      <c r="C103" s="280" t="s">
        <v>129</v>
      </c>
      <c r="D103" s="280"/>
      <c r="E103" s="280"/>
      <c r="F103" s="280"/>
      <c r="G103" s="280"/>
      <c r="H103" s="280"/>
      <c r="I103" s="280"/>
      <c r="J103" s="280"/>
      <c r="K103" s="66"/>
      <c r="L103" s="47"/>
    </row>
    <row r="104" spans="1:12" ht="45" customHeight="1" x14ac:dyDescent="0.25">
      <c r="A104" s="47"/>
      <c r="B104" s="72"/>
      <c r="C104" s="281"/>
      <c r="D104" s="282"/>
      <c r="E104" s="282"/>
      <c r="F104" s="282"/>
      <c r="G104" s="282"/>
      <c r="H104" s="282"/>
      <c r="I104" s="282"/>
      <c r="J104" s="283"/>
      <c r="K104" s="66"/>
    </row>
    <row r="105" spans="1:12" ht="5.15" customHeight="1" x14ac:dyDescent="0.25">
      <c r="A105" s="47"/>
      <c r="B105" s="72"/>
      <c r="C105" s="72"/>
      <c r="D105" s="72"/>
      <c r="E105" s="72"/>
      <c r="F105" s="72"/>
      <c r="G105" s="72"/>
      <c r="H105" s="72"/>
      <c r="I105" s="72"/>
      <c r="J105" s="72"/>
      <c r="K105" s="66"/>
    </row>
    <row r="106" spans="1:12" s="9" customFormat="1" x14ac:dyDescent="0.25">
      <c r="B106" s="47"/>
      <c r="C106" s="47"/>
      <c r="D106" s="47"/>
      <c r="E106" s="47"/>
      <c r="F106" s="47"/>
      <c r="G106" s="47"/>
      <c r="H106" s="47"/>
      <c r="I106" s="47"/>
      <c r="J106" s="47"/>
      <c r="K106" s="47"/>
      <c r="L106" s="6"/>
    </row>
    <row r="107" spans="1:12" s="9" customFormat="1" x14ac:dyDescent="0.25">
      <c r="L107" s="6"/>
    </row>
    <row r="108" spans="1:12" s="9" customFormat="1" x14ac:dyDescent="0.25">
      <c r="L108" s="6"/>
    </row>
    <row r="109" spans="1:12" s="9" customFormat="1" x14ac:dyDescent="0.25">
      <c r="L109" s="6"/>
    </row>
    <row r="110" spans="1:12" s="9" customFormat="1" x14ac:dyDescent="0.25">
      <c r="L110" s="6"/>
    </row>
    <row r="111" spans="1:12" s="9" customFormat="1" x14ac:dyDescent="0.25">
      <c r="L111" s="6"/>
    </row>
    <row r="112" spans="1:12" s="9" customFormat="1" x14ac:dyDescent="0.25">
      <c r="L112" s="6"/>
    </row>
    <row r="113" spans="12:12" s="9" customFormat="1" x14ac:dyDescent="0.25">
      <c r="L113" s="6"/>
    </row>
    <row r="114" spans="12:12" s="9" customFormat="1" x14ac:dyDescent="0.25">
      <c r="L114" s="6"/>
    </row>
    <row r="115" spans="12:12" s="9" customFormat="1" x14ac:dyDescent="0.25">
      <c r="L115" s="6"/>
    </row>
    <row r="116" spans="12:12" s="9" customFormat="1" x14ac:dyDescent="0.25">
      <c r="L116" s="6"/>
    </row>
    <row r="117" spans="12:12" s="9" customFormat="1" x14ac:dyDescent="0.25">
      <c r="L117" s="6"/>
    </row>
    <row r="118" spans="12:12" s="9" customFormat="1" x14ac:dyDescent="0.25">
      <c r="L118" s="6"/>
    </row>
    <row r="119" spans="12:12" s="9" customFormat="1" x14ac:dyDescent="0.25">
      <c r="L119" s="6"/>
    </row>
    <row r="120" spans="12:12" s="9" customFormat="1" x14ac:dyDescent="0.25">
      <c r="L120" s="6"/>
    </row>
    <row r="121" spans="12:12" s="9" customFormat="1" x14ac:dyDescent="0.25">
      <c r="L121" s="6"/>
    </row>
    <row r="122" spans="12:12" s="9" customFormat="1" x14ac:dyDescent="0.25">
      <c r="L122" s="6"/>
    </row>
    <row r="123" spans="12:12" s="9" customFormat="1" x14ac:dyDescent="0.25">
      <c r="L123" s="6"/>
    </row>
    <row r="124" spans="12:12" s="9" customFormat="1" x14ac:dyDescent="0.25">
      <c r="L124" s="6"/>
    </row>
    <row r="125" spans="12:12" s="9" customFormat="1" x14ac:dyDescent="0.25">
      <c r="L125" s="6"/>
    </row>
    <row r="126" spans="12:12" s="9" customFormat="1" x14ac:dyDescent="0.25">
      <c r="L126" s="6"/>
    </row>
    <row r="127" spans="12:12" s="9" customFormat="1" x14ac:dyDescent="0.25">
      <c r="L127" s="6"/>
    </row>
    <row r="128" spans="12:12" s="9" customFormat="1" x14ac:dyDescent="0.25">
      <c r="L128" s="6"/>
    </row>
    <row r="129" spans="12:12" s="9" customFormat="1" x14ac:dyDescent="0.25">
      <c r="L129" s="6"/>
    </row>
    <row r="130" spans="12:12" s="9" customFormat="1" x14ac:dyDescent="0.25">
      <c r="L130" s="6"/>
    </row>
    <row r="131" spans="12:12" s="9" customFormat="1" x14ac:dyDescent="0.25">
      <c r="L131" s="6"/>
    </row>
    <row r="132" spans="12:12" s="9" customFormat="1" x14ac:dyDescent="0.25">
      <c r="L132" s="6"/>
    </row>
    <row r="133" spans="12:12" s="9" customFormat="1" x14ac:dyDescent="0.25">
      <c r="L133" s="6"/>
    </row>
    <row r="134" spans="12:12" s="9" customFormat="1" x14ac:dyDescent="0.25">
      <c r="L134" s="6"/>
    </row>
    <row r="135" spans="12:12" s="9" customFormat="1" x14ac:dyDescent="0.25">
      <c r="L135" s="6"/>
    </row>
    <row r="136" spans="12:12" s="9" customFormat="1" x14ac:dyDescent="0.25">
      <c r="L136" s="6"/>
    </row>
    <row r="137" spans="12:12" s="9" customFormat="1" x14ac:dyDescent="0.25">
      <c r="L137" s="6"/>
    </row>
    <row r="138" spans="12:12" s="9" customFormat="1" x14ac:dyDescent="0.25">
      <c r="L138" s="6"/>
    </row>
    <row r="139" spans="12:12" s="9" customFormat="1" x14ac:dyDescent="0.25">
      <c r="L139" s="6"/>
    </row>
    <row r="140" spans="12:12" s="9" customFormat="1" x14ac:dyDescent="0.25">
      <c r="L140" s="6"/>
    </row>
    <row r="141" spans="12:12" s="9" customFormat="1" x14ac:dyDescent="0.25">
      <c r="L141" s="6"/>
    </row>
    <row r="142" spans="12:12" s="9" customFormat="1" x14ac:dyDescent="0.25">
      <c r="L142" s="6"/>
    </row>
    <row r="143" spans="12:12" s="9" customFormat="1" x14ac:dyDescent="0.25">
      <c r="L143" s="6"/>
    </row>
    <row r="144" spans="12:12" s="9" customFormat="1" x14ac:dyDescent="0.25">
      <c r="L144" s="6"/>
    </row>
    <row r="145" spans="12:12" s="9" customFormat="1" x14ac:dyDescent="0.25">
      <c r="L145" s="6"/>
    </row>
    <row r="146" spans="12:12" s="9" customFormat="1" x14ac:dyDescent="0.25">
      <c r="L146" s="6"/>
    </row>
    <row r="147" spans="12:12" s="9" customFormat="1" x14ac:dyDescent="0.25">
      <c r="L147" s="6"/>
    </row>
    <row r="148" spans="12:12" s="9" customFormat="1" x14ac:dyDescent="0.25">
      <c r="L148" s="6"/>
    </row>
    <row r="149" spans="12:12" s="9" customFormat="1" x14ac:dyDescent="0.25">
      <c r="L149" s="6"/>
    </row>
    <row r="150" spans="12:12" s="9" customFormat="1" x14ac:dyDescent="0.25">
      <c r="L150" s="6"/>
    </row>
    <row r="151" spans="12:12" s="9" customFormat="1" x14ac:dyDescent="0.25">
      <c r="L151" s="6"/>
    </row>
    <row r="152" spans="12:12" s="9" customFormat="1" x14ac:dyDescent="0.25">
      <c r="L152" s="6"/>
    </row>
    <row r="153" spans="12:12" s="9" customFormat="1" x14ac:dyDescent="0.25">
      <c r="L153" s="6"/>
    </row>
    <row r="154" spans="12:12" s="9" customFormat="1" x14ac:dyDescent="0.25">
      <c r="L154" s="6"/>
    </row>
    <row r="155" spans="12:12" s="9" customFormat="1" x14ac:dyDescent="0.25">
      <c r="L155" s="6"/>
    </row>
    <row r="156" spans="12:12" s="9" customFormat="1" x14ac:dyDescent="0.25">
      <c r="L156" s="6"/>
    </row>
    <row r="157" spans="12:12" s="9" customFormat="1" x14ac:dyDescent="0.25">
      <c r="L157" s="6"/>
    </row>
    <row r="158" spans="12:12" s="9" customFormat="1" x14ac:dyDescent="0.25">
      <c r="L158" s="6"/>
    </row>
    <row r="159" spans="12:12" s="9" customFormat="1" x14ac:dyDescent="0.25">
      <c r="L159" s="6"/>
    </row>
    <row r="160" spans="12:12" s="9" customFormat="1" x14ac:dyDescent="0.25">
      <c r="L160" s="6"/>
    </row>
    <row r="161" spans="12:12" s="9" customFormat="1" x14ac:dyDescent="0.25">
      <c r="L161" s="6"/>
    </row>
    <row r="162" spans="12:12" s="9" customFormat="1" x14ac:dyDescent="0.25">
      <c r="L162" s="6"/>
    </row>
    <row r="163" spans="12:12" s="9" customFormat="1" x14ac:dyDescent="0.25">
      <c r="L163" s="6"/>
    </row>
    <row r="164" spans="12:12" s="9" customFormat="1" x14ac:dyDescent="0.25">
      <c r="L164" s="6"/>
    </row>
    <row r="165" spans="12:12" s="9" customFormat="1" x14ac:dyDescent="0.25">
      <c r="L165" s="6"/>
    </row>
    <row r="166" spans="12:12" s="9" customFormat="1" x14ac:dyDescent="0.25">
      <c r="L166" s="6"/>
    </row>
    <row r="167" spans="12:12" s="9" customFormat="1" x14ac:dyDescent="0.25">
      <c r="L167" s="6"/>
    </row>
    <row r="168" spans="12:12" s="9" customFormat="1" x14ac:dyDescent="0.25">
      <c r="L168" s="6"/>
    </row>
    <row r="169" spans="12:12" s="9" customFormat="1" x14ac:dyDescent="0.25">
      <c r="L169" s="6"/>
    </row>
    <row r="170" spans="12:12" s="9" customFormat="1" x14ac:dyDescent="0.25">
      <c r="L170" s="6"/>
    </row>
    <row r="171" spans="12:12" s="9" customFormat="1" x14ac:dyDescent="0.25">
      <c r="L171" s="6"/>
    </row>
    <row r="172" spans="12:12" s="9" customFormat="1" x14ac:dyDescent="0.25">
      <c r="L172" s="6"/>
    </row>
    <row r="173" spans="12:12" s="9" customFormat="1" x14ac:dyDescent="0.25">
      <c r="L173" s="6"/>
    </row>
    <row r="174" spans="12:12" s="9" customFormat="1" x14ac:dyDescent="0.25">
      <c r="L174" s="6"/>
    </row>
    <row r="175" spans="12:12" s="9" customFormat="1" x14ac:dyDescent="0.25">
      <c r="L175" s="6"/>
    </row>
    <row r="176" spans="12:12" s="9" customFormat="1" x14ac:dyDescent="0.25">
      <c r="L176" s="6"/>
    </row>
    <row r="177" spans="12:12" s="9" customFormat="1" x14ac:dyDescent="0.25">
      <c r="L177" s="6"/>
    </row>
    <row r="178" spans="12:12" s="9" customFormat="1" x14ac:dyDescent="0.25">
      <c r="L178" s="6"/>
    </row>
    <row r="179" spans="12:12" s="9" customFormat="1" x14ac:dyDescent="0.25">
      <c r="L179" s="6"/>
    </row>
    <row r="180" spans="12:12" s="9" customFormat="1" x14ac:dyDescent="0.25">
      <c r="L180" s="6"/>
    </row>
    <row r="181" spans="12:12" s="9" customFormat="1" x14ac:dyDescent="0.25">
      <c r="L181" s="6"/>
    </row>
    <row r="182" spans="12:12" s="9" customFormat="1" x14ac:dyDescent="0.25">
      <c r="L182" s="6"/>
    </row>
    <row r="183" spans="12:12" s="9" customFormat="1" x14ac:dyDescent="0.25">
      <c r="L183" s="6"/>
    </row>
    <row r="184" spans="12:12" s="9" customFormat="1" x14ac:dyDescent="0.25">
      <c r="L184" s="6"/>
    </row>
    <row r="185" spans="12:12" s="9" customFormat="1" x14ac:dyDescent="0.25">
      <c r="L185" s="6"/>
    </row>
    <row r="186" spans="12:12" s="9" customFormat="1" x14ac:dyDescent="0.25">
      <c r="L186" s="6"/>
    </row>
    <row r="187" spans="12:12" s="9" customFormat="1" x14ac:dyDescent="0.25">
      <c r="L187" s="6"/>
    </row>
    <row r="188" spans="12:12" s="9" customFormat="1" x14ac:dyDescent="0.25">
      <c r="L188" s="6"/>
    </row>
    <row r="189" spans="12:12" s="9" customFormat="1" x14ac:dyDescent="0.25">
      <c r="L189" s="6"/>
    </row>
    <row r="190" spans="12:12" s="9" customFormat="1" x14ac:dyDescent="0.25">
      <c r="L190" s="6"/>
    </row>
    <row r="191" spans="12:12" s="9" customFormat="1" x14ac:dyDescent="0.25">
      <c r="L191" s="6"/>
    </row>
    <row r="192" spans="12:12" s="9" customFormat="1" x14ac:dyDescent="0.25">
      <c r="L192" s="6"/>
    </row>
    <row r="193" spans="12:12" s="9" customFormat="1" x14ac:dyDescent="0.25">
      <c r="L193" s="6"/>
    </row>
    <row r="194" spans="12:12" s="9" customFormat="1" x14ac:dyDescent="0.25">
      <c r="L194" s="6"/>
    </row>
    <row r="195" spans="12:12" s="9" customFormat="1" x14ac:dyDescent="0.25">
      <c r="L195" s="6"/>
    </row>
    <row r="196" spans="12:12" s="9" customFormat="1" x14ac:dyDescent="0.25">
      <c r="L196" s="6"/>
    </row>
    <row r="197" spans="12:12" s="9" customFormat="1" x14ac:dyDescent="0.25">
      <c r="L197" s="6"/>
    </row>
    <row r="198" spans="12:12" s="9" customFormat="1" x14ac:dyDescent="0.25">
      <c r="L198" s="6"/>
    </row>
    <row r="199" spans="12:12" s="9" customFormat="1" x14ac:dyDescent="0.25">
      <c r="L199" s="6"/>
    </row>
    <row r="200" spans="12:12" s="9" customFormat="1" x14ac:dyDescent="0.25">
      <c r="L200" s="6"/>
    </row>
    <row r="201" spans="12:12" s="9" customFormat="1" x14ac:dyDescent="0.25">
      <c r="L201" s="6"/>
    </row>
    <row r="202" spans="12:12" s="9" customFormat="1" x14ac:dyDescent="0.25">
      <c r="L202" s="6"/>
    </row>
    <row r="203" spans="12:12" s="9" customFormat="1" x14ac:dyDescent="0.25">
      <c r="L203" s="6"/>
    </row>
    <row r="204" spans="12:12" s="9" customFormat="1" x14ac:dyDescent="0.25">
      <c r="L204" s="6"/>
    </row>
    <row r="205" spans="12:12" s="9" customFormat="1" x14ac:dyDescent="0.25">
      <c r="L205" s="6"/>
    </row>
    <row r="206" spans="12:12" s="9" customFormat="1" x14ac:dyDescent="0.25">
      <c r="L206" s="6"/>
    </row>
    <row r="207" spans="12:12" s="9" customFormat="1" x14ac:dyDescent="0.25">
      <c r="L207" s="6"/>
    </row>
    <row r="208" spans="12:12" s="9" customFormat="1" x14ac:dyDescent="0.25">
      <c r="L208" s="6"/>
    </row>
    <row r="209" spans="12:12" s="9" customFormat="1" x14ac:dyDescent="0.25">
      <c r="L209" s="6"/>
    </row>
    <row r="210" spans="12:12" s="9" customFormat="1" x14ac:dyDescent="0.25">
      <c r="L210" s="6"/>
    </row>
    <row r="211" spans="12:12" s="9" customFormat="1" x14ac:dyDescent="0.25">
      <c r="L211" s="6"/>
    </row>
    <row r="212" spans="12:12" s="9" customFormat="1" x14ac:dyDescent="0.25">
      <c r="L212" s="6"/>
    </row>
    <row r="213" spans="12:12" s="9" customFormat="1" x14ac:dyDescent="0.25">
      <c r="L213" s="6"/>
    </row>
    <row r="214" spans="12:12" s="9" customFormat="1" x14ac:dyDescent="0.25">
      <c r="L214" s="6"/>
    </row>
    <row r="215" spans="12:12" s="9" customFormat="1" x14ac:dyDescent="0.25">
      <c r="L215" s="6"/>
    </row>
    <row r="216" spans="12:12" s="9" customFormat="1" x14ac:dyDescent="0.25">
      <c r="L216" s="6"/>
    </row>
    <row r="217" spans="12:12" s="9" customFormat="1" x14ac:dyDescent="0.25">
      <c r="L217" s="6"/>
    </row>
    <row r="218" spans="12:12" s="9" customFormat="1" x14ac:dyDescent="0.25">
      <c r="L218" s="6"/>
    </row>
    <row r="219" spans="12:12" s="9" customFormat="1" x14ac:dyDescent="0.25">
      <c r="L219" s="6"/>
    </row>
    <row r="220" spans="12:12" s="9" customFormat="1" x14ac:dyDescent="0.25">
      <c r="L220" s="6"/>
    </row>
    <row r="221" spans="12:12" s="9" customFormat="1" x14ac:dyDescent="0.25">
      <c r="L221" s="6"/>
    </row>
    <row r="222" spans="12:12" s="9" customFormat="1" x14ac:dyDescent="0.25">
      <c r="L222" s="6"/>
    </row>
    <row r="223" spans="12:12" s="9" customFormat="1" x14ac:dyDescent="0.25">
      <c r="L223" s="6"/>
    </row>
    <row r="224" spans="12:12" s="9" customFormat="1" x14ac:dyDescent="0.25">
      <c r="L224" s="6"/>
    </row>
    <row r="225" spans="12:12" s="9" customFormat="1" x14ac:dyDescent="0.25">
      <c r="L225" s="6"/>
    </row>
    <row r="226" spans="12:12" s="9" customFormat="1" x14ac:dyDescent="0.25">
      <c r="L226" s="6"/>
    </row>
    <row r="227" spans="12:12" s="9" customFormat="1" x14ac:dyDescent="0.25">
      <c r="L227" s="6"/>
    </row>
    <row r="228" spans="12:12" s="9" customFormat="1" x14ac:dyDescent="0.25">
      <c r="L228" s="6"/>
    </row>
    <row r="229" spans="12:12" s="9" customFormat="1" x14ac:dyDescent="0.25">
      <c r="L229" s="6"/>
    </row>
    <row r="230" spans="12:12" s="9" customFormat="1" x14ac:dyDescent="0.25">
      <c r="L230" s="6"/>
    </row>
    <row r="231" spans="12:12" s="9" customFormat="1" x14ac:dyDescent="0.25">
      <c r="L231" s="6"/>
    </row>
    <row r="232" spans="12:12" s="9" customFormat="1" x14ac:dyDescent="0.25">
      <c r="L232" s="6"/>
    </row>
    <row r="233" spans="12:12" s="9" customFormat="1" x14ac:dyDescent="0.25">
      <c r="L233" s="6"/>
    </row>
    <row r="234" spans="12:12" s="9" customFormat="1" x14ac:dyDescent="0.25">
      <c r="L234" s="6"/>
    </row>
    <row r="235" spans="12:12" s="9" customFormat="1" x14ac:dyDescent="0.25">
      <c r="L235" s="6"/>
    </row>
    <row r="236" spans="12:12" s="9" customFormat="1" x14ac:dyDescent="0.25">
      <c r="L236" s="6"/>
    </row>
    <row r="237" spans="12:12" s="9" customFormat="1" x14ac:dyDescent="0.25">
      <c r="L237" s="6"/>
    </row>
    <row r="238" spans="12:12" s="9" customFormat="1" x14ac:dyDescent="0.25">
      <c r="L238" s="6"/>
    </row>
    <row r="239" spans="12:12" s="9" customFormat="1" x14ac:dyDescent="0.25">
      <c r="L239" s="6"/>
    </row>
    <row r="240" spans="12:12" s="9" customFormat="1" x14ac:dyDescent="0.25">
      <c r="L240" s="6"/>
    </row>
    <row r="241" spans="12:12" s="9" customFormat="1" x14ac:dyDescent="0.25">
      <c r="L241" s="6"/>
    </row>
    <row r="242" spans="12:12" s="9" customFormat="1" x14ac:dyDescent="0.25">
      <c r="L242" s="6"/>
    </row>
    <row r="243" spans="12:12" s="9" customFormat="1" x14ac:dyDescent="0.25">
      <c r="L243" s="6"/>
    </row>
    <row r="244" spans="12:12" s="9" customFormat="1" x14ac:dyDescent="0.25">
      <c r="L244" s="6"/>
    </row>
    <row r="245" spans="12:12" s="9" customFormat="1" x14ac:dyDescent="0.25">
      <c r="L245" s="6"/>
    </row>
    <row r="246" spans="12:12" s="9" customFormat="1" x14ac:dyDescent="0.25">
      <c r="L246" s="6"/>
    </row>
    <row r="247" spans="12:12" s="9" customFormat="1" x14ac:dyDescent="0.25">
      <c r="L247" s="6"/>
    </row>
    <row r="248" spans="12:12" s="9" customFormat="1" x14ac:dyDescent="0.25">
      <c r="L248" s="6"/>
    </row>
    <row r="249" spans="12:12" s="9" customFormat="1" x14ac:dyDescent="0.25">
      <c r="L249" s="6"/>
    </row>
    <row r="250" spans="12:12" s="9" customFormat="1" x14ac:dyDescent="0.25">
      <c r="L250" s="6"/>
    </row>
    <row r="251" spans="12:12" s="9" customFormat="1" x14ac:dyDescent="0.25">
      <c r="L251" s="6"/>
    </row>
    <row r="252" spans="12:12" s="9" customFormat="1" x14ac:dyDescent="0.25">
      <c r="L252" s="6"/>
    </row>
    <row r="253" spans="12:12" s="9" customFormat="1" x14ac:dyDescent="0.25">
      <c r="L253" s="6"/>
    </row>
    <row r="254" spans="12:12" s="9" customFormat="1" x14ac:dyDescent="0.25">
      <c r="L254" s="6"/>
    </row>
    <row r="255" spans="12:12" s="9" customFormat="1" x14ac:dyDescent="0.25">
      <c r="L255" s="6"/>
    </row>
    <row r="256" spans="12:12" s="9" customFormat="1" x14ac:dyDescent="0.25">
      <c r="L256" s="6"/>
    </row>
    <row r="257" spans="12:12" s="9" customFormat="1" x14ac:dyDescent="0.25">
      <c r="L257" s="6"/>
    </row>
    <row r="258" spans="12:12" s="9" customFormat="1" x14ac:dyDescent="0.25">
      <c r="L258" s="6"/>
    </row>
    <row r="259" spans="12:12" s="9" customFormat="1" x14ac:dyDescent="0.25">
      <c r="L259" s="6"/>
    </row>
    <row r="260" spans="12:12" s="9" customFormat="1" x14ac:dyDescent="0.25">
      <c r="L260" s="6"/>
    </row>
    <row r="261" spans="12:12" s="9" customFormat="1" x14ac:dyDescent="0.25">
      <c r="L261" s="6"/>
    </row>
    <row r="262" spans="12:12" s="9" customFormat="1" x14ac:dyDescent="0.25">
      <c r="L262" s="6"/>
    </row>
    <row r="263" spans="12:12" s="9" customFormat="1" x14ac:dyDescent="0.25">
      <c r="L263" s="6"/>
    </row>
    <row r="264" spans="12:12" s="9" customFormat="1" x14ac:dyDescent="0.25">
      <c r="L264" s="6"/>
    </row>
    <row r="265" spans="12:12" s="9" customFormat="1" x14ac:dyDescent="0.25">
      <c r="L265" s="6"/>
    </row>
    <row r="266" spans="12:12" s="9" customFormat="1" x14ac:dyDescent="0.25">
      <c r="L266" s="6"/>
    </row>
    <row r="267" spans="12:12" s="9" customFormat="1" x14ac:dyDescent="0.25">
      <c r="L267" s="6"/>
    </row>
    <row r="268" spans="12:12" s="9" customFormat="1" x14ac:dyDescent="0.25">
      <c r="L268" s="6"/>
    </row>
    <row r="269" spans="12:12" s="9" customFormat="1" x14ac:dyDescent="0.25">
      <c r="L269" s="6"/>
    </row>
    <row r="270" spans="12:12" s="9" customFormat="1" x14ac:dyDescent="0.25">
      <c r="L270" s="6"/>
    </row>
    <row r="271" spans="12:12" s="9" customFormat="1" x14ac:dyDescent="0.25">
      <c r="L271" s="6"/>
    </row>
    <row r="272" spans="12:12" s="9" customFormat="1" x14ac:dyDescent="0.25">
      <c r="L272" s="6"/>
    </row>
    <row r="273" spans="12:12" s="9" customFormat="1" x14ac:dyDescent="0.25">
      <c r="L273" s="6"/>
    </row>
    <row r="274" spans="12:12" s="9" customFormat="1" x14ac:dyDescent="0.25">
      <c r="L274" s="6"/>
    </row>
    <row r="275" spans="12:12" s="9" customFormat="1" x14ac:dyDescent="0.25">
      <c r="L275" s="6"/>
    </row>
    <row r="276" spans="12:12" s="9" customFormat="1" x14ac:dyDescent="0.25">
      <c r="L276" s="6"/>
    </row>
    <row r="277" spans="12:12" s="9" customFormat="1" x14ac:dyDescent="0.25">
      <c r="L277" s="6"/>
    </row>
    <row r="278" spans="12:12" s="9" customFormat="1" x14ac:dyDescent="0.25">
      <c r="L278" s="6"/>
    </row>
    <row r="279" spans="12:12" s="9" customFormat="1" x14ac:dyDescent="0.25">
      <c r="L279" s="6"/>
    </row>
    <row r="280" spans="12:12" s="9" customFormat="1" x14ac:dyDescent="0.25">
      <c r="L280" s="6"/>
    </row>
    <row r="281" spans="12:12" s="9" customFormat="1" x14ac:dyDescent="0.25">
      <c r="L281" s="6"/>
    </row>
    <row r="282" spans="12:12" s="9" customFormat="1" x14ac:dyDescent="0.25">
      <c r="L282" s="6"/>
    </row>
    <row r="283" spans="12:12" s="9" customFormat="1" x14ac:dyDescent="0.25">
      <c r="L283" s="6"/>
    </row>
    <row r="284" spans="12:12" s="9" customFormat="1" x14ac:dyDescent="0.25">
      <c r="L284" s="6"/>
    </row>
    <row r="285" spans="12:12" s="9" customFormat="1" x14ac:dyDescent="0.25">
      <c r="L285" s="6"/>
    </row>
    <row r="286" spans="12:12" s="9" customFormat="1" x14ac:dyDescent="0.25">
      <c r="L286" s="6"/>
    </row>
    <row r="287" spans="12:12" s="9" customFormat="1" x14ac:dyDescent="0.25">
      <c r="L287" s="6"/>
    </row>
    <row r="288" spans="12:12" s="9" customFormat="1" x14ac:dyDescent="0.25">
      <c r="L288" s="6"/>
    </row>
    <row r="289" spans="12:12" s="9" customFormat="1" x14ac:dyDescent="0.25">
      <c r="L289" s="6"/>
    </row>
    <row r="290" spans="12:12" s="9" customFormat="1" x14ac:dyDescent="0.25">
      <c r="L290" s="6"/>
    </row>
    <row r="291" spans="12:12" s="9" customFormat="1" x14ac:dyDescent="0.25">
      <c r="L291" s="6"/>
    </row>
    <row r="292" spans="12:12" s="9" customFormat="1" x14ac:dyDescent="0.25">
      <c r="L292" s="6"/>
    </row>
    <row r="293" spans="12:12" s="9" customFormat="1" x14ac:dyDescent="0.25">
      <c r="L293" s="6"/>
    </row>
    <row r="294" spans="12:12" s="9" customFormat="1" x14ac:dyDescent="0.25">
      <c r="L294" s="6"/>
    </row>
    <row r="295" spans="12:12" s="9" customFormat="1" x14ac:dyDescent="0.25">
      <c r="L295" s="6"/>
    </row>
    <row r="296" spans="12:12" s="9" customFormat="1" x14ac:dyDescent="0.25">
      <c r="L296" s="6"/>
    </row>
    <row r="297" spans="12:12" s="9" customFormat="1" x14ac:dyDescent="0.25">
      <c r="L297" s="6"/>
    </row>
    <row r="298" spans="12:12" s="9" customFormat="1" x14ac:dyDescent="0.25">
      <c r="L298" s="6"/>
    </row>
    <row r="299" spans="12:12" s="9" customFormat="1" x14ac:dyDescent="0.25">
      <c r="L299" s="6"/>
    </row>
    <row r="300" spans="12:12" s="9" customFormat="1" x14ac:dyDescent="0.25">
      <c r="L300" s="6"/>
    </row>
    <row r="301" spans="12:12" s="9" customFormat="1" x14ac:dyDescent="0.25">
      <c r="L301" s="6"/>
    </row>
    <row r="302" spans="12:12" s="9" customFormat="1" x14ac:dyDescent="0.25">
      <c r="L302" s="6"/>
    </row>
    <row r="303" spans="12:12" s="9" customFormat="1" x14ac:dyDescent="0.25">
      <c r="L303" s="6"/>
    </row>
    <row r="304" spans="12:12" s="9" customFormat="1" x14ac:dyDescent="0.25">
      <c r="L304" s="6"/>
    </row>
    <row r="305" spans="12:12" s="9" customFormat="1" x14ac:dyDescent="0.25">
      <c r="L305" s="6"/>
    </row>
    <row r="306" spans="12:12" s="9" customFormat="1" x14ac:dyDescent="0.25">
      <c r="L306" s="6"/>
    </row>
    <row r="307" spans="12:12" s="9" customFormat="1" x14ac:dyDescent="0.25">
      <c r="L307" s="6"/>
    </row>
    <row r="308" spans="12:12" s="9" customFormat="1" x14ac:dyDescent="0.25">
      <c r="L308" s="6"/>
    </row>
    <row r="309" spans="12:12" s="9" customFormat="1" x14ac:dyDescent="0.25">
      <c r="L309" s="6"/>
    </row>
    <row r="310" spans="12:12" s="9" customFormat="1" x14ac:dyDescent="0.25">
      <c r="L310" s="6"/>
    </row>
    <row r="311" spans="12:12" s="9" customFormat="1" x14ac:dyDescent="0.25">
      <c r="L311" s="6"/>
    </row>
    <row r="312" spans="12:12" s="9" customFormat="1" x14ac:dyDescent="0.25">
      <c r="L312" s="6"/>
    </row>
    <row r="313" spans="12:12" s="9" customFormat="1" x14ac:dyDescent="0.25">
      <c r="L313" s="6"/>
    </row>
    <row r="314" spans="12:12" s="9" customFormat="1" x14ac:dyDescent="0.25">
      <c r="L314" s="6"/>
    </row>
    <row r="315" spans="12:12" s="9" customFormat="1" x14ac:dyDescent="0.25">
      <c r="L315" s="6"/>
    </row>
    <row r="316" spans="12:12" s="9" customFormat="1" x14ac:dyDescent="0.25">
      <c r="L316" s="6"/>
    </row>
    <row r="317" spans="12:12" s="9" customFormat="1" x14ac:dyDescent="0.25">
      <c r="L317" s="6"/>
    </row>
    <row r="318" spans="12:12" s="9" customFormat="1" x14ac:dyDescent="0.25">
      <c r="L318" s="6"/>
    </row>
    <row r="319" spans="12:12" s="9" customFormat="1" x14ac:dyDescent="0.25">
      <c r="L319" s="6"/>
    </row>
    <row r="320" spans="12:12" s="9" customFormat="1" x14ac:dyDescent="0.25">
      <c r="L320" s="6"/>
    </row>
    <row r="321" spans="12:12" s="9" customFormat="1" x14ac:dyDescent="0.25">
      <c r="L321" s="6"/>
    </row>
    <row r="322" spans="12:12" s="9" customFormat="1" x14ac:dyDescent="0.25">
      <c r="L322" s="6"/>
    </row>
    <row r="323" spans="12:12" s="9" customFormat="1" x14ac:dyDescent="0.25">
      <c r="L323" s="6"/>
    </row>
    <row r="324" spans="12:12" s="9" customFormat="1" x14ac:dyDescent="0.25">
      <c r="L324" s="6"/>
    </row>
    <row r="325" spans="12:12" s="9" customFormat="1" x14ac:dyDescent="0.25">
      <c r="L325" s="6"/>
    </row>
    <row r="326" spans="12:12" s="9" customFormat="1" x14ac:dyDescent="0.25">
      <c r="L326" s="6"/>
    </row>
    <row r="327" spans="12:12" s="9" customFormat="1" x14ac:dyDescent="0.25">
      <c r="L327" s="6"/>
    </row>
    <row r="328" spans="12:12" s="9" customFormat="1" x14ac:dyDescent="0.25">
      <c r="L328" s="6"/>
    </row>
    <row r="329" spans="12:12" s="9" customFormat="1" x14ac:dyDescent="0.25">
      <c r="L329" s="6"/>
    </row>
    <row r="330" spans="12:12" s="9" customFormat="1" x14ac:dyDescent="0.25">
      <c r="L330" s="6"/>
    </row>
    <row r="331" spans="12:12" s="9" customFormat="1" x14ac:dyDescent="0.25">
      <c r="L331" s="6"/>
    </row>
    <row r="332" spans="12:12" s="9" customFormat="1" x14ac:dyDescent="0.25">
      <c r="L332" s="6"/>
    </row>
    <row r="333" spans="12:12" s="9" customFormat="1" x14ac:dyDescent="0.25">
      <c r="L333" s="6"/>
    </row>
    <row r="334" spans="12:12" s="9" customFormat="1" x14ac:dyDescent="0.25">
      <c r="L334" s="6"/>
    </row>
    <row r="335" spans="12:12" s="9" customFormat="1" x14ac:dyDescent="0.25">
      <c r="L335" s="6"/>
    </row>
    <row r="336" spans="12:12" s="9" customFormat="1" x14ac:dyDescent="0.25">
      <c r="L336" s="6"/>
    </row>
    <row r="337" spans="12:12" s="9" customFormat="1" x14ac:dyDescent="0.25">
      <c r="L337" s="6"/>
    </row>
    <row r="338" spans="12:12" s="9" customFormat="1" x14ac:dyDescent="0.25">
      <c r="L338" s="6"/>
    </row>
    <row r="339" spans="12:12" s="9" customFormat="1" x14ac:dyDescent="0.25">
      <c r="L339" s="6"/>
    </row>
    <row r="340" spans="12:12" s="9" customFormat="1" x14ac:dyDescent="0.25">
      <c r="L340" s="6"/>
    </row>
    <row r="341" spans="12:12" s="9" customFormat="1" x14ac:dyDescent="0.25">
      <c r="L341" s="6"/>
    </row>
    <row r="342" spans="12:12" s="9" customFormat="1" x14ac:dyDescent="0.25">
      <c r="L342" s="6"/>
    </row>
    <row r="343" spans="12:12" s="9" customFormat="1" x14ac:dyDescent="0.25">
      <c r="L343" s="6"/>
    </row>
    <row r="344" spans="12:12" s="9" customFormat="1" x14ac:dyDescent="0.25">
      <c r="L344" s="6"/>
    </row>
    <row r="345" spans="12:12" s="9" customFormat="1" x14ac:dyDescent="0.25">
      <c r="L345" s="6"/>
    </row>
    <row r="346" spans="12:12" s="9" customFormat="1" x14ac:dyDescent="0.25">
      <c r="L346" s="6"/>
    </row>
    <row r="347" spans="12:12" s="9" customFormat="1" x14ac:dyDescent="0.25">
      <c r="L347" s="6"/>
    </row>
    <row r="348" spans="12:12" s="9" customFormat="1" x14ac:dyDescent="0.25">
      <c r="L348" s="6"/>
    </row>
    <row r="349" spans="12:12" s="9" customFormat="1" x14ac:dyDescent="0.25">
      <c r="L349" s="6"/>
    </row>
    <row r="350" spans="12:12" s="9" customFormat="1" x14ac:dyDescent="0.25">
      <c r="L350" s="6"/>
    </row>
    <row r="351" spans="12:12" s="9" customFormat="1" x14ac:dyDescent="0.25">
      <c r="L351" s="6"/>
    </row>
    <row r="352" spans="12:12" s="9" customFormat="1" x14ac:dyDescent="0.25">
      <c r="L352" s="6"/>
    </row>
    <row r="353" spans="12:12" s="9" customFormat="1" x14ac:dyDescent="0.25">
      <c r="L353" s="6"/>
    </row>
    <row r="354" spans="12:12" s="9" customFormat="1" x14ac:dyDescent="0.25">
      <c r="L354" s="6"/>
    </row>
    <row r="355" spans="12:12" s="9" customFormat="1" x14ac:dyDescent="0.25">
      <c r="L355" s="6"/>
    </row>
    <row r="356" spans="12:12" s="9" customFormat="1" x14ac:dyDescent="0.25">
      <c r="L356" s="6"/>
    </row>
    <row r="357" spans="12:12" s="9" customFormat="1" x14ac:dyDescent="0.25">
      <c r="L357" s="6"/>
    </row>
    <row r="358" spans="12:12" s="9" customFormat="1" x14ac:dyDescent="0.25">
      <c r="L358" s="6"/>
    </row>
    <row r="359" spans="12:12" s="9" customFormat="1" x14ac:dyDescent="0.25">
      <c r="L359" s="6"/>
    </row>
    <row r="360" spans="12:12" s="9" customFormat="1" x14ac:dyDescent="0.25">
      <c r="L360" s="6"/>
    </row>
    <row r="361" spans="12:12" s="9" customFormat="1" x14ac:dyDescent="0.25">
      <c r="L361" s="6"/>
    </row>
    <row r="362" spans="12:12" s="9" customFormat="1" x14ac:dyDescent="0.25">
      <c r="L362" s="6"/>
    </row>
    <row r="363" spans="12:12" s="9" customFormat="1" x14ac:dyDescent="0.25">
      <c r="L363" s="6"/>
    </row>
    <row r="364" spans="12:12" s="9" customFormat="1" x14ac:dyDescent="0.25">
      <c r="L364" s="6"/>
    </row>
    <row r="365" spans="12:12" s="9" customFormat="1" x14ac:dyDescent="0.25">
      <c r="L365" s="6"/>
    </row>
    <row r="366" spans="12:12" s="9" customFormat="1" x14ac:dyDescent="0.25">
      <c r="L366" s="6"/>
    </row>
    <row r="367" spans="12:12" s="9" customFormat="1" x14ac:dyDescent="0.25">
      <c r="L367" s="6"/>
    </row>
    <row r="368" spans="12:12" s="9" customFormat="1" x14ac:dyDescent="0.25">
      <c r="L368" s="6"/>
    </row>
    <row r="369" spans="12:12" s="9" customFormat="1" x14ac:dyDescent="0.25">
      <c r="L369" s="6"/>
    </row>
    <row r="370" spans="12:12" s="9" customFormat="1" x14ac:dyDescent="0.25">
      <c r="L370" s="6"/>
    </row>
    <row r="371" spans="12:12" s="9" customFormat="1" x14ac:dyDescent="0.25">
      <c r="L371" s="6"/>
    </row>
    <row r="372" spans="12:12" s="9" customFormat="1" x14ac:dyDescent="0.25">
      <c r="L372" s="6"/>
    </row>
    <row r="373" spans="12:12" s="9" customFormat="1" x14ac:dyDescent="0.25">
      <c r="L373" s="6"/>
    </row>
    <row r="374" spans="12:12" s="9" customFormat="1" x14ac:dyDescent="0.25">
      <c r="L374" s="6"/>
    </row>
    <row r="375" spans="12:12" s="9" customFormat="1" x14ac:dyDescent="0.25">
      <c r="L375" s="6"/>
    </row>
    <row r="376" spans="12:12" s="9" customFormat="1" x14ac:dyDescent="0.25">
      <c r="L376" s="6"/>
    </row>
    <row r="377" spans="12:12" s="9" customFormat="1" x14ac:dyDescent="0.25">
      <c r="L377" s="6"/>
    </row>
    <row r="378" spans="12:12" s="9" customFormat="1" x14ac:dyDescent="0.25">
      <c r="L378" s="6"/>
    </row>
    <row r="379" spans="12:12" s="9" customFormat="1" x14ac:dyDescent="0.25">
      <c r="L379" s="6"/>
    </row>
    <row r="380" spans="12:12" s="9" customFormat="1" x14ac:dyDescent="0.25">
      <c r="L380" s="6"/>
    </row>
    <row r="381" spans="12:12" s="9" customFormat="1" x14ac:dyDescent="0.25">
      <c r="L381" s="6"/>
    </row>
    <row r="382" spans="12:12" s="9" customFormat="1" x14ac:dyDescent="0.25">
      <c r="L382" s="6"/>
    </row>
    <row r="383" spans="12:12" s="9" customFormat="1" x14ac:dyDescent="0.25">
      <c r="L383" s="6"/>
    </row>
    <row r="384" spans="12:12" s="9" customFormat="1" x14ac:dyDescent="0.25">
      <c r="L384" s="6"/>
    </row>
    <row r="385" spans="12:12" s="9" customFormat="1" x14ac:dyDescent="0.25">
      <c r="L385" s="6"/>
    </row>
    <row r="386" spans="12:12" s="9" customFormat="1" x14ac:dyDescent="0.25">
      <c r="L386" s="6"/>
    </row>
    <row r="387" spans="12:12" s="9" customFormat="1" x14ac:dyDescent="0.25">
      <c r="L387" s="6"/>
    </row>
    <row r="388" spans="12:12" s="9" customFormat="1" x14ac:dyDescent="0.25">
      <c r="L388" s="6"/>
    </row>
    <row r="389" spans="12:12" s="9" customFormat="1" x14ac:dyDescent="0.25">
      <c r="L389" s="6"/>
    </row>
    <row r="390" spans="12:12" s="9" customFormat="1" x14ac:dyDescent="0.25">
      <c r="L390" s="6"/>
    </row>
    <row r="391" spans="12:12" s="9" customFormat="1" x14ac:dyDescent="0.25">
      <c r="L391" s="6"/>
    </row>
    <row r="392" spans="12:12" s="9" customFormat="1" x14ac:dyDescent="0.25">
      <c r="L392" s="6"/>
    </row>
    <row r="393" spans="12:12" s="9" customFormat="1" x14ac:dyDescent="0.25">
      <c r="L393" s="6"/>
    </row>
    <row r="394" spans="12:12" s="9" customFormat="1" x14ac:dyDescent="0.25">
      <c r="L394" s="6"/>
    </row>
    <row r="395" spans="12:12" s="9" customFormat="1" x14ac:dyDescent="0.25">
      <c r="L395" s="6"/>
    </row>
    <row r="396" spans="12:12" s="9" customFormat="1" x14ac:dyDescent="0.25">
      <c r="L396" s="6"/>
    </row>
    <row r="397" spans="12:12" s="9" customFormat="1" x14ac:dyDescent="0.25">
      <c r="L397" s="6"/>
    </row>
    <row r="398" spans="12:12" s="9" customFormat="1" x14ac:dyDescent="0.25">
      <c r="L398" s="6"/>
    </row>
    <row r="399" spans="12:12" s="9" customFormat="1" x14ac:dyDescent="0.25">
      <c r="L399" s="6"/>
    </row>
    <row r="400" spans="12:12" s="9" customFormat="1" x14ac:dyDescent="0.25">
      <c r="L400" s="6"/>
    </row>
    <row r="401" spans="12:12" s="9" customFormat="1" x14ac:dyDescent="0.25">
      <c r="L401" s="6"/>
    </row>
    <row r="402" spans="12:12" s="9" customFormat="1" x14ac:dyDescent="0.25">
      <c r="L402" s="6"/>
    </row>
    <row r="403" spans="12:12" s="9" customFormat="1" x14ac:dyDescent="0.25">
      <c r="L403" s="6"/>
    </row>
    <row r="404" spans="12:12" s="9" customFormat="1" x14ac:dyDescent="0.25">
      <c r="L404" s="6"/>
    </row>
    <row r="405" spans="12:12" s="9" customFormat="1" x14ac:dyDescent="0.25">
      <c r="L405" s="6"/>
    </row>
    <row r="406" spans="12:12" s="9" customFormat="1" x14ac:dyDescent="0.25">
      <c r="L406" s="6"/>
    </row>
    <row r="407" spans="12:12" s="9" customFormat="1" x14ac:dyDescent="0.25">
      <c r="L407" s="6"/>
    </row>
    <row r="408" spans="12:12" s="9" customFormat="1" x14ac:dyDescent="0.25">
      <c r="L408" s="6"/>
    </row>
    <row r="409" spans="12:12" s="9" customFormat="1" x14ac:dyDescent="0.25">
      <c r="L409" s="6"/>
    </row>
    <row r="410" spans="12:12" s="9" customFormat="1" x14ac:dyDescent="0.25">
      <c r="L410" s="6"/>
    </row>
    <row r="411" spans="12:12" s="9" customFormat="1" x14ac:dyDescent="0.25">
      <c r="L411" s="6"/>
    </row>
    <row r="412" spans="12:12" s="9" customFormat="1" x14ac:dyDescent="0.25">
      <c r="L412" s="6"/>
    </row>
    <row r="413" spans="12:12" s="9" customFormat="1" x14ac:dyDescent="0.25">
      <c r="L413" s="6"/>
    </row>
    <row r="414" spans="12:12" s="9" customFormat="1" x14ac:dyDescent="0.25">
      <c r="L414" s="6"/>
    </row>
    <row r="415" spans="12:12" s="9" customFormat="1" x14ac:dyDescent="0.25">
      <c r="L415" s="6"/>
    </row>
    <row r="416" spans="12:12" s="9" customFormat="1" x14ac:dyDescent="0.25">
      <c r="L416" s="6"/>
    </row>
    <row r="417" spans="12:12" s="9" customFormat="1" x14ac:dyDescent="0.25">
      <c r="L417" s="6"/>
    </row>
    <row r="418" spans="12:12" s="9" customFormat="1" x14ac:dyDescent="0.25">
      <c r="L418" s="6"/>
    </row>
    <row r="419" spans="12:12" s="9" customFormat="1" x14ac:dyDescent="0.25">
      <c r="L419" s="6"/>
    </row>
    <row r="420" spans="12:12" s="9" customFormat="1" x14ac:dyDescent="0.25">
      <c r="L420" s="6"/>
    </row>
    <row r="421" spans="12:12" s="9" customFormat="1" x14ac:dyDescent="0.25">
      <c r="L421" s="6"/>
    </row>
    <row r="422" spans="12:12" s="9" customFormat="1" x14ac:dyDescent="0.25">
      <c r="L422" s="6"/>
    </row>
    <row r="423" spans="12:12" s="9" customFormat="1" x14ac:dyDescent="0.25">
      <c r="L423" s="6"/>
    </row>
    <row r="424" spans="12:12" s="9" customFormat="1" x14ac:dyDescent="0.25">
      <c r="L424" s="6"/>
    </row>
    <row r="425" spans="12:12" s="9" customFormat="1" x14ac:dyDescent="0.25">
      <c r="L425" s="6"/>
    </row>
    <row r="426" spans="12:12" s="9" customFormat="1" x14ac:dyDescent="0.25">
      <c r="L426" s="6"/>
    </row>
    <row r="427" spans="12:12" s="9" customFormat="1" x14ac:dyDescent="0.25">
      <c r="L427" s="6"/>
    </row>
    <row r="428" spans="12:12" s="9" customFormat="1" x14ac:dyDescent="0.25">
      <c r="L428" s="6"/>
    </row>
    <row r="429" spans="12:12" s="9" customFormat="1" x14ac:dyDescent="0.25">
      <c r="L429" s="6"/>
    </row>
    <row r="430" spans="12:12" s="9" customFormat="1" x14ac:dyDescent="0.25">
      <c r="L430" s="6"/>
    </row>
    <row r="431" spans="12:12" s="9" customFormat="1" x14ac:dyDescent="0.25">
      <c r="L431" s="6"/>
    </row>
    <row r="432" spans="12:12" s="9" customFormat="1" x14ac:dyDescent="0.25">
      <c r="L432" s="6"/>
    </row>
    <row r="433" spans="12:12" s="9" customFormat="1" x14ac:dyDescent="0.25">
      <c r="L433" s="6"/>
    </row>
    <row r="434" spans="12:12" s="9" customFormat="1" x14ac:dyDescent="0.25">
      <c r="L434" s="6"/>
    </row>
    <row r="435" spans="12:12" s="9" customFormat="1" x14ac:dyDescent="0.25">
      <c r="L435" s="6"/>
    </row>
    <row r="436" spans="12:12" s="9" customFormat="1" x14ac:dyDescent="0.25">
      <c r="L436" s="6"/>
    </row>
    <row r="437" spans="12:12" s="9" customFormat="1" x14ac:dyDescent="0.25">
      <c r="L437" s="6"/>
    </row>
    <row r="438" spans="12:12" s="9" customFormat="1" x14ac:dyDescent="0.25">
      <c r="L438" s="6"/>
    </row>
    <row r="439" spans="12:12" s="9" customFormat="1" x14ac:dyDescent="0.25">
      <c r="L439" s="6"/>
    </row>
    <row r="440" spans="12:12" s="9" customFormat="1" x14ac:dyDescent="0.25">
      <c r="L440" s="6"/>
    </row>
    <row r="441" spans="12:12" s="9" customFormat="1" x14ac:dyDescent="0.25">
      <c r="L441" s="6"/>
    </row>
    <row r="442" spans="12:12" s="9" customFormat="1" x14ac:dyDescent="0.25">
      <c r="L442" s="6"/>
    </row>
    <row r="443" spans="12:12" s="9" customFormat="1" x14ac:dyDescent="0.25">
      <c r="L443" s="6"/>
    </row>
    <row r="444" spans="12:12" s="9" customFormat="1" x14ac:dyDescent="0.25">
      <c r="L444" s="6"/>
    </row>
    <row r="445" spans="12:12" s="9" customFormat="1" x14ac:dyDescent="0.25">
      <c r="L445" s="6"/>
    </row>
    <row r="446" spans="12:12" s="9" customFormat="1" x14ac:dyDescent="0.25">
      <c r="L446" s="6"/>
    </row>
    <row r="447" spans="12:12" s="9" customFormat="1" x14ac:dyDescent="0.25">
      <c r="L447" s="6"/>
    </row>
    <row r="448" spans="12:12" s="9" customFormat="1" x14ac:dyDescent="0.25">
      <c r="L448" s="6"/>
    </row>
    <row r="449" spans="12:12" s="9" customFormat="1" x14ac:dyDescent="0.25">
      <c r="L449" s="6"/>
    </row>
    <row r="450" spans="12:12" s="9" customFormat="1" x14ac:dyDescent="0.25">
      <c r="L450" s="6"/>
    </row>
    <row r="451" spans="12:12" s="9" customFormat="1" x14ac:dyDescent="0.25">
      <c r="L451" s="6"/>
    </row>
    <row r="452" spans="12:12" s="9" customFormat="1" x14ac:dyDescent="0.25">
      <c r="L452" s="6"/>
    </row>
    <row r="453" spans="12:12" s="9" customFormat="1" x14ac:dyDescent="0.25">
      <c r="L453" s="6"/>
    </row>
    <row r="454" spans="12:12" s="9" customFormat="1" x14ac:dyDescent="0.25">
      <c r="L454" s="6"/>
    </row>
    <row r="455" spans="12:12" s="9" customFormat="1" x14ac:dyDescent="0.25">
      <c r="L455" s="6"/>
    </row>
    <row r="456" spans="12:12" s="9" customFormat="1" x14ac:dyDescent="0.25">
      <c r="L456" s="6"/>
    </row>
    <row r="457" spans="12:12" s="9" customFormat="1" x14ac:dyDescent="0.25">
      <c r="L457" s="6"/>
    </row>
    <row r="458" spans="12:12" s="9" customFormat="1" x14ac:dyDescent="0.25">
      <c r="L458" s="6"/>
    </row>
    <row r="459" spans="12:12" s="9" customFormat="1" x14ac:dyDescent="0.25">
      <c r="L459" s="6"/>
    </row>
    <row r="460" spans="12:12" s="9" customFormat="1" x14ac:dyDescent="0.25">
      <c r="L460" s="6"/>
    </row>
    <row r="461" spans="12:12" s="9" customFormat="1" x14ac:dyDescent="0.25">
      <c r="L461" s="6"/>
    </row>
    <row r="462" spans="12:12" s="9" customFormat="1" x14ac:dyDescent="0.25">
      <c r="L462" s="6"/>
    </row>
    <row r="463" spans="12:12" s="9" customFormat="1" x14ac:dyDescent="0.25">
      <c r="L463" s="6"/>
    </row>
    <row r="464" spans="12:12" s="9" customFormat="1" x14ac:dyDescent="0.25">
      <c r="L464" s="6"/>
    </row>
    <row r="465" spans="12:12" s="9" customFormat="1" x14ac:dyDescent="0.25">
      <c r="L465" s="6"/>
    </row>
    <row r="466" spans="12:12" s="9" customFormat="1" x14ac:dyDescent="0.25">
      <c r="L466" s="6"/>
    </row>
    <row r="467" spans="12:12" s="9" customFormat="1" x14ac:dyDescent="0.25">
      <c r="L467" s="6"/>
    </row>
    <row r="468" spans="12:12" s="9" customFormat="1" x14ac:dyDescent="0.25">
      <c r="L468" s="6"/>
    </row>
    <row r="469" spans="12:12" s="9" customFormat="1" x14ac:dyDescent="0.25">
      <c r="L469" s="6"/>
    </row>
    <row r="470" spans="12:12" s="9" customFormat="1" x14ac:dyDescent="0.25">
      <c r="L470" s="6"/>
    </row>
    <row r="471" spans="12:12" s="9" customFormat="1" x14ac:dyDescent="0.25">
      <c r="L471" s="6"/>
    </row>
    <row r="472" spans="12:12" s="9" customFormat="1" x14ac:dyDescent="0.25">
      <c r="L472" s="6"/>
    </row>
    <row r="473" spans="12:12" s="9" customFormat="1" x14ac:dyDescent="0.25">
      <c r="L473" s="6"/>
    </row>
    <row r="474" spans="12:12" s="9" customFormat="1" x14ac:dyDescent="0.25">
      <c r="L474" s="6"/>
    </row>
    <row r="475" spans="12:12" s="9" customFormat="1" x14ac:dyDescent="0.25">
      <c r="L475" s="6"/>
    </row>
    <row r="476" spans="12:12" s="9" customFormat="1" x14ac:dyDescent="0.25">
      <c r="L476" s="6"/>
    </row>
    <row r="477" spans="12:12" s="9" customFormat="1" x14ac:dyDescent="0.25">
      <c r="L477" s="6"/>
    </row>
    <row r="478" spans="12:12" s="9" customFormat="1" x14ac:dyDescent="0.25">
      <c r="L478" s="6"/>
    </row>
    <row r="479" spans="12:12" s="9" customFormat="1" x14ac:dyDescent="0.25">
      <c r="L479" s="6"/>
    </row>
    <row r="480" spans="12:12" s="9" customFormat="1" x14ac:dyDescent="0.25">
      <c r="L480" s="6"/>
    </row>
    <row r="481" spans="12:12" s="9" customFormat="1" x14ac:dyDescent="0.25">
      <c r="L481" s="6"/>
    </row>
    <row r="482" spans="12:12" s="9" customFormat="1" x14ac:dyDescent="0.25">
      <c r="L482" s="6"/>
    </row>
    <row r="483" spans="12:12" s="9" customFormat="1" x14ac:dyDescent="0.25">
      <c r="L483" s="6"/>
    </row>
    <row r="484" spans="12:12" s="9" customFormat="1" x14ac:dyDescent="0.25">
      <c r="L484" s="6"/>
    </row>
    <row r="485" spans="12:12" s="9" customFormat="1" x14ac:dyDescent="0.25">
      <c r="L485" s="6"/>
    </row>
    <row r="486" spans="12:12" s="9" customFormat="1" x14ac:dyDescent="0.25">
      <c r="L486" s="6"/>
    </row>
    <row r="487" spans="12:12" s="9" customFormat="1" x14ac:dyDescent="0.25">
      <c r="L487" s="6"/>
    </row>
    <row r="488" spans="12:12" s="9" customFormat="1" x14ac:dyDescent="0.25">
      <c r="L488" s="6"/>
    </row>
    <row r="489" spans="12:12" s="9" customFormat="1" x14ac:dyDescent="0.25">
      <c r="L489" s="6"/>
    </row>
    <row r="490" spans="12:12" s="9" customFormat="1" x14ac:dyDescent="0.25">
      <c r="L490" s="6"/>
    </row>
    <row r="491" spans="12:12" s="9" customFormat="1" x14ac:dyDescent="0.25">
      <c r="L491" s="6"/>
    </row>
    <row r="492" spans="12:12" s="9" customFormat="1" x14ac:dyDescent="0.25">
      <c r="L492" s="6"/>
    </row>
    <row r="493" spans="12:12" s="9" customFormat="1" x14ac:dyDescent="0.25">
      <c r="L493" s="6"/>
    </row>
    <row r="494" spans="12:12" s="9" customFormat="1" x14ac:dyDescent="0.25">
      <c r="L494" s="6"/>
    </row>
    <row r="495" spans="12:12" s="9" customFormat="1" x14ac:dyDescent="0.25">
      <c r="L495" s="6"/>
    </row>
    <row r="496" spans="12:12" s="9" customFormat="1" x14ac:dyDescent="0.25">
      <c r="L496" s="6"/>
    </row>
    <row r="497" spans="12:12" s="9" customFormat="1" x14ac:dyDescent="0.25">
      <c r="L497" s="6"/>
    </row>
    <row r="498" spans="12:12" s="9" customFormat="1" x14ac:dyDescent="0.25">
      <c r="L498" s="6"/>
    </row>
    <row r="499" spans="12:12" s="9" customFormat="1" x14ac:dyDescent="0.25">
      <c r="L499" s="6"/>
    </row>
    <row r="500" spans="12:12" s="9" customFormat="1" x14ac:dyDescent="0.25">
      <c r="L500" s="6"/>
    </row>
    <row r="501" spans="12:12" s="9" customFormat="1" x14ac:dyDescent="0.25">
      <c r="L501" s="6"/>
    </row>
    <row r="502" spans="12:12" s="9" customFormat="1" x14ac:dyDescent="0.25">
      <c r="L502" s="6"/>
    </row>
    <row r="503" spans="12:12" s="9" customFormat="1" x14ac:dyDescent="0.25">
      <c r="L503" s="6"/>
    </row>
    <row r="504" spans="12:12" s="9" customFormat="1" x14ac:dyDescent="0.25">
      <c r="L504" s="6"/>
    </row>
    <row r="505" spans="12:12" s="9" customFormat="1" x14ac:dyDescent="0.25">
      <c r="L505" s="6"/>
    </row>
    <row r="506" spans="12:12" s="9" customFormat="1" x14ac:dyDescent="0.25">
      <c r="L506" s="6"/>
    </row>
    <row r="507" spans="12:12" s="9" customFormat="1" x14ac:dyDescent="0.25">
      <c r="L507" s="6"/>
    </row>
    <row r="508" spans="12:12" s="9" customFormat="1" x14ac:dyDescent="0.25">
      <c r="L508" s="6"/>
    </row>
    <row r="509" spans="12:12" s="9" customFormat="1" x14ac:dyDescent="0.25">
      <c r="L509" s="6"/>
    </row>
    <row r="510" spans="12:12" s="9" customFormat="1" x14ac:dyDescent="0.25">
      <c r="L510" s="6"/>
    </row>
    <row r="511" spans="12:12" s="9" customFormat="1" x14ac:dyDescent="0.25">
      <c r="L511" s="6"/>
    </row>
    <row r="512" spans="12:12" s="9" customFormat="1" x14ac:dyDescent="0.25">
      <c r="L512" s="6"/>
    </row>
    <row r="513" spans="12:12" s="9" customFormat="1" x14ac:dyDescent="0.25">
      <c r="L513" s="6"/>
    </row>
    <row r="514" spans="12:12" s="9" customFormat="1" x14ac:dyDescent="0.25">
      <c r="L514" s="6"/>
    </row>
    <row r="515" spans="12:12" s="9" customFormat="1" x14ac:dyDescent="0.25">
      <c r="L515" s="6"/>
    </row>
    <row r="516" spans="12:12" s="9" customFormat="1" x14ac:dyDescent="0.25">
      <c r="L516" s="6"/>
    </row>
    <row r="517" spans="12:12" s="9" customFormat="1" x14ac:dyDescent="0.25">
      <c r="L517" s="6"/>
    </row>
    <row r="518" spans="12:12" s="9" customFormat="1" x14ac:dyDescent="0.25">
      <c r="L518" s="6"/>
    </row>
    <row r="519" spans="12:12" s="9" customFormat="1" x14ac:dyDescent="0.25">
      <c r="L519" s="6"/>
    </row>
    <row r="520" spans="12:12" s="9" customFormat="1" x14ac:dyDescent="0.25">
      <c r="L520" s="6"/>
    </row>
    <row r="521" spans="12:12" s="9" customFormat="1" x14ac:dyDescent="0.25">
      <c r="L521" s="6"/>
    </row>
    <row r="522" spans="12:12" s="9" customFormat="1" x14ac:dyDescent="0.25">
      <c r="L522" s="6"/>
    </row>
    <row r="523" spans="12:12" s="9" customFormat="1" x14ac:dyDescent="0.25">
      <c r="L523" s="6"/>
    </row>
    <row r="524" spans="12:12" s="9" customFormat="1" x14ac:dyDescent="0.25">
      <c r="L524" s="6"/>
    </row>
    <row r="525" spans="12:12" s="9" customFormat="1" x14ac:dyDescent="0.25">
      <c r="L525" s="6"/>
    </row>
    <row r="526" spans="12:12" s="9" customFormat="1" x14ac:dyDescent="0.25">
      <c r="L526" s="6"/>
    </row>
    <row r="527" spans="12:12" s="9" customFormat="1" x14ac:dyDescent="0.25">
      <c r="L527" s="6"/>
    </row>
    <row r="528" spans="12:12" s="9" customFormat="1" x14ac:dyDescent="0.25">
      <c r="L528" s="6"/>
    </row>
    <row r="529" spans="12:12" s="9" customFormat="1" x14ac:dyDescent="0.25">
      <c r="L529" s="6"/>
    </row>
    <row r="530" spans="12:12" s="9" customFormat="1" x14ac:dyDescent="0.25">
      <c r="L530" s="6"/>
    </row>
    <row r="531" spans="12:12" s="9" customFormat="1" x14ac:dyDescent="0.25">
      <c r="L531" s="6"/>
    </row>
    <row r="532" spans="12:12" s="9" customFormat="1" x14ac:dyDescent="0.25">
      <c r="L532" s="6"/>
    </row>
    <row r="533" spans="12:12" s="9" customFormat="1" x14ac:dyDescent="0.25">
      <c r="L533" s="6"/>
    </row>
    <row r="534" spans="12:12" s="9" customFormat="1" x14ac:dyDescent="0.25">
      <c r="L534" s="6"/>
    </row>
    <row r="535" spans="12:12" s="9" customFormat="1" x14ac:dyDescent="0.25">
      <c r="L535" s="6"/>
    </row>
    <row r="536" spans="12:12" s="9" customFormat="1" x14ac:dyDescent="0.25">
      <c r="L536" s="6"/>
    </row>
    <row r="537" spans="12:12" s="9" customFormat="1" x14ac:dyDescent="0.25">
      <c r="L537" s="6"/>
    </row>
    <row r="538" spans="12:12" s="9" customFormat="1" x14ac:dyDescent="0.25">
      <c r="L538" s="6"/>
    </row>
    <row r="539" spans="12:12" s="9" customFormat="1" x14ac:dyDescent="0.25">
      <c r="L539" s="6"/>
    </row>
    <row r="540" spans="12:12" s="9" customFormat="1" x14ac:dyDescent="0.25">
      <c r="L540" s="6"/>
    </row>
    <row r="541" spans="12:12" s="9" customFormat="1" x14ac:dyDescent="0.25">
      <c r="L541" s="6"/>
    </row>
    <row r="542" spans="12:12" s="9" customFormat="1" x14ac:dyDescent="0.25">
      <c r="L542" s="6"/>
    </row>
    <row r="543" spans="12:12" s="9" customFormat="1" x14ac:dyDescent="0.25">
      <c r="L543" s="6"/>
    </row>
    <row r="544" spans="12:12" s="9" customFormat="1" x14ac:dyDescent="0.25">
      <c r="L544" s="6"/>
    </row>
    <row r="545" spans="12:12" s="9" customFormat="1" x14ac:dyDescent="0.25">
      <c r="L545" s="6"/>
    </row>
    <row r="546" spans="12:12" s="9" customFormat="1" x14ac:dyDescent="0.25">
      <c r="L546" s="6"/>
    </row>
    <row r="547" spans="12:12" s="9" customFormat="1" x14ac:dyDescent="0.25">
      <c r="L547" s="6"/>
    </row>
    <row r="548" spans="12:12" s="9" customFormat="1" x14ac:dyDescent="0.25">
      <c r="L548" s="6"/>
    </row>
    <row r="549" spans="12:12" s="9" customFormat="1" x14ac:dyDescent="0.25">
      <c r="L549" s="6"/>
    </row>
    <row r="550" spans="12:12" s="9" customFormat="1" x14ac:dyDescent="0.25">
      <c r="L550" s="6"/>
    </row>
    <row r="551" spans="12:12" s="9" customFormat="1" x14ac:dyDescent="0.25">
      <c r="L551" s="6"/>
    </row>
    <row r="552" spans="12:12" s="9" customFormat="1" x14ac:dyDescent="0.25">
      <c r="L552" s="6"/>
    </row>
    <row r="553" spans="12:12" s="9" customFormat="1" x14ac:dyDescent="0.25">
      <c r="L553" s="6"/>
    </row>
    <row r="554" spans="12:12" s="9" customFormat="1" x14ac:dyDescent="0.25">
      <c r="L554" s="6"/>
    </row>
    <row r="555" spans="12:12" s="9" customFormat="1" x14ac:dyDescent="0.25">
      <c r="L555" s="6"/>
    </row>
    <row r="556" spans="12:12" s="9" customFormat="1" x14ac:dyDescent="0.25">
      <c r="L556" s="6"/>
    </row>
    <row r="557" spans="12:12" s="9" customFormat="1" x14ac:dyDescent="0.25">
      <c r="L557" s="6"/>
    </row>
    <row r="558" spans="12:12" s="9" customFormat="1" x14ac:dyDescent="0.25">
      <c r="L558" s="6"/>
    </row>
    <row r="559" spans="12:12" s="9" customFormat="1" x14ac:dyDescent="0.25">
      <c r="L559" s="6"/>
    </row>
    <row r="560" spans="12:12" s="9" customFormat="1" x14ac:dyDescent="0.25">
      <c r="L560" s="6"/>
    </row>
    <row r="561" spans="12:12" s="9" customFormat="1" x14ac:dyDescent="0.25">
      <c r="L561" s="6"/>
    </row>
    <row r="562" spans="12:12" s="9" customFormat="1" x14ac:dyDescent="0.25">
      <c r="L562" s="6"/>
    </row>
    <row r="563" spans="12:12" s="9" customFormat="1" x14ac:dyDescent="0.25">
      <c r="L563" s="6"/>
    </row>
    <row r="564" spans="12:12" s="9" customFormat="1" x14ac:dyDescent="0.25">
      <c r="L564" s="6"/>
    </row>
    <row r="565" spans="12:12" s="9" customFormat="1" x14ac:dyDescent="0.25">
      <c r="L565" s="6"/>
    </row>
    <row r="566" spans="12:12" s="9" customFormat="1" x14ac:dyDescent="0.25">
      <c r="L566" s="6"/>
    </row>
    <row r="567" spans="12:12" s="9" customFormat="1" x14ac:dyDescent="0.25">
      <c r="L567" s="6"/>
    </row>
    <row r="568" spans="12:12" s="9" customFormat="1" x14ac:dyDescent="0.25">
      <c r="L568" s="6"/>
    </row>
    <row r="569" spans="12:12" s="9" customFormat="1" x14ac:dyDescent="0.25">
      <c r="L569" s="6"/>
    </row>
    <row r="570" spans="12:12" s="9" customFormat="1" x14ac:dyDescent="0.25">
      <c r="L570" s="6"/>
    </row>
    <row r="571" spans="12:12" s="9" customFormat="1" x14ac:dyDescent="0.25">
      <c r="L571" s="6"/>
    </row>
    <row r="572" spans="12:12" s="9" customFormat="1" x14ac:dyDescent="0.25">
      <c r="L572" s="6"/>
    </row>
    <row r="573" spans="12:12" s="9" customFormat="1" x14ac:dyDescent="0.25">
      <c r="L573" s="6"/>
    </row>
    <row r="574" spans="12:12" s="9" customFormat="1" x14ac:dyDescent="0.25">
      <c r="L574" s="6"/>
    </row>
    <row r="575" spans="12:12" s="9" customFormat="1" x14ac:dyDescent="0.25">
      <c r="L575" s="6"/>
    </row>
    <row r="576" spans="12:12" s="9" customFormat="1" x14ac:dyDescent="0.25">
      <c r="L576" s="6"/>
    </row>
    <row r="577" spans="12:12" s="9" customFormat="1" x14ac:dyDescent="0.25">
      <c r="L577" s="6"/>
    </row>
    <row r="578" spans="12:12" s="9" customFormat="1" x14ac:dyDescent="0.25">
      <c r="L578" s="6"/>
    </row>
    <row r="579" spans="12:12" s="9" customFormat="1" x14ac:dyDescent="0.25">
      <c r="L579" s="6"/>
    </row>
    <row r="580" spans="12:12" s="9" customFormat="1" x14ac:dyDescent="0.25">
      <c r="L580" s="6"/>
    </row>
    <row r="581" spans="12:12" s="9" customFormat="1" x14ac:dyDescent="0.25">
      <c r="L581" s="6"/>
    </row>
    <row r="582" spans="12:12" s="9" customFormat="1" x14ac:dyDescent="0.25">
      <c r="L582" s="6"/>
    </row>
    <row r="583" spans="12:12" s="9" customFormat="1" x14ac:dyDescent="0.25">
      <c r="L583" s="6"/>
    </row>
    <row r="584" spans="12:12" s="9" customFormat="1" x14ac:dyDescent="0.25">
      <c r="L584" s="6"/>
    </row>
    <row r="585" spans="12:12" s="9" customFormat="1" x14ac:dyDescent="0.25">
      <c r="L585" s="6"/>
    </row>
    <row r="586" spans="12:12" s="9" customFormat="1" x14ac:dyDescent="0.25">
      <c r="L586" s="6"/>
    </row>
    <row r="587" spans="12:12" s="9" customFormat="1" x14ac:dyDescent="0.25">
      <c r="L587" s="6"/>
    </row>
    <row r="588" spans="12:12" s="9" customFormat="1" x14ac:dyDescent="0.25">
      <c r="L588" s="6"/>
    </row>
    <row r="589" spans="12:12" s="9" customFormat="1" x14ac:dyDescent="0.25">
      <c r="L589" s="6"/>
    </row>
    <row r="590" spans="12:12" s="9" customFormat="1" x14ac:dyDescent="0.25">
      <c r="L590" s="6"/>
    </row>
    <row r="591" spans="12:12" s="9" customFormat="1" x14ac:dyDescent="0.25">
      <c r="L591" s="6"/>
    </row>
    <row r="592" spans="12:12" s="9" customFormat="1" x14ac:dyDescent="0.25">
      <c r="L592" s="6"/>
    </row>
    <row r="593" spans="12:12" s="9" customFormat="1" x14ac:dyDescent="0.25">
      <c r="L593" s="6"/>
    </row>
    <row r="594" spans="12:12" s="9" customFormat="1" x14ac:dyDescent="0.25">
      <c r="L594" s="6"/>
    </row>
    <row r="595" spans="12:12" s="9" customFormat="1" x14ac:dyDescent="0.25">
      <c r="L595" s="6"/>
    </row>
    <row r="596" spans="12:12" s="9" customFormat="1" x14ac:dyDescent="0.25">
      <c r="L596" s="6"/>
    </row>
    <row r="597" spans="12:12" s="9" customFormat="1" x14ac:dyDescent="0.25">
      <c r="L597" s="6"/>
    </row>
    <row r="598" spans="12:12" s="9" customFormat="1" x14ac:dyDescent="0.25">
      <c r="L598" s="6"/>
    </row>
    <row r="599" spans="12:12" s="9" customFormat="1" x14ac:dyDescent="0.25">
      <c r="L599" s="6"/>
    </row>
    <row r="600" spans="12:12" s="9" customFormat="1" x14ac:dyDescent="0.25">
      <c r="L600" s="6"/>
    </row>
    <row r="601" spans="12:12" s="9" customFormat="1" x14ac:dyDescent="0.25">
      <c r="L601" s="6"/>
    </row>
    <row r="602" spans="12:12" s="9" customFormat="1" x14ac:dyDescent="0.25">
      <c r="L602" s="6"/>
    </row>
    <row r="603" spans="12:12" s="9" customFormat="1" x14ac:dyDescent="0.25">
      <c r="L603" s="6"/>
    </row>
    <row r="604" spans="12:12" s="9" customFormat="1" x14ac:dyDescent="0.25">
      <c r="L604" s="6"/>
    </row>
    <row r="605" spans="12:12" s="9" customFormat="1" x14ac:dyDescent="0.25">
      <c r="L605" s="6"/>
    </row>
    <row r="606" spans="12:12" s="9" customFormat="1" x14ac:dyDescent="0.25">
      <c r="L606" s="6"/>
    </row>
    <row r="607" spans="12:12" s="9" customFormat="1" x14ac:dyDescent="0.25">
      <c r="L607" s="6"/>
    </row>
    <row r="608" spans="12:12" s="9" customFormat="1" x14ac:dyDescent="0.25">
      <c r="L608" s="6"/>
    </row>
    <row r="609" spans="12:12" s="9" customFormat="1" x14ac:dyDescent="0.25">
      <c r="L609" s="6"/>
    </row>
    <row r="610" spans="12:12" s="9" customFormat="1" x14ac:dyDescent="0.25">
      <c r="L610" s="6"/>
    </row>
    <row r="611" spans="12:12" s="9" customFormat="1" x14ac:dyDescent="0.25">
      <c r="L611" s="6"/>
    </row>
    <row r="612" spans="12:12" s="9" customFormat="1" x14ac:dyDescent="0.25">
      <c r="L612" s="6"/>
    </row>
    <row r="613" spans="12:12" s="9" customFormat="1" x14ac:dyDescent="0.25">
      <c r="L613" s="6"/>
    </row>
    <row r="614" spans="12:12" s="9" customFormat="1" x14ac:dyDescent="0.25">
      <c r="L614" s="6"/>
    </row>
    <row r="615" spans="12:12" s="9" customFormat="1" x14ac:dyDescent="0.25">
      <c r="L615" s="6"/>
    </row>
    <row r="616" spans="12:12" s="9" customFormat="1" x14ac:dyDescent="0.25">
      <c r="L616" s="6"/>
    </row>
    <row r="617" spans="12:12" s="9" customFormat="1" x14ac:dyDescent="0.25">
      <c r="L617" s="6"/>
    </row>
    <row r="618" spans="12:12" s="9" customFormat="1" x14ac:dyDescent="0.25">
      <c r="L618" s="6"/>
    </row>
    <row r="619" spans="12:12" s="9" customFormat="1" x14ac:dyDescent="0.25">
      <c r="L619" s="6"/>
    </row>
    <row r="620" spans="12:12" s="9" customFormat="1" x14ac:dyDescent="0.25">
      <c r="L620" s="6"/>
    </row>
    <row r="621" spans="12:12" s="9" customFormat="1" x14ac:dyDescent="0.25">
      <c r="L621" s="6"/>
    </row>
    <row r="622" spans="12:12" s="9" customFormat="1" x14ac:dyDescent="0.25">
      <c r="L622" s="6"/>
    </row>
    <row r="623" spans="12:12" s="9" customFormat="1" x14ac:dyDescent="0.25">
      <c r="L623" s="6"/>
    </row>
    <row r="624" spans="12:12" s="9" customFormat="1" x14ac:dyDescent="0.25">
      <c r="L624" s="6"/>
    </row>
    <row r="625" spans="12:12" s="9" customFormat="1" x14ac:dyDescent="0.25">
      <c r="L625" s="6"/>
    </row>
    <row r="626" spans="12:12" s="9" customFormat="1" x14ac:dyDescent="0.25">
      <c r="L626" s="6"/>
    </row>
    <row r="627" spans="12:12" s="9" customFormat="1" x14ac:dyDescent="0.25">
      <c r="L627" s="6"/>
    </row>
    <row r="628" spans="12:12" s="9" customFormat="1" x14ac:dyDescent="0.25">
      <c r="L628" s="6"/>
    </row>
    <row r="629" spans="12:12" s="9" customFormat="1" x14ac:dyDescent="0.25">
      <c r="L629" s="6"/>
    </row>
    <row r="630" spans="12:12" s="9" customFormat="1" x14ac:dyDescent="0.25">
      <c r="L630" s="6"/>
    </row>
    <row r="631" spans="12:12" s="9" customFormat="1" x14ac:dyDescent="0.25">
      <c r="L631" s="6"/>
    </row>
    <row r="632" spans="12:12" s="9" customFormat="1" x14ac:dyDescent="0.25">
      <c r="L632" s="6"/>
    </row>
    <row r="633" spans="12:12" s="9" customFormat="1" x14ac:dyDescent="0.25">
      <c r="L633" s="6"/>
    </row>
    <row r="634" spans="12:12" s="9" customFormat="1" x14ac:dyDescent="0.25">
      <c r="L634" s="6"/>
    </row>
    <row r="635" spans="12:12" s="9" customFormat="1" x14ac:dyDescent="0.25">
      <c r="L635" s="6"/>
    </row>
    <row r="636" spans="12:12" s="9" customFormat="1" x14ac:dyDescent="0.25">
      <c r="L636" s="6"/>
    </row>
    <row r="637" spans="12:12" s="9" customFormat="1" x14ac:dyDescent="0.25">
      <c r="L637" s="6"/>
    </row>
    <row r="638" spans="12:12" s="9" customFormat="1" x14ac:dyDescent="0.25">
      <c r="L638" s="6"/>
    </row>
    <row r="639" spans="12:12" s="9" customFormat="1" x14ac:dyDescent="0.25">
      <c r="L639" s="6"/>
    </row>
    <row r="640" spans="12:12" s="9" customFormat="1" x14ac:dyDescent="0.25">
      <c r="L640" s="6"/>
    </row>
    <row r="641" spans="12:12" s="9" customFormat="1" x14ac:dyDescent="0.25">
      <c r="L641" s="6"/>
    </row>
    <row r="642" spans="12:12" s="9" customFormat="1" x14ac:dyDescent="0.25">
      <c r="L642" s="6"/>
    </row>
    <row r="643" spans="12:12" s="9" customFormat="1" x14ac:dyDescent="0.25">
      <c r="L643" s="6"/>
    </row>
    <row r="644" spans="12:12" s="9" customFormat="1" x14ac:dyDescent="0.25">
      <c r="L644" s="6"/>
    </row>
    <row r="645" spans="12:12" s="9" customFormat="1" x14ac:dyDescent="0.25">
      <c r="L645" s="6"/>
    </row>
    <row r="646" spans="12:12" s="9" customFormat="1" x14ac:dyDescent="0.25">
      <c r="L646" s="6"/>
    </row>
    <row r="647" spans="12:12" s="9" customFormat="1" x14ac:dyDescent="0.25">
      <c r="L647" s="6"/>
    </row>
    <row r="648" spans="12:12" s="9" customFormat="1" x14ac:dyDescent="0.25">
      <c r="L648" s="6"/>
    </row>
    <row r="649" spans="12:12" s="9" customFormat="1" x14ac:dyDescent="0.25">
      <c r="L649" s="6"/>
    </row>
    <row r="650" spans="12:12" s="9" customFormat="1" x14ac:dyDescent="0.25">
      <c r="L650" s="6"/>
    </row>
    <row r="651" spans="12:12" s="9" customFormat="1" x14ac:dyDescent="0.25">
      <c r="L651" s="6"/>
    </row>
    <row r="652" spans="12:12" s="9" customFormat="1" x14ac:dyDescent="0.25">
      <c r="L652" s="6"/>
    </row>
    <row r="653" spans="12:12" s="9" customFormat="1" x14ac:dyDescent="0.25">
      <c r="L653" s="6"/>
    </row>
    <row r="654" spans="12:12" s="9" customFormat="1" x14ac:dyDescent="0.25">
      <c r="L654" s="6"/>
    </row>
    <row r="655" spans="12:12" s="9" customFormat="1" x14ac:dyDescent="0.25">
      <c r="L655" s="6"/>
    </row>
    <row r="656" spans="12:12" s="9" customFormat="1" x14ac:dyDescent="0.25">
      <c r="L656" s="6"/>
    </row>
    <row r="657" spans="12:12" s="9" customFormat="1" x14ac:dyDescent="0.25">
      <c r="L657" s="6"/>
    </row>
    <row r="658" spans="12:12" s="9" customFormat="1" x14ac:dyDescent="0.25">
      <c r="L658" s="6"/>
    </row>
    <row r="659" spans="12:12" s="9" customFormat="1" x14ac:dyDescent="0.25">
      <c r="L659" s="6"/>
    </row>
    <row r="660" spans="12:12" s="9" customFormat="1" x14ac:dyDescent="0.25">
      <c r="L660" s="6"/>
    </row>
    <row r="661" spans="12:12" s="9" customFormat="1" x14ac:dyDescent="0.25">
      <c r="L661" s="6"/>
    </row>
    <row r="662" spans="12:12" s="9" customFormat="1" x14ac:dyDescent="0.25">
      <c r="L662" s="6"/>
    </row>
    <row r="663" spans="12:12" s="9" customFormat="1" x14ac:dyDescent="0.25">
      <c r="L663" s="6"/>
    </row>
    <row r="664" spans="12:12" s="9" customFormat="1" x14ac:dyDescent="0.25">
      <c r="L664" s="6"/>
    </row>
    <row r="665" spans="12:12" s="9" customFormat="1" x14ac:dyDescent="0.25">
      <c r="L665" s="6"/>
    </row>
    <row r="666" spans="12:12" s="9" customFormat="1" x14ac:dyDescent="0.25">
      <c r="L666" s="6"/>
    </row>
    <row r="667" spans="12:12" s="9" customFormat="1" x14ac:dyDescent="0.25">
      <c r="L667" s="6"/>
    </row>
    <row r="668" spans="12:12" s="9" customFormat="1" x14ac:dyDescent="0.25">
      <c r="L668" s="6"/>
    </row>
    <row r="669" spans="12:12" s="9" customFormat="1" x14ac:dyDescent="0.25">
      <c r="L669" s="6"/>
    </row>
    <row r="670" spans="12:12" s="9" customFormat="1" x14ac:dyDescent="0.25">
      <c r="L670" s="6"/>
    </row>
    <row r="671" spans="12:12" s="9" customFormat="1" x14ac:dyDescent="0.25">
      <c r="L671" s="6"/>
    </row>
    <row r="672" spans="12:12" s="9" customFormat="1" x14ac:dyDescent="0.25">
      <c r="L672" s="6"/>
    </row>
    <row r="673" spans="12:12" s="9" customFormat="1" x14ac:dyDescent="0.25">
      <c r="L673" s="6"/>
    </row>
    <row r="674" spans="12:12" s="9" customFormat="1" x14ac:dyDescent="0.25">
      <c r="L674" s="6"/>
    </row>
    <row r="675" spans="12:12" s="9" customFormat="1" x14ac:dyDescent="0.25">
      <c r="L675" s="6"/>
    </row>
    <row r="676" spans="12:12" s="9" customFormat="1" x14ac:dyDescent="0.25">
      <c r="L676" s="6"/>
    </row>
    <row r="677" spans="12:12" s="9" customFormat="1" x14ac:dyDescent="0.25">
      <c r="L677" s="6"/>
    </row>
    <row r="678" spans="12:12" s="9" customFormat="1" x14ac:dyDescent="0.25">
      <c r="L678" s="6"/>
    </row>
    <row r="679" spans="12:12" s="9" customFormat="1" x14ac:dyDescent="0.25">
      <c r="L679" s="6"/>
    </row>
    <row r="680" spans="12:12" s="9" customFormat="1" x14ac:dyDescent="0.25">
      <c r="L680" s="6"/>
    </row>
    <row r="681" spans="12:12" s="9" customFormat="1" x14ac:dyDescent="0.25">
      <c r="L681" s="6"/>
    </row>
    <row r="682" spans="12:12" s="9" customFormat="1" x14ac:dyDescent="0.25">
      <c r="L682" s="6"/>
    </row>
    <row r="683" spans="12:12" s="9" customFormat="1" x14ac:dyDescent="0.25">
      <c r="L683" s="6"/>
    </row>
    <row r="684" spans="12:12" s="9" customFormat="1" x14ac:dyDescent="0.25">
      <c r="L684" s="6"/>
    </row>
    <row r="685" spans="12:12" s="9" customFormat="1" x14ac:dyDescent="0.25">
      <c r="L685" s="6"/>
    </row>
    <row r="686" spans="12:12" s="9" customFormat="1" x14ac:dyDescent="0.25">
      <c r="L686" s="6"/>
    </row>
    <row r="687" spans="12:12" s="9" customFormat="1" x14ac:dyDescent="0.25">
      <c r="L687" s="6"/>
    </row>
    <row r="688" spans="12:12" s="9" customFormat="1" x14ac:dyDescent="0.25">
      <c r="L688" s="6"/>
    </row>
    <row r="689" spans="12:12" s="9" customFormat="1" x14ac:dyDescent="0.25">
      <c r="L689" s="6"/>
    </row>
    <row r="690" spans="12:12" s="9" customFormat="1" x14ac:dyDescent="0.25">
      <c r="L690" s="6"/>
    </row>
    <row r="691" spans="12:12" s="9" customFormat="1" x14ac:dyDescent="0.25">
      <c r="L691" s="6"/>
    </row>
    <row r="692" spans="12:12" s="9" customFormat="1" x14ac:dyDescent="0.25">
      <c r="L692" s="6"/>
    </row>
    <row r="693" spans="12:12" s="9" customFormat="1" x14ac:dyDescent="0.25">
      <c r="L693" s="6"/>
    </row>
    <row r="694" spans="12:12" s="9" customFormat="1" x14ac:dyDescent="0.25">
      <c r="L694" s="6"/>
    </row>
    <row r="695" spans="12:12" s="9" customFormat="1" x14ac:dyDescent="0.25">
      <c r="L695" s="6"/>
    </row>
    <row r="696" spans="12:12" s="9" customFormat="1" x14ac:dyDescent="0.25">
      <c r="L696" s="6"/>
    </row>
    <row r="697" spans="12:12" s="9" customFormat="1" x14ac:dyDescent="0.25">
      <c r="L697" s="6"/>
    </row>
    <row r="698" spans="12:12" s="9" customFormat="1" x14ac:dyDescent="0.25">
      <c r="L698" s="6"/>
    </row>
    <row r="699" spans="12:12" s="9" customFormat="1" x14ac:dyDescent="0.25">
      <c r="L699" s="6"/>
    </row>
    <row r="700" spans="12:12" s="9" customFormat="1" x14ac:dyDescent="0.25">
      <c r="L700" s="6"/>
    </row>
    <row r="701" spans="12:12" s="9" customFormat="1" x14ac:dyDescent="0.25">
      <c r="L701" s="6"/>
    </row>
    <row r="702" spans="12:12" s="9" customFormat="1" x14ac:dyDescent="0.25">
      <c r="L702" s="6"/>
    </row>
    <row r="703" spans="12:12" s="9" customFormat="1" x14ac:dyDescent="0.25">
      <c r="L703" s="6"/>
    </row>
    <row r="704" spans="12:12" s="9" customFormat="1" x14ac:dyDescent="0.25">
      <c r="L704" s="6"/>
    </row>
    <row r="705" spans="12:12" s="9" customFormat="1" x14ac:dyDescent="0.25">
      <c r="L705" s="6"/>
    </row>
    <row r="706" spans="12:12" s="9" customFormat="1" x14ac:dyDescent="0.25">
      <c r="L706" s="6"/>
    </row>
    <row r="707" spans="12:12" s="9" customFormat="1" x14ac:dyDescent="0.25">
      <c r="L707" s="6"/>
    </row>
    <row r="708" spans="12:12" s="9" customFormat="1" x14ac:dyDescent="0.25">
      <c r="L708" s="6"/>
    </row>
    <row r="709" spans="12:12" s="9" customFormat="1" x14ac:dyDescent="0.25">
      <c r="L709" s="6"/>
    </row>
    <row r="710" spans="12:12" s="9" customFormat="1" x14ac:dyDescent="0.25">
      <c r="L710" s="6"/>
    </row>
    <row r="711" spans="12:12" s="9" customFormat="1" x14ac:dyDescent="0.25">
      <c r="L711" s="6"/>
    </row>
    <row r="712" spans="12:12" s="9" customFormat="1" x14ac:dyDescent="0.25">
      <c r="L712" s="6"/>
    </row>
    <row r="713" spans="12:12" s="9" customFormat="1" x14ac:dyDescent="0.25">
      <c r="L713" s="6"/>
    </row>
    <row r="714" spans="12:12" s="9" customFormat="1" x14ac:dyDescent="0.25">
      <c r="L714" s="6"/>
    </row>
    <row r="715" spans="12:12" s="9" customFormat="1" x14ac:dyDescent="0.25">
      <c r="L715" s="6"/>
    </row>
    <row r="716" spans="12:12" s="9" customFormat="1" x14ac:dyDescent="0.25">
      <c r="L716" s="6"/>
    </row>
    <row r="717" spans="12:12" s="9" customFormat="1" x14ac:dyDescent="0.25">
      <c r="L717" s="6"/>
    </row>
    <row r="718" spans="12:12" s="9" customFormat="1" x14ac:dyDescent="0.25">
      <c r="L718" s="6"/>
    </row>
    <row r="719" spans="12:12" s="9" customFormat="1" x14ac:dyDescent="0.25">
      <c r="L719" s="6"/>
    </row>
    <row r="720" spans="12:12" s="9" customFormat="1" x14ac:dyDescent="0.25">
      <c r="L720" s="6"/>
    </row>
    <row r="721" spans="12:12" s="9" customFormat="1" x14ac:dyDescent="0.25">
      <c r="L721" s="6"/>
    </row>
    <row r="722" spans="12:12" s="9" customFormat="1" x14ac:dyDescent="0.25">
      <c r="L722" s="6"/>
    </row>
    <row r="723" spans="12:12" s="9" customFormat="1" x14ac:dyDescent="0.25">
      <c r="L723" s="6"/>
    </row>
    <row r="724" spans="12:12" s="9" customFormat="1" x14ac:dyDescent="0.25">
      <c r="L724" s="6"/>
    </row>
    <row r="725" spans="12:12" s="9" customFormat="1" x14ac:dyDescent="0.25">
      <c r="L725" s="6"/>
    </row>
    <row r="726" spans="12:12" s="9" customFormat="1" x14ac:dyDescent="0.25">
      <c r="L726" s="6"/>
    </row>
    <row r="727" spans="12:12" s="9" customFormat="1" x14ac:dyDescent="0.25">
      <c r="L727" s="6"/>
    </row>
    <row r="728" spans="12:12" s="9" customFormat="1" x14ac:dyDescent="0.25">
      <c r="L728" s="6"/>
    </row>
    <row r="729" spans="12:12" s="9" customFormat="1" x14ac:dyDescent="0.25">
      <c r="L729" s="6"/>
    </row>
    <row r="730" spans="12:12" s="9" customFormat="1" x14ac:dyDescent="0.25">
      <c r="L730" s="6"/>
    </row>
    <row r="731" spans="12:12" s="9" customFormat="1" x14ac:dyDescent="0.25">
      <c r="L731" s="6"/>
    </row>
    <row r="732" spans="12:12" s="9" customFormat="1" x14ac:dyDescent="0.25">
      <c r="L732" s="6"/>
    </row>
    <row r="733" spans="12:12" s="9" customFormat="1" x14ac:dyDescent="0.25">
      <c r="L733" s="6"/>
    </row>
    <row r="734" spans="12:12" s="9" customFormat="1" x14ac:dyDescent="0.25">
      <c r="L734" s="6"/>
    </row>
    <row r="735" spans="12:12" s="9" customFormat="1" x14ac:dyDescent="0.25">
      <c r="L735" s="6"/>
    </row>
    <row r="736" spans="12:12" s="9" customFormat="1" x14ac:dyDescent="0.25">
      <c r="L736" s="6"/>
    </row>
    <row r="737" spans="12:12" s="9" customFormat="1" x14ac:dyDescent="0.25">
      <c r="L737" s="6"/>
    </row>
    <row r="738" spans="12:12" s="9" customFormat="1" x14ac:dyDescent="0.25">
      <c r="L738" s="6"/>
    </row>
    <row r="739" spans="12:12" s="9" customFormat="1" x14ac:dyDescent="0.25">
      <c r="L739" s="6"/>
    </row>
    <row r="740" spans="12:12" s="9" customFormat="1" x14ac:dyDescent="0.25">
      <c r="L740" s="6"/>
    </row>
    <row r="741" spans="12:12" s="9" customFormat="1" x14ac:dyDescent="0.25">
      <c r="L741" s="6"/>
    </row>
    <row r="742" spans="12:12" s="9" customFormat="1" x14ac:dyDescent="0.25">
      <c r="L742" s="6"/>
    </row>
    <row r="743" spans="12:12" s="9" customFormat="1" x14ac:dyDescent="0.25">
      <c r="L743" s="6"/>
    </row>
    <row r="744" spans="12:12" s="9" customFormat="1" x14ac:dyDescent="0.25">
      <c r="L744" s="6"/>
    </row>
    <row r="745" spans="12:12" s="9" customFormat="1" x14ac:dyDescent="0.25">
      <c r="L745" s="6"/>
    </row>
    <row r="746" spans="12:12" s="9" customFormat="1" x14ac:dyDescent="0.25">
      <c r="L746" s="6"/>
    </row>
    <row r="747" spans="12:12" s="9" customFormat="1" x14ac:dyDescent="0.25">
      <c r="L747" s="6"/>
    </row>
    <row r="748" spans="12:12" s="9" customFormat="1" x14ac:dyDescent="0.25">
      <c r="L748" s="6"/>
    </row>
    <row r="749" spans="12:12" s="9" customFormat="1" x14ac:dyDescent="0.25">
      <c r="L749" s="6"/>
    </row>
    <row r="750" spans="12:12" s="9" customFormat="1" x14ac:dyDescent="0.25">
      <c r="L750" s="6"/>
    </row>
    <row r="751" spans="12:12" s="9" customFormat="1" x14ac:dyDescent="0.25">
      <c r="L751" s="6"/>
    </row>
    <row r="752" spans="12:12" s="9" customFormat="1" x14ac:dyDescent="0.25">
      <c r="L752" s="6"/>
    </row>
    <row r="753" spans="12:12" s="9" customFormat="1" x14ac:dyDescent="0.25">
      <c r="L753" s="6"/>
    </row>
    <row r="754" spans="12:12" s="9" customFormat="1" x14ac:dyDescent="0.25">
      <c r="L754" s="6"/>
    </row>
    <row r="755" spans="12:12" s="9" customFormat="1" x14ac:dyDescent="0.25">
      <c r="L755" s="6"/>
    </row>
    <row r="756" spans="12:12" s="9" customFormat="1" x14ac:dyDescent="0.25">
      <c r="L756" s="6"/>
    </row>
    <row r="757" spans="12:12" s="9" customFormat="1" x14ac:dyDescent="0.25">
      <c r="L757" s="6"/>
    </row>
    <row r="758" spans="12:12" s="9" customFormat="1" x14ac:dyDescent="0.25">
      <c r="L758" s="6"/>
    </row>
    <row r="759" spans="12:12" s="9" customFormat="1" x14ac:dyDescent="0.25">
      <c r="L759" s="6"/>
    </row>
    <row r="760" spans="12:12" s="9" customFormat="1" x14ac:dyDescent="0.25">
      <c r="L760" s="6"/>
    </row>
    <row r="761" spans="12:12" s="9" customFormat="1" x14ac:dyDescent="0.25">
      <c r="L761" s="6"/>
    </row>
    <row r="762" spans="12:12" s="9" customFormat="1" x14ac:dyDescent="0.25">
      <c r="L762" s="6"/>
    </row>
    <row r="763" spans="12:12" s="9" customFormat="1" x14ac:dyDescent="0.25">
      <c r="L763" s="6"/>
    </row>
    <row r="764" spans="12:12" s="9" customFormat="1" x14ac:dyDescent="0.25">
      <c r="L764" s="6"/>
    </row>
    <row r="765" spans="12:12" s="9" customFormat="1" x14ac:dyDescent="0.25">
      <c r="L765" s="6"/>
    </row>
    <row r="766" spans="12:12" s="9" customFormat="1" x14ac:dyDescent="0.25">
      <c r="L766" s="6"/>
    </row>
    <row r="767" spans="12:12" s="9" customFormat="1" x14ac:dyDescent="0.25">
      <c r="L767" s="6"/>
    </row>
    <row r="768" spans="12:12" s="9" customFormat="1" x14ac:dyDescent="0.25">
      <c r="L768" s="6"/>
    </row>
    <row r="769" spans="12:12" s="9" customFormat="1" x14ac:dyDescent="0.25">
      <c r="L769" s="6"/>
    </row>
    <row r="770" spans="12:12" s="9" customFormat="1" x14ac:dyDescent="0.25">
      <c r="L770" s="6"/>
    </row>
    <row r="771" spans="12:12" s="9" customFormat="1" x14ac:dyDescent="0.25">
      <c r="L771" s="6"/>
    </row>
    <row r="772" spans="12:12" s="9" customFormat="1" x14ac:dyDescent="0.25">
      <c r="L772" s="6"/>
    </row>
    <row r="773" spans="12:12" s="9" customFormat="1" x14ac:dyDescent="0.25">
      <c r="L773" s="6"/>
    </row>
    <row r="774" spans="12:12" s="9" customFormat="1" x14ac:dyDescent="0.25">
      <c r="L774" s="6"/>
    </row>
    <row r="775" spans="12:12" s="9" customFormat="1" x14ac:dyDescent="0.25">
      <c r="L775" s="6"/>
    </row>
    <row r="776" spans="12:12" s="9" customFormat="1" x14ac:dyDescent="0.25">
      <c r="L776" s="6"/>
    </row>
    <row r="777" spans="12:12" s="9" customFormat="1" x14ac:dyDescent="0.25">
      <c r="L777" s="6"/>
    </row>
    <row r="778" spans="12:12" s="9" customFormat="1" x14ac:dyDescent="0.25">
      <c r="L778" s="6"/>
    </row>
    <row r="779" spans="12:12" s="9" customFormat="1" x14ac:dyDescent="0.25">
      <c r="L779" s="6"/>
    </row>
    <row r="780" spans="12:12" s="9" customFormat="1" x14ac:dyDescent="0.25">
      <c r="L780" s="6"/>
    </row>
    <row r="781" spans="12:12" s="9" customFormat="1" x14ac:dyDescent="0.25">
      <c r="L781" s="6"/>
    </row>
    <row r="782" spans="12:12" s="9" customFormat="1" x14ac:dyDescent="0.25">
      <c r="L782" s="6"/>
    </row>
    <row r="783" spans="12:12" s="9" customFormat="1" x14ac:dyDescent="0.25">
      <c r="L783" s="6"/>
    </row>
    <row r="784" spans="12:12" s="9" customFormat="1" x14ac:dyDescent="0.25">
      <c r="L784" s="6"/>
    </row>
    <row r="785" spans="12:12" s="9" customFormat="1" x14ac:dyDescent="0.25">
      <c r="L785" s="6"/>
    </row>
    <row r="786" spans="12:12" s="9" customFormat="1" x14ac:dyDescent="0.25">
      <c r="L786" s="6"/>
    </row>
    <row r="787" spans="12:12" s="9" customFormat="1" x14ac:dyDescent="0.25">
      <c r="L787" s="6"/>
    </row>
    <row r="788" spans="12:12" s="9" customFormat="1" x14ac:dyDescent="0.25">
      <c r="L788" s="6"/>
    </row>
    <row r="789" spans="12:12" s="9" customFormat="1" x14ac:dyDescent="0.25">
      <c r="L789" s="6"/>
    </row>
    <row r="790" spans="12:12" s="9" customFormat="1" x14ac:dyDescent="0.25">
      <c r="L790" s="6"/>
    </row>
    <row r="791" spans="12:12" s="9" customFormat="1" x14ac:dyDescent="0.25">
      <c r="L791" s="6"/>
    </row>
    <row r="792" spans="12:12" s="9" customFormat="1" x14ac:dyDescent="0.25">
      <c r="L792" s="6"/>
    </row>
    <row r="793" spans="12:12" s="9" customFormat="1" x14ac:dyDescent="0.25">
      <c r="L793" s="6"/>
    </row>
    <row r="794" spans="12:12" s="9" customFormat="1" x14ac:dyDescent="0.25">
      <c r="L794" s="6"/>
    </row>
    <row r="795" spans="12:12" s="9" customFormat="1" x14ac:dyDescent="0.25">
      <c r="L795" s="6"/>
    </row>
    <row r="796" spans="12:12" s="9" customFormat="1" x14ac:dyDescent="0.25">
      <c r="L796" s="6"/>
    </row>
    <row r="797" spans="12:12" s="9" customFormat="1" x14ac:dyDescent="0.25">
      <c r="L797" s="6"/>
    </row>
    <row r="798" spans="12:12" s="9" customFormat="1" x14ac:dyDescent="0.25">
      <c r="L798" s="6"/>
    </row>
    <row r="799" spans="12:12" s="9" customFormat="1" x14ac:dyDescent="0.25">
      <c r="L799" s="6"/>
    </row>
    <row r="800" spans="12:12" s="9" customFormat="1" x14ac:dyDescent="0.25">
      <c r="L800" s="6"/>
    </row>
    <row r="801" spans="12:12" s="9" customFormat="1" x14ac:dyDescent="0.25">
      <c r="L801" s="6"/>
    </row>
    <row r="802" spans="12:12" s="9" customFormat="1" x14ac:dyDescent="0.25">
      <c r="L802" s="6"/>
    </row>
    <row r="803" spans="12:12" s="9" customFormat="1" x14ac:dyDescent="0.25">
      <c r="L803" s="6"/>
    </row>
    <row r="804" spans="12:12" s="9" customFormat="1" x14ac:dyDescent="0.25">
      <c r="L804" s="6"/>
    </row>
    <row r="805" spans="12:12" s="9" customFormat="1" x14ac:dyDescent="0.25">
      <c r="L805" s="6"/>
    </row>
    <row r="806" spans="12:12" s="9" customFormat="1" x14ac:dyDescent="0.25">
      <c r="L806" s="6"/>
    </row>
    <row r="807" spans="12:12" s="9" customFormat="1" x14ac:dyDescent="0.25">
      <c r="L807" s="6"/>
    </row>
    <row r="808" spans="12:12" s="9" customFormat="1" x14ac:dyDescent="0.25">
      <c r="L808" s="6"/>
    </row>
    <row r="809" spans="12:12" s="9" customFormat="1" x14ac:dyDescent="0.25">
      <c r="L809" s="6"/>
    </row>
    <row r="810" spans="12:12" s="9" customFormat="1" x14ac:dyDescent="0.25">
      <c r="L810" s="6"/>
    </row>
    <row r="811" spans="12:12" s="9" customFormat="1" x14ac:dyDescent="0.25">
      <c r="L811" s="6"/>
    </row>
    <row r="812" spans="12:12" s="9" customFormat="1" x14ac:dyDescent="0.25">
      <c r="L812" s="6"/>
    </row>
    <row r="813" spans="12:12" s="9" customFormat="1" x14ac:dyDescent="0.25">
      <c r="L813" s="6"/>
    </row>
    <row r="814" spans="12:12" s="9" customFormat="1" x14ac:dyDescent="0.25">
      <c r="L814" s="6"/>
    </row>
    <row r="815" spans="12:12" s="9" customFormat="1" x14ac:dyDescent="0.25">
      <c r="L815" s="6"/>
    </row>
    <row r="816" spans="12:12" s="9" customFormat="1" x14ac:dyDescent="0.25">
      <c r="L816" s="6"/>
    </row>
    <row r="817" spans="12:12" s="9" customFormat="1" x14ac:dyDescent="0.25">
      <c r="L817" s="6"/>
    </row>
    <row r="818" spans="12:12" s="9" customFormat="1" x14ac:dyDescent="0.25">
      <c r="L818" s="6"/>
    </row>
    <row r="819" spans="12:12" s="9" customFormat="1" x14ac:dyDescent="0.25">
      <c r="L819" s="6"/>
    </row>
    <row r="820" spans="12:12" s="9" customFormat="1" x14ac:dyDescent="0.25">
      <c r="L820" s="6"/>
    </row>
    <row r="821" spans="12:12" s="9" customFormat="1" x14ac:dyDescent="0.25">
      <c r="L821" s="6"/>
    </row>
    <row r="822" spans="12:12" s="9" customFormat="1" x14ac:dyDescent="0.25">
      <c r="L822" s="6"/>
    </row>
    <row r="823" spans="12:12" s="9" customFormat="1" x14ac:dyDescent="0.25">
      <c r="L823" s="6"/>
    </row>
    <row r="824" spans="12:12" s="9" customFormat="1" x14ac:dyDescent="0.25">
      <c r="L824" s="6"/>
    </row>
    <row r="825" spans="12:12" s="9" customFormat="1" x14ac:dyDescent="0.25">
      <c r="L825" s="6"/>
    </row>
    <row r="826" spans="12:12" s="9" customFormat="1" x14ac:dyDescent="0.25">
      <c r="L826" s="6"/>
    </row>
    <row r="827" spans="12:12" s="9" customFormat="1" x14ac:dyDescent="0.25">
      <c r="L827" s="6"/>
    </row>
    <row r="828" spans="12:12" s="9" customFormat="1" x14ac:dyDescent="0.25">
      <c r="L828" s="6"/>
    </row>
    <row r="829" spans="12:12" s="9" customFormat="1" x14ac:dyDescent="0.25">
      <c r="L829" s="6"/>
    </row>
    <row r="830" spans="12:12" s="9" customFormat="1" x14ac:dyDescent="0.25">
      <c r="L830" s="6"/>
    </row>
    <row r="831" spans="12:12" s="9" customFormat="1" x14ac:dyDescent="0.25">
      <c r="L831" s="6"/>
    </row>
    <row r="832" spans="12:12" s="9" customFormat="1" x14ac:dyDescent="0.25">
      <c r="L832" s="6"/>
    </row>
    <row r="833" spans="12:12" s="9" customFormat="1" x14ac:dyDescent="0.25">
      <c r="L833" s="6"/>
    </row>
    <row r="834" spans="12:12" s="9" customFormat="1" x14ac:dyDescent="0.25">
      <c r="L834" s="6"/>
    </row>
    <row r="835" spans="12:12" s="9" customFormat="1" x14ac:dyDescent="0.25">
      <c r="L835" s="6"/>
    </row>
    <row r="836" spans="12:12" s="9" customFormat="1" x14ac:dyDescent="0.25">
      <c r="L836" s="6"/>
    </row>
    <row r="837" spans="12:12" s="9" customFormat="1" x14ac:dyDescent="0.25">
      <c r="L837" s="6"/>
    </row>
    <row r="838" spans="12:12" s="9" customFormat="1" x14ac:dyDescent="0.25">
      <c r="L838" s="6"/>
    </row>
    <row r="839" spans="12:12" s="9" customFormat="1" x14ac:dyDescent="0.25">
      <c r="L839" s="6"/>
    </row>
    <row r="840" spans="12:12" s="9" customFormat="1" x14ac:dyDescent="0.25">
      <c r="L840" s="6"/>
    </row>
    <row r="841" spans="12:12" s="9" customFormat="1" x14ac:dyDescent="0.25">
      <c r="L841" s="6"/>
    </row>
    <row r="842" spans="12:12" s="9" customFormat="1" x14ac:dyDescent="0.25">
      <c r="L842" s="6"/>
    </row>
    <row r="843" spans="12:12" s="9" customFormat="1" x14ac:dyDescent="0.25">
      <c r="L843" s="6"/>
    </row>
    <row r="844" spans="12:12" s="9" customFormat="1" x14ac:dyDescent="0.25">
      <c r="L844" s="6"/>
    </row>
    <row r="845" spans="12:12" s="9" customFormat="1" x14ac:dyDescent="0.25">
      <c r="L845" s="6"/>
    </row>
    <row r="846" spans="12:12" s="9" customFormat="1" x14ac:dyDescent="0.25">
      <c r="L846" s="6"/>
    </row>
    <row r="847" spans="12:12" s="9" customFormat="1" x14ac:dyDescent="0.25">
      <c r="L847" s="6"/>
    </row>
    <row r="848" spans="12:12" s="9" customFormat="1" x14ac:dyDescent="0.25">
      <c r="L848" s="6"/>
    </row>
    <row r="849" spans="12:12" s="9" customFormat="1" x14ac:dyDescent="0.25">
      <c r="L849" s="6"/>
    </row>
    <row r="850" spans="12:12" s="9" customFormat="1" x14ac:dyDescent="0.25">
      <c r="L850" s="6"/>
    </row>
    <row r="851" spans="12:12" s="9" customFormat="1" x14ac:dyDescent="0.25">
      <c r="L851" s="6"/>
    </row>
    <row r="852" spans="12:12" s="9" customFormat="1" x14ac:dyDescent="0.25">
      <c r="L852" s="6"/>
    </row>
    <row r="853" spans="12:12" s="9" customFormat="1" x14ac:dyDescent="0.25">
      <c r="L853" s="6"/>
    </row>
    <row r="854" spans="12:12" s="9" customFormat="1" x14ac:dyDescent="0.25">
      <c r="L854" s="6"/>
    </row>
    <row r="855" spans="12:12" s="9" customFormat="1" x14ac:dyDescent="0.25">
      <c r="L855" s="6"/>
    </row>
    <row r="856" spans="12:12" s="9" customFormat="1" x14ac:dyDescent="0.25">
      <c r="L856" s="6"/>
    </row>
    <row r="857" spans="12:12" s="9" customFormat="1" x14ac:dyDescent="0.25">
      <c r="L857" s="6"/>
    </row>
    <row r="858" spans="12:12" s="9" customFormat="1" x14ac:dyDescent="0.25">
      <c r="L858" s="6"/>
    </row>
    <row r="859" spans="12:12" s="9" customFormat="1" x14ac:dyDescent="0.25">
      <c r="L859" s="6"/>
    </row>
    <row r="860" spans="12:12" s="9" customFormat="1" x14ac:dyDescent="0.25">
      <c r="L860" s="6"/>
    </row>
    <row r="861" spans="12:12" s="9" customFormat="1" x14ac:dyDescent="0.25">
      <c r="L861" s="6"/>
    </row>
    <row r="862" spans="12:12" s="9" customFormat="1" x14ac:dyDescent="0.25">
      <c r="L862" s="6"/>
    </row>
    <row r="863" spans="12:12" s="9" customFormat="1" x14ac:dyDescent="0.25">
      <c r="L863" s="6"/>
    </row>
    <row r="864" spans="12:12" s="9" customFormat="1" x14ac:dyDescent="0.25">
      <c r="L864" s="6"/>
    </row>
    <row r="865" spans="12:12" s="9" customFormat="1" x14ac:dyDescent="0.25">
      <c r="L865" s="6"/>
    </row>
    <row r="866" spans="12:12" s="9" customFormat="1" x14ac:dyDescent="0.25">
      <c r="L866" s="6"/>
    </row>
    <row r="867" spans="12:12" s="9" customFormat="1" x14ac:dyDescent="0.25">
      <c r="L867" s="6"/>
    </row>
    <row r="868" spans="12:12" s="9" customFormat="1" x14ac:dyDescent="0.25">
      <c r="L868" s="6"/>
    </row>
    <row r="869" spans="12:12" s="9" customFormat="1" x14ac:dyDescent="0.25">
      <c r="L869" s="6"/>
    </row>
    <row r="870" spans="12:12" s="9" customFormat="1" x14ac:dyDescent="0.25">
      <c r="L870" s="6"/>
    </row>
    <row r="871" spans="12:12" s="9" customFormat="1" x14ac:dyDescent="0.25">
      <c r="L871" s="6"/>
    </row>
    <row r="872" spans="12:12" s="9" customFormat="1" x14ac:dyDescent="0.25">
      <c r="L872" s="6"/>
    </row>
    <row r="873" spans="12:12" s="9" customFormat="1" x14ac:dyDescent="0.25">
      <c r="L873" s="6"/>
    </row>
    <row r="874" spans="12:12" s="9" customFormat="1" x14ac:dyDescent="0.25">
      <c r="L874" s="6"/>
    </row>
    <row r="875" spans="12:12" s="9" customFormat="1" x14ac:dyDescent="0.25">
      <c r="L875" s="6"/>
    </row>
    <row r="876" spans="12:12" s="9" customFormat="1" x14ac:dyDescent="0.25">
      <c r="L876" s="6"/>
    </row>
    <row r="877" spans="12:12" s="9" customFormat="1" x14ac:dyDescent="0.25">
      <c r="L877" s="6"/>
    </row>
    <row r="878" spans="12:12" s="9" customFormat="1" x14ac:dyDescent="0.25">
      <c r="L878" s="6"/>
    </row>
    <row r="879" spans="12:12" s="9" customFormat="1" x14ac:dyDescent="0.25">
      <c r="L879" s="6"/>
    </row>
    <row r="880" spans="12:12" s="9" customFormat="1" x14ac:dyDescent="0.25">
      <c r="L880" s="6"/>
    </row>
    <row r="881" spans="12:12" s="9" customFormat="1" x14ac:dyDescent="0.25">
      <c r="L881" s="6"/>
    </row>
    <row r="882" spans="12:12" s="9" customFormat="1" x14ac:dyDescent="0.25">
      <c r="L882" s="6"/>
    </row>
    <row r="883" spans="12:12" s="9" customFormat="1" x14ac:dyDescent="0.25">
      <c r="L883" s="6"/>
    </row>
    <row r="884" spans="12:12" s="9" customFormat="1" x14ac:dyDescent="0.25">
      <c r="L884" s="6"/>
    </row>
    <row r="885" spans="12:12" s="9" customFormat="1" x14ac:dyDescent="0.25">
      <c r="L885" s="6"/>
    </row>
    <row r="886" spans="12:12" s="9" customFormat="1" x14ac:dyDescent="0.25">
      <c r="L886" s="6"/>
    </row>
    <row r="887" spans="12:12" s="9" customFormat="1" x14ac:dyDescent="0.25">
      <c r="L887" s="6"/>
    </row>
    <row r="888" spans="12:12" s="9" customFormat="1" x14ac:dyDescent="0.25">
      <c r="L888" s="6"/>
    </row>
    <row r="889" spans="12:12" s="9" customFormat="1" x14ac:dyDescent="0.25">
      <c r="L889" s="6"/>
    </row>
    <row r="890" spans="12:12" s="9" customFormat="1" x14ac:dyDescent="0.25">
      <c r="L890" s="6"/>
    </row>
    <row r="891" spans="12:12" s="9" customFormat="1" x14ac:dyDescent="0.25">
      <c r="L891" s="6"/>
    </row>
    <row r="892" spans="12:12" s="9" customFormat="1" x14ac:dyDescent="0.25">
      <c r="L892" s="6"/>
    </row>
    <row r="893" spans="12:12" s="9" customFormat="1" x14ac:dyDescent="0.25">
      <c r="L893" s="6"/>
    </row>
    <row r="894" spans="12:12" s="9" customFormat="1" x14ac:dyDescent="0.25">
      <c r="L894" s="6"/>
    </row>
    <row r="895" spans="12:12" s="9" customFormat="1" x14ac:dyDescent="0.25">
      <c r="L895" s="6"/>
    </row>
    <row r="896" spans="12:12" s="9" customFormat="1" x14ac:dyDescent="0.25">
      <c r="L896" s="6"/>
    </row>
    <row r="897" spans="12:12" s="9" customFormat="1" x14ac:dyDescent="0.25">
      <c r="L897" s="6"/>
    </row>
    <row r="898" spans="12:12" s="9" customFormat="1" x14ac:dyDescent="0.25">
      <c r="L898" s="6"/>
    </row>
    <row r="899" spans="12:12" s="9" customFormat="1" x14ac:dyDescent="0.25">
      <c r="L899" s="6"/>
    </row>
    <row r="900" spans="12:12" s="9" customFormat="1" x14ac:dyDescent="0.25">
      <c r="L900" s="6"/>
    </row>
    <row r="901" spans="12:12" s="9" customFormat="1" x14ac:dyDescent="0.25">
      <c r="L901" s="6"/>
    </row>
    <row r="902" spans="12:12" s="9" customFormat="1" x14ac:dyDescent="0.25">
      <c r="L902" s="6"/>
    </row>
    <row r="903" spans="12:12" s="9" customFormat="1" x14ac:dyDescent="0.25">
      <c r="L903" s="6"/>
    </row>
    <row r="904" spans="12:12" s="9" customFormat="1" x14ac:dyDescent="0.25">
      <c r="L904" s="6"/>
    </row>
    <row r="905" spans="12:12" s="9" customFormat="1" x14ac:dyDescent="0.25">
      <c r="L905" s="6"/>
    </row>
    <row r="906" spans="12:12" s="9" customFormat="1" x14ac:dyDescent="0.25">
      <c r="L906" s="6"/>
    </row>
    <row r="907" spans="12:12" s="9" customFormat="1" x14ac:dyDescent="0.25">
      <c r="L907" s="6"/>
    </row>
    <row r="908" spans="12:12" s="9" customFormat="1" x14ac:dyDescent="0.25">
      <c r="L908" s="6"/>
    </row>
    <row r="909" spans="12:12" s="9" customFormat="1" x14ac:dyDescent="0.25">
      <c r="L909" s="6"/>
    </row>
    <row r="910" spans="12:12" s="9" customFormat="1" x14ac:dyDescent="0.25">
      <c r="L910" s="6"/>
    </row>
    <row r="911" spans="12:12" s="9" customFormat="1" x14ac:dyDescent="0.25">
      <c r="L911" s="6"/>
    </row>
    <row r="912" spans="12:12" s="9" customFormat="1" x14ac:dyDescent="0.25">
      <c r="L912" s="6"/>
    </row>
    <row r="913" spans="12:12" s="9" customFormat="1" x14ac:dyDescent="0.25">
      <c r="L913" s="6"/>
    </row>
    <row r="914" spans="12:12" s="9" customFormat="1" x14ac:dyDescent="0.25">
      <c r="L914" s="6"/>
    </row>
    <row r="915" spans="12:12" s="9" customFormat="1" x14ac:dyDescent="0.25">
      <c r="L915" s="6"/>
    </row>
    <row r="916" spans="12:12" s="9" customFormat="1" x14ac:dyDescent="0.25">
      <c r="L916" s="6"/>
    </row>
    <row r="917" spans="12:12" s="9" customFormat="1" x14ac:dyDescent="0.25">
      <c r="L917" s="6"/>
    </row>
    <row r="918" spans="12:12" s="9" customFormat="1" x14ac:dyDescent="0.25">
      <c r="L918" s="6"/>
    </row>
    <row r="919" spans="12:12" s="9" customFormat="1" x14ac:dyDescent="0.25">
      <c r="L919" s="6"/>
    </row>
    <row r="920" spans="12:12" s="9" customFormat="1" x14ac:dyDescent="0.25">
      <c r="L920" s="6"/>
    </row>
    <row r="921" spans="12:12" s="9" customFormat="1" x14ac:dyDescent="0.25">
      <c r="L921" s="6"/>
    </row>
    <row r="922" spans="12:12" s="9" customFormat="1" x14ac:dyDescent="0.25">
      <c r="L922" s="6"/>
    </row>
    <row r="923" spans="12:12" s="9" customFormat="1" x14ac:dyDescent="0.25">
      <c r="L923" s="6"/>
    </row>
    <row r="924" spans="12:12" s="9" customFormat="1" x14ac:dyDescent="0.25">
      <c r="L924" s="6"/>
    </row>
    <row r="925" spans="12:12" s="9" customFormat="1" x14ac:dyDescent="0.25">
      <c r="L925" s="6"/>
    </row>
    <row r="926" spans="12:12" s="9" customFormat="1" x14ac:dyDescent="0.25">
      <c r="L926" s="6"/>
    </row>
    <row r="927" spans="12:12" s="9" customFormat="1" x14ac:dyDescent="0.25">
      <c r="L927" s="6"/>
    </row>
    <row r="928" spans="12:12" s="9" customFormat="1" x14ac:dyDescent="0.25">
      <c r="L928" s="6"/>
    </row>
    <row r="929" spans="12:12" s="9" customFormat="1" x14ac:dyDescent="0.25">
      <c r="L929" s="6"/>
    </row>
    <row r="930" spans="12:12" s="9" customFormat="1" x14ac:dyDescent="0.25">
      <c r="L930" s="6"/>
    </row>
    <row r="931" spans="12:12" s="9" customFormat="1" x14ac:dyDescent="0.25">
      <c r="L931" s="6"/>
    </row>
    <row r="932" spans="12:12" s="9" customFormat="1" x14ac:dyDescent="0.25">
      <c r="L932" s="6"/>
    </row>
    <row r="933" spans="12:12" s="9" customFormat="1" x14ac:dyDescent="0.25">
      <c r="L933" s="6"/>
    </row>
    <row r="934" spans="12:12" s="9" customFormat="1" x14ac:dyDescent="0.25">
      <c r="L934" s="6"/>
    </row>
    <row r="935" spans="12:12" s="9" customFormat="1" x14ac:dyDescent="0.25">
      <c r="L935" s="6"/>
    </row>
    <row r="936" spans="12:12" s="9" customFormat="1" x14ac:dyDescent="0.25">
      <c r="L936" s="6"/>
    </row>
    <row r="937" spans="12:12" s="9" customFormat="1" x14ac:dyDescent="0.25">
      <c r="L937" s="6"/>
    </row>
    <row r="938" spans="12:12" s="9" customFormat="1" x14ac:dyDescent="0.25">
      <c r="L938" s="6"/>
    </row>
    <row r="939" spans="12:12" s="9" customFormat="1" x14ac:dyDescent="0.25">
      <c r="L939" s="6"/>
    </row>
    <row r="940" spans="12:12" s="9" customFormat="1" x14ac:dyDescent="0.25">
      <c r="L940" s="6"/>
    </row>
    <row r="941" spans="12:12" s="9" customFormat="1" x14ac:dyDescent="0.25">
      <c r="L941" s="6"/>
    </row>
    <row r="942" spans="12:12" s="9" customFormat="1" x14ac:dyDescent="0.25">
      <c r="L942" s="6"/>
    </row>
    <row r="943" spans="12:12" s="9" customFormat="1" x14ac:dyDescent="0.25">
      <c r="L943" s="6"/>
    </row>
    <row r="944" spans="12:12" s="9" customFormat="1" x14ac:dyDescent="0.25">
      <c r="L944" s="6"/>
    </row>
    <row r="945" spans="12:12" s="9" customFormat="1" x14ac:dyDescent="0.25">
      <c r="L945" s="6"/>
    </row>
    <row r="946" spans="12:12" s="9" customFormat="1" x14ac:dyDescent="0.25">
      <c r="L946" s="6"/>
    </row>
    <row r="947" spans="12:12" s="9" customFormat="1" x14ac:dyDescent="0.25">
      <c r="L947" s="6"/>
    </row>
    <row r="948" spans="12:12" s="9" customFormat="1" x14ac:dyDescent="0.25">
      <c r="L948" s="6"/>
    </row>
    <row r="949" spans="12:12" s="9" customFormat="1" x14ac:dyDescent="0.25">
      <c r="L949" s="6"/>
    </row>
    <row r="950" spans="12:12" s="9" customFormat="1" x14ac:dyDescent="0.25">
      <c r="L950" s="6"/>
    </row>
    <row r="951" spans="12:12" s="9" customFormat="1" x14ac:dyDescent="0.25">
      <c r="L951" s="6"/>
    </row>
    <row r="952" spans="12:12" s="9" customFormat="1" x14ac:dyDescent="0.25">
      <c r="L952" s="6"/>
    </row>
    <row r="953" spans="12:12" s="9" customFormat="1" x14ac:dyDescent="0.25">
      <c r="L953" s="6"/>
    </row>
    <row r="954" spans="12:12" s="9" customFormat="1" x14ac:dyDescent="0.25">
      <c r="L954" s="6"/>
    </row>
    <row r="955" spans="12:12" s="9" customFormat="1" x14ac:dyDescent="0.25">
      <c r="L955" s="6"/>
    </row>
    <row r="956" spans="12:12" s="9" customFormat="1" x14ac:dyDescent="0.25">
      <c r="L956" s="6"/>
    </row>
    <row r="957" spans="12:12" s="9" customFormat="1" x14ac:dyDescent="0.25">
      <c r="L957" s="6"/>
    </row>
    <row r="958" spans="12:12" s="9" customFormat="1" x14ac:dyDescent="0.25">
      <c r="L958" s="6"/>
    </row>
    <row r="959" spans="12:12" s="9" customFormat="1" x14ac:dyDescent="0.25">
      <c r="L959" s="6"/>
    </row>
    <row r="960" spans="12:12" s="9" customFormat="1" x14ac:dyDescent="0.25">
      <c r="L960" s="6"/>
    </row>
    <row r="961" spans="12:12" s="9" customFormat="1" x14ac:dyDescent="0.25">
      <c r="L961" s="6"/>
    </row>
    <row r="962" spans="12:12" s="9" customFormat="1" x14ac:dyDescent="0.25">
      <c r="L962" s="6"/>
    </row>
    <row r="963" spans="12:12" s="9" customFormat="1" x14ac:dyDescent="0.25">
      <c r="L963" s="6"/>
    </row>
    <row r="964" spans="12:12" s="9" customFormat="1" x14ac:dyDescent="0.25">
      <c r="L964" s="6"/>
    </row>
    <row r="965" spans="12:12" s="9" customFormat="1" x14ac:dyDescent="0.25">
      <c r="L965" s="6"/>
    </row>
    <row r="966" spans="12:12" s="9" customFormat="1" x14ac:dyDescent="0.25">
      <c r="L966" s="6"/>
    </row>
    <row r="967" spans="12:12" s="9" customFormat="1" x14ac:dyDescent="0.25">
      <c r="L967" s="6"/>
    </row>
    <row r="968" spans="12:12" s="9" customFormat="1" x14ac:dyDescent="0.25">
      <c r="L968" s="6"/>
    </row>
    <row r="969" spans="12:12" s="9" customFormat="1" x14ac:dyDescent="0.25">
      <c r="L969" s="6"/>
    </row>
    <row r="970" spans="12:12" s="9" customFormat="1" x14ac:dyDescent="0.25">
      <c r="L970" s="6"/>
    </row>
    <row r="971" spans="12:12" s="9" customFormat="1" x14ac:dyDescent="0.25">
      <c r="L971" s="6"/>
    </row>
    <row r="972" spans="12:12" s="9" customFormat="1" x14ac:dyDescent="0.25">
      <c r="L972" s="6"/>
    </row>
    <row r="973" spans="12:12" s="9" customFormat="1" x14ac:dyDescent="0.25">
      <c r="L973" s="6"/>
    </row>
    <row r="974" spans="12:12" s="9" customFormat="1" x14ac:dyDescent="0.25">
      <c r="L974" s="6"/>
    </row>
    <row r="975" spans="12:12" s="9" customFormat="1" x14ac:dyDescent="0.25">
      <c r="L975" s="6"/>
    </row>
    <row r="976" spans="12:12" s="9" customFormat="1" x14ac:dyDescent="0.25">
      <c r="L976" s="6"/>
    </row>
    <row r="977" spans="12:12" s="9" customFormat="1" x14ac:dyDescent="0.25">
      <c r="L977" s="6"/>
    </row>
    <row r="978" spans="12:12" s="9" customFormat="1" x14ac:dyDescent="0.25">
      <c r="L978" s="6"/>
    </row>
    <row r="979" spans="12:12" s="9" customFormat="1" x14ac:dyDescent="0.25">
      <c r="L979" s="6"/>
    </row>
    <row r="980" spans="12:12" s="9" customFormat="1" x14ac:dyDescent="0.25">
      <c r="L980" s="6"/>
    </row>
    <row r="981" spans="12:12" s="9" customFormat="1" x14ac:dyDescent="0.25">
      <c r="L981" s="6"/>
    </row>
    <row r="982" spans="12:12" s="9" customFormat="1" x14ac:dyDescent="0.25">
      <c r="L982" s="6"/>
    </row>
    <row r="983" spans="12:12" s="9" customFormat="1" x14ac:dyDescent="0.25">
      <c r="L983" s="6"/>
    </row>
    <row r="984" spans="12:12" s="9" customFormat="1" x14ac:dyDescent="0.25">
      <c r="L984" s="6"/>
    </row>
    <row r="985" spans="12:12" s="9" customFormat="1" x14ac:dyDescent="0.25">
      <c r="L985" s="6"/>
    </row>
    <row r="986" spans="12:12" s="9" customFormat="1" x14ac:dyDescent="0.25">
      <c r="L986" s="6"/>
    </row>
    <row r="987" spans="12:12" s="9" customFormat="1" x14ac:dyDescent="0.25">
      <c r="L987" s="6"/>
    </row>
    <row r="988" spans="12:12" s="9" customFormat="1" x14ac:dyDescent="0.25">
      <c r="L988" s="6"/>
    </row>
    <row r="989" spans="12:12" s="9" customFormat="1" x14ac:dyDescent="0.25">
      <c r="L989" s="6"/>
    </row>
    <row r="990" spans="12:12" s="9" customFormat="1" x14ac:dyDescent="0.25">
      <c r="L990" s="6"/>
    </row>
    <row r="991" spans="12:12" s="9" customFormat="1" x14ac:dyDescent="0.25">
      <c r="L991" s="6"/>
    </row>
    <row r="992" spans="12:12" s="9" customFormat="1" x14ac:dyDescent="0.25">
      <c r="L992" s="6"/>
    </row>
    <row r="993" spans="12:12" s="9" customFormat="1" x14ac:dyDescent="0.25">
      <c r="L993" s="6"/>
    </row>
    <row r="994" spans="12:12" s="9" customFormat="1" x14ac:dyDescent="0.25">
      <c r="L994" s="6"/>
    </row>
    <row r="995" spans="12:12" s="9" customFormat="1" x14ac:dyDescent="0.25">
      <c r="L995" s="6"/>
    </row>
    <row r="996" spans="12:12" s="9" customFormat="1" x14ac:dyDescent="0.25">
      <c r="L996" s="6"/>
    </row>
    <row r="997" spans="12:12" s="9" customFormat="1" x14ac:dyDescent="0.25">
      <c r="L997" s="6"/>
    </row>
    <row r="998" spans="12:12" s="9" customFormat="1" x14ac:dyDescent="0.25">
      <c r="L998" s="6"/>
    </row>
    <row r="999" spans="12:12" s="9" customFormat="1" x14ac:dyDescent="0.25">
      <c r="L999" s="6"/>
    </row>
    <row r="1000" spans="12:12" s="9" customFormat="1" x14ac:dyDescent="0.25">
      <c r="L1000" s="6"/>
    </row>
    <row r="1001" spans="12:12" s="9" customFormat="1" x14ac:dyDescent="0.25">
      <c r="L1001" s="6"/>
    </row>
    <row r="1002" spans="12:12" s="9" customFormat="1" x14ac:dyDescent="0.25">
      <c r="L1002" s="6"/>
    </row>
    <row r="1003" spans="12:12" s="9" customFormat="1" x14ac:dyDescent="0.25">
      <c r="L1003" s="6"/>
    </row>
    <row r="1004" spans="12:12" s="9" customFormat="1" x14ac:dyDescent="0.25">
      <c r="L1004" s="6"/>
    </row>
    <row r="1005" spans="12:12" s="9" customFormat="1" x14ac:dyDescent="0.25">
      <c r="L1005" s="6"/>
    </row>
    <row r="1006" spans="12:12" s="9" customFormat="1" x14ac:dyDescent="0.25">
      <c r="L1006" s="6"/>
    </row>
    <row r="1007" spans="12:12" s="9" customFormat="1" x14ac:dyDescent="0.25">
      <c r="L1007" s="6"/>
    </row>
    <row r="1008" spans="12:12" s="9" customFormat="1" x14ac:dyDescent="0.25">
      <c r="L1008" s="6"/>
    </row>
    <row r="1009" spans="12:12" s="9" customFormat="1" x14ac:dyDescent="0.25">
      <c r="L1009" s="6"/>
    </row>
    <row r="1010" spans="12:12" s="9" customFormat="1" x14ac:dyDescent="0.25">
      <c r="L1010" s="6"/>
    </row>
    <row r="1011" spans="12:12" s="9" customFormat="1" x14ac:dyDescent="0.25">
      <c r="L1011" s="6"/>
    </row>
    <row r="1012" spans="12:12" s="9" customFormat="1" x14ac:dyDescent="0.25">
      <c r="L1012" s="6"/>
    </row>
    <row r="1013" spans="12:12" s="9" customFormat="1" x14ac:dyDescent="0.25">
      <c r="L1013" s="6"/>
    </row>
    <row r="1014" spans="12:12" s="9" customFormat="1" x14ac:dyDescent="0.25">
      <c r="L1014" s="6"/>
    </row>
    <row r="1015" spans="12:12" s="9" customFormat="1" x14ac:dyDescent="0.25">
      <c r="L1015" s="6"/>
    </row>
    <row r="1016" spans="12:12" s="9" customFormat="1" x14ac:dyDescent="0.25">
      <c r="L1016" s="6"/>
    </row>
    <row r="1017" spans="12:12" s="9" customFormat="1" x14ac:dyDescent="0.25">
      <c r="L1017" s="6"/>
    </row>
    <row r="1018" spans="12:12" s="9" customFormat="1" x14ac:dyDescent="0.25">
      <c r="L1018" s="6"/>
    </row>
    <row r="1019" spans="12:12" s="9" customFormat="1" x14ac:dyDescent="0.25">
      <c r="L1019" s="6"/>
    </row>
    <row r="1020" spans="12:12" s="9" customFormat="1" x14ac:dyDescent="0.25">
      <c r="L1020" s="6"/>
    </row>
    <row r="1021" spans="12:12" s="9" customFormat="1" x14ac:dyDescent="0.25">
      <c r="L1021" s="6"/>
    </row>
    <row r="1022" spans="12:12" s="9" customFormat="1" x14ac:dyDescent="0.25">
      <c r="L1022" s="6"/>
    </row>
    <row r="1023" spans="12:12" s="9" customFormat="1" x14ac:dyDescent="0.25">
      <c r="L1023" s="6"/>
    </row>
    <row r="1024" spans="12:12" s="9" customFormat="1" x14ac:dyDescent="0.25">
      <c r="L1024" s="6"/>
    </row>
    <row r="1025" spans="12:12" s="9" customFormat="1" x14ac:dyDescent="0.25">
      <c r="L1025" s="6"/>
    </row>
    <row r="1026" spans="12:12" s="9" customFormat="1" x14ac:dyDescent="0.25">
      <c r="L1026" s="6"/>
    </row>
    <row r="1027" spans="12:12" s="9" customFormat="1" x14ac:dyDescent="0.25">
      <c r="L1027" s="6"/>
    </row>
    <row r="1028" spans="12:12" s="9" customFormat="1" x14ac:dyDescent="0.25">
      <c r="L1028" s="6"/>
    </row>
    <row r="1029" spans="12:12" s="9" customFormat="1" x14ac:dyDescent="0.25">
      <c r="L1029" s="6"/>
    </row>
    <row r="1030" spans="12:12" s="9" customFormat="1" x14ac:dyDescent="0.25">
      <c r="L1030" s="6"/>
    </row>
    <row r="1031" spans="12:12" s="9" customFormat="1" x14ac:dyDescent="0.25">
      <c r="L1031" s="6"/>
    </row>
    <row r="1032" spans="12:12" s="9" customFormat="1" x14ac:dyDescent="0.25">
      <c r="L1032" s="6"/>
    </row>
    <row r="1033" spans="12:12" s="9" customFormat="1" x14ac:dyDescent="0.25">
      <c r="L1033" s="6"/>
    </row>
    <row r="1034" spans="12:12" s="9" customFormat="1" x14ac:dyDescent="0.25">
      <c r="L1034" s="6"/>
    </row>
    <row r="1035" spans="12:12" s="9" customFormat="1" x14ac:dyDescent="0.25">
      <c r="L1035" s="6"/>
    </row>
    <row r="1036" spans="12:12" s="9" customFormat="1" x14ac:dyDescent="0.25">
      <c r="L1036" s="6"/>
    </row>
    <row r="1037" spans="12:12" s="9" customFormat="1" x14ac:dyDescent="0.25">
      <c r="L1037" s="6"/>
    </row>
    <row r="1038" spans="12:12" s="9" customFormat="1" x14ac:dyDescent="0.25">
      <c r="L1038" s="6"/>
    </row>
    <row r="1039" spans="12:12" s="9" customFormat="1" x14ac:dyDescent="0.25">
      <c r="L1039" s="6"/>
    </row>
    <row r="1040" spans="12:12" s="9" customFormat="1" x14ac:dyDescent="0.25">
      <c r="L1040" s="6"/>
    </row>
    <row r="1041" spans="12:12" s="9" customFormat="1" x14ac:dyDescent="0.25">
      <c r="L1041" s="6"/>
    </row>
    <row r="1042" spans="12:12" s="9" customFormat="1" x14ac:dyDescent="0.25">
      <c r="L1042" s="6"/>
    </row>
    <row r="1043" spans="12:12" s="9" customFormat="1" x14ac:dyDescent="0.25">
      <c r="L1043" s="6"/>
    </row>
    <row r="1044" spans="12:12" s="9" customFormat="1" x14ac:dyDescent="0.25">
      <c r="L1044" s="6"/>
    </row>
    <row r="1045" spans="12:12" s="9" customFormat="1" x14ac:dyDescent="0.25">
      <c r="L1045" s="6"/>
    </row>
    <row r="1046" spans="12:12" s="9" customFormat="1" x14ac:dyDescent="0.25">
      <c r="L1046" s="6"/>
    </row>
    <row r="1047" spans="12:12" s="9" customFormat="1" x14ac:dyDescent="0.25">
      <c r="L1047" s="6"/>
    </row>
    <row r="1048" spans="12:12" s="9" customFormat="1" x14ac:dyDescent="0.25">
      <c r="L1048" s="6"/>
    </row>
    <row r="1049" spans="12:12" s="9" customFormat="1" x14ac:dyDescent="0.25">
      <c r="L1049" s="6"/>
    </row>
    <row r="1050" spans="12:12" s="9" customFormat="1" x14ac:dyDescent="0.25">
      <c r="L1050" s="6"/>
    </row>
    <row r="1051" spans="12:12" s="9" customFormat="1" x14ac:dyDescent="0.25">
      <c r="L1051" s="6"/>
    </row>
    <row r="1052" spans="12:12" s="9" customFormat="1" x14ac:dyDescent="0.25">
      <c r="L1052" s="6"/>
    </row>
    <row r="1053" spans="12:12" s="9" customFormat="1" x14ac:dyDescent="0.25">
      <c r="L1053" s="6"/>
    </row>
    <row r="1054" spans="12:12" s="9" customFormat="1" x14ac:dyDescent="0.25">
      <c r="L1054" s="6"/>
    </row>
    <row r="1055" spans="12:12" s="9" customFormat="1" x14ac:dyDescent="0.25">
      <c r="L1055" s="6"/>
    </row>
    <row r="1056" spans="12:12" s="9" customFormat="1" x14ac:dyDescent="0.25">
      <c r="L1056" s="6"/>
    </row>
    <row r="1057" spans="12:12" s="9" customFormat="1" x14ac:dyDescent="0.25">
      <c r="L1057" s="6"/>
    </row>
    <row r="1058" spans="12:12" s="9" customFormat="1" x14ac:dyDescent="0.25">
      <c r="L1058" s="6"/>
    </row>
    <row r="1059" spans="12:12" s="9" customFormat="1" x14ac:dyDescent="0.25">
      <c r="L1059" s="6"/>
    </row>
    <row r="1060" spans="12:12" s="9" customFormat="1" x14ac:dyDescent="0.25">
      <c r="L1060" s="6"/>
    </row>
    <row r="1061" spans="12:12" s="9" customFormat="1" x14ac:dyDescent="0.25">
      <c r="L1061" s="6"/>
    </row>
    <row r="1062" spans="12:12" s="9" customFormat="1" x14ac:dyDescent="0.25">
      <c r="L1062" s="6"/>
    </row>
    <row r="1063" spans="12:12" s="9" customFormat="1" x14ac:dyDescent="0.25">
      <c r="L1063" s="6"/>
    </row>
    <row r="1064" spans="12:12" s="9" customFormat="1" x14ac:dyDescent="0.25">
      <c r="L1064" s="6"/>
    </row>
    <row r="1065" spans="12:12" s="9" customFormat="1" x14ac:dyDescent="0.25">
      <c r="L1065" s="6"/>
    </row>
    <row r="1066" spans="12:12" s="9" customFormat="1" x14ac:dyDescent="0.25">
      <c r="L1066" s="6"/>
    </row>
    <row r="1067" spans="12:12" s="9" customFormat="1" x14ac:dyDescent="0.25">
      <c r="L1067" s="6"/>
    </row>
    <row r="1068" spans="12:12" s="9" customFormat="1" x14ac:dyDescent="0.25">
      <c r="L1068" s="6"/>
    </row>
    <row r="1069" spans="12:12" s="9" customFormat="1" x14ac:dyDescent="0.25">
      <c r="L1069" s="6"/>
    </row>
    <row r="1070" spans="12:12" s="9" customFormat="1" x14ac:dyDescent="0.25">
      <c r="L1070" s="6"/>
    </row>
    <row r="1071" spans="12:12" s="9" customFormat="1" x14ac:dyDescent="0.25">
      <c r="L1071" s="6"/>
    </row>
    <row r="1072" spans="12:12" s="9" customFormat="1" x14ac:dyDescent="0.25">
      <c r="L1072" s="6"/>
    </row>
    <row r="1073" spans="12:12" s="9" customFormat="1" x14ac:dyDescent="0.25">
      <c r="L1073" s="6"/>
    </row>
    <row r="1074" spans="12:12" s="9" customFormat="1" x14ac:dyDescent="0.25">
      <c r="L1074" s="6"/>
    </row>
    <row r="1075" spans="12:12" s="9" customFormat="1" x14ac:dyDescent="0.25">
      <c r="L1075" s="6"/>
    </row>
    <row r="1076" spans="12:12" s="9" customFormat="1" x14ac:dyDescent="0.25">
      <c r="L1076" s="6"/>
    </row>
    <row r="1077" spans="12:12" s="9" customFormat="1" x14ac:dyDescent="0.25">
      <c r="L1077" s="6"/>
    </row>
    <row r="1078" spans="12:12" s="9" customFormat="1" x14ac:dyDescent="0.25">
      <c r="L1078" s="6"/>
    </row>
    <row r="1079" spans="12:12" s="9" customFormat="1" x14ac:dyDescent="0.25">
      <c r="L1079" s="6"/>
    </row>
    <row r="1080" spans="12:12" s="9" customFormat="1" x14ac:dyDescent="0.25">
      <c r="L1080" s="6"/>
    </row>
    <row r="1081" spans="12:12" s="9" customFormat="1" x14ac:dyDescent="0.25">
      <c r="L1081" s="6"/>
    </row>
    <row r="1082" spans="12:12" s="9" customFormat="1" x14ac:dyDescent="0.25">
      <c r="L1082" s="6"/>
    </row>
    <row r="1083" spans="12:12" s="9" customFormat="1" x14ac:dyDescent="0.25">
      <c r="L1083" s="6"/>
    </row>
    <row r="1084" spans="12:12" s="9" customFormat="1" x14ac:dyDescent="0.25">
      <c r="L1084" s="6"/>
    </row>
    <row r="1085" spans="12:12" s="9" customFormat="1" x14ac:dyDescent="0.25">
      <c r="L1085" s="6"/>
    </row>
    <row r="1086" spans="12:12" s="9" customFormat="1" x14ac:dyDescent="0.25">
      <c r="L1086" s="6"/>
    </row>
    <row r="1087" spans="12:12" s="9" customFormat="1" x14ac:dyDescent="0.25">
      <c r="L1087" s="6"/>
    </row>
    <row r="1088" spans="12:12" s="9" customFormat="1" x14ac:dyDescent="0.25">
      <c r="L1088" s="6"/>
    </row>
    <row r="1089" spans="12:12" s="9" customFormat="1" x14ac:dyDescent="0.25">
      <c r="L1089" s="6"/>
    </row>
    <row r="1090" spans="12:12" s="9" customFormat="1" x14ac:dyDescent="0.25">
      <c r="L1090" s="6"/>
    </row>
    <row r="1091" spans="12:12" s="9" customFormat="1" x14ac:dyDescent="0.25">
      <c r="L1091" s="6"/>
    </row>
    <row r="1092" spans="12:12" s="9" customFormat="1" x14ac:dyDescent="0.25">
      <c r="L1092" s="6"/>
    </row>
    <row r="1093" spans="12:12" s="9" customFormat="1" x14ac:dyDescent="0.25">
      <c r="L1093" s="6"/>
    </row>
    <row r="1094" spans="12:12" s="9" customFormat="1" x14ac:dyDescent="0.25">
      <c r="L1094" s="6"/>
    </row>
    <row r="1095" spans="12:12" s="9" customFormat="1" x14ac:dyDescent="0.25">
      <c r="L1095" s="6"/>
    </row>
    <row r="1096" spans="12:12" s="9" customFormat="1" x14ac:dyDescent="0.25">
      <c r="L1096" s="6"/>
    </row>
    <row r="1097" spans="12:12" s="9" customFormat="1" x14ac:dyDescent="0.25">
      <c r="L1097" s="6"/>
    </row>
    <row r="1098" spans="12:12" s="9" customFormat="1" x14ac:dyDescent="0.25">
      <c r="L1098" s="6"/>
    </row>
    <row r="1099" spans="12:12" s="9" customFormat="1" x14ac:dyDescent="0.25">
      <c r="L1099" s="6"/>
    </row>
    <row r="1100" spans="12:12" s="9" customFormat="1" x14ac:dyDescent="0.25">
      <c r="L1100" s="6"/>
    </row>
    <row r="1101" spans="12:12" s="9" customFormat="1" x14ac:dyDescent="0.25">
      <c r="L1101" s="6"/>
    </row>
    <row r="1102" spans="12:12" s="9" customFormat="1" x14ac:dyDescent="0.25">
      <c r="L1102" s="6"/>
    </row>
    <row r="1103" spans="12:12" s="9" customFormat="1" x14ac:dyDescent="0.25">
      <c r="L1103" s="6"/>
    </row>
    <row r="1104" spans="12:12" s="9" customFormat="1" x14ac:dyDescent="0.25">
      <c r="L1104" s="6"/>
    </row>
    <row r="1105" spans="12:12" s="9" customFormat="1" x14ac:dyDescent="0.25">
      <c r="L1105" s="6"/>
    </row>
    <row r="1106" spans="12:12" s="9" customFormat="1" x14ac:dyDescent="0.25">
      <c r="L1106" s="6"/>
    </row>
    <row r="1107" spans="12:12" s="9" customFormat="1" x14ac:dyDescent="0.25">
      <c r="L1107" s="6"/>
    </row>
    <row r="1108" spans="12:12" s="9" customFormat="1" x14ac:dyDescent="0.25">
      <c r="L1108" s="6"/>
    </row>
    <row r="1109" spans="12:12" s="9" customFormat="1" x14ac:dyDescent="0.25">
      <c r="L1109" s="6"/>
    </row>
    <row r="1110" spans="12:12" s="9" customFormat="1" x14ac:dyDescent="0.25">
      <c r="L1110" s="6"/>
    </row>
    <row r="1111" spans="12:12" s="9" customFormat="1" x14ac:dyDescent="0.25">
      <c r="L1111" s="6"/>
    </row>
    <row r="1112" spans="12:12" s="9" customFormat="1" x14ac:dyDescent="0.25">
      <c r="L1112" s="6"/>
    </row>
    <row r="1113" spans="12:12" s="9" customFormat="1" x14ac:dyDescent="0.25">
      <c r="L1113" s="6"/>
    </row>
    <row r="1114" spans="12:12" s="9" customFormat="1" x14ac:dyDescent="0.25">
      <c r="L1114" s="6"/>
    </row>
    <row r="1115" spans="12:12" s="9" customFormat="1" x14ac:dyDescent="0.25">
      <c r="L1115" s="6"/>
    </row>
    <row r="1116" spans="12:12" s="9" customFormat="1" x14ac:dyDescent="0.25">
      <c r="L1116" s="6"/>
    </row>
    <row r="1117" spans="12:12" s="9" customFormat="1" x14ac:dyDescent="0.25">
      <c r="L1117" s="6"/>
    </row>
    <row r="1118" spans="12:12" s="9" customFormat="1" x14ac:dyDescent="0.25">
      <c r="L1118" s="6"/>
    </row>
    <row r="1119" spans="12:12" s="9" customFormat="1" x14ac:dyDescent="0.25">
      <c r="L1119" s="6"/>
    </row>
    <row r="1120" spans="12:12" s="9" customFormat="1" x14ac:dyDescent="0.25">
      <c r="L1120" s="6"/>
    </row>
    <row r="1121" spans="12:12" s="9" customFormat="1" x14ac:dyDescent="0.25">
      <c r="L1121" s="6"/>
    </row>
    <row r="1122" spans="12:12" s="9" customFormat="1" x14ac:dyDescent="0.25">
      <c r="L1122" s="6"/>
    </row>
    <row r="1123" spans="12:12" s="9" customFormat="1" x14ac:dyDescent="0.25">
      <c r="L1123" s="6"/>
    </row>
    <row r="1124" spans="12:12" s="9" customFormat="1" x14ac:dyDescent="0.25">
      <c r="L1124" s="6"/>
    </row>
    <row r="1125" spans="12:12" s="9" customFormat="1" x14ac:dyDescent="0.25">
      <c r="L1125" s="6"/>
    </row>
    <row r="1126" spans="12:12" s="9" customFormat="1" x14ac:dyDescent="0.25">
      <c r="L1126" s="6"/>
    </row>
    <row r="1127" spans="12:12" s="9" customFormat="1" x14ac:dyDescent="0.25">
      <c r="L1127" s="6"/>
    </row>
    <row r="1128" spans="12:12" s="9" customFormat="1" x14ac:dyDescent="0.25">
      <c r="L1128" s="6"/>
    </row>
    <row r="1129" spans="12:12" s="9" customFormat="1" x14ac:dyDescent="0.25">
      <c r="L1129" s="6"/>
    </row>
    <row r="1130" spans="12:12" s="9" customFormat="1" x14ac:dyDescent="0.25">
      <c r="L1130" s="6"/>
    </row>
    <row r="1131" spans="12:12" s="9" customFormat="1" x14ac:dyDescent="0.25">
      <c r="L1131" s="6"/>
    </row>
    <row r="1132" spans="12:12" s="9" customFormat="1" x14ac:dyDescent="0.25">
      <c r="L1132" s="6"/>
    </row>
    <row r="1133" spans="12:12" s="9" customFormat="1" x14ac:dyDescent="0.25">
      <c r="L1133" s="6"/>
    </row>
    <row r="1134" spans="12:12" s="9" customFormat="1" x14ac:dyDescent="0.25">
      <c r="L1134" s="6"/>
    </row>
    <row r="1135" spans="12:12" s="9" customFormat="1" x14ac:dyDescent="0.25">
      <c r="L1135" s="6"/>
    </row>
    <row r="1136" spans="12:12" s="9" customFormat="1" x14ac:dyDescent="0.25">
      <c r="L1136" s="6"/>
    </row>
    <row r="1137" spans="12:12" s="9" customFormat="1" x14ac:dyDescent="0.25">
      <c r="L1137" s="6"/>
    </row>
    <row r="1138" spans="12:12" s="9" customFormat="1" x14ac:dyDescent="0.25">
      <c r="L1138" s="6"/>
    </row>
    <row r="1139" spans="12:12" s="9" customFormat="1" x14ac:dyDescent="0.25">
      <c r="L1139" s="6"/>
    </row>
    <row r="1140" spans="12:12" s="9" customFormat="1" x14ac:dyDescent="0.25">
      <c r="L1140" s="6"/>
    </row>
    <row r="1141" spans="12:12" s="9" customFormat="1" x14ac:dyDescent="0.25">
      <c r="L1141" s="6"/>
    </row>
    <row r="1142" spans="12:12" s="9" customFormat="1" x14ac:dyDescent="0.25">
      <c r="L1142" s="6"/>
    </row>
    <row r="1143" spans="12:12" s="9" customFormat="1" x14ac:dyDescent="0.25">
      <c r="L1143" s="6"/>
    </row>
    <row r="1144" spans="12:12" s="9" customFormat="1" x14ac:dyDescent="0.25">
      <c r="L1144" s="6"/>
    </row>
    <row r="1145" spans="12:12" s="9" customFormat="1" x14ac:dyDescent="0.25">
      <c r="L1145" s="6"/>
    </row>
    <row r="1146" spans="12:12" s="9" customFormat="1" x14ac:dyDescent="0.25">
      <c r="L1146" s="6"/>
    </row>
    <row r="1147" spans="12:12" s="9" customFormat="1" x14ac:dyDescent="0.25">
      <c r="L1147" s="6"/>
    </row>
    <row r="1148" spans="12:12" s="9" customFormat="1" x14ac:dyDescent="0.25">
      <c r="L1148" s="6"/>
    </row>
    <row r="1149" spans="12:12" s="9" customFormat="1" x14ac:dyDescent="0.25">
      <c r="L1149" s="6"/>
    </row>
    <row r="1150" spans="12:12" s="9" customFormat="1" x14ac:dyDescent="0.25">
      <c r="L1150" s="6"/>
    </row>
    <row r="1151" spans="12:12" s="9" customFormat="1" x14ac:dyDescent="0.25">
      <c r="L1151" s="6"/>
    </row>
    <row r="1152" spans="12:12" s="9" customFormat="1" x14ac:dyDescent="0.25">
      <c r="L1152" s="6"/>
    </row>
    <row r="1153" spans="12:12" s="9" customFormat="1" x14ac:dyDescent="0.25">
      <c r="L1153" s="6"/>
    </row>
    <row r="1154" spans="12:12" s="9" customFormat="1" x14ac:dyDescent="0.25">
      <c r="L1154" s="6"/>
    </row>
    <row r="1155" spans="12:12" s="9" customFormat="1" x14ac:dyDescent="0.25">
      <c r="L1155" s="6"/>
    </row>
    <row r="1156" spans="12:12" s="9" customFormat="1" x14ac:dyDescent="0.25">
      <c r="L1156" s="6"/>
    </row>
    <row r="1157" spans="12:12" s="9" customFormat="1" x14ac:dyDescent="0.25">
      <c r="L1157" s="6"/>
    </row>
    <row r="1158" spans="12:12" s="9" customFormat="1" x14ac:dyDescent="0.25">
      <c r="L1158" s="6"/>
    </row>
    <row r="1159" spans="12:12" s="9" customFormat="1" x14ac:dyDescent="0.25">
      <c r="L1159" s="6"/>
    </row>
    <row r="1160" spans="12:12" s="9" customFormat="1" x14ac:dyDescent="0.25">
      <c r="L1160" s="6"/>
    </row>
    <row r="1161" spans="12:12" s="9" customFormat="1" x14ac:dyDescent="0.25">
      <c r="L1161" s="6"/>
    </row>
    <row r="1162" spans="12:12" s="9" customFormat="1" x14ac:dyDescent="0.25">
      <c r="L1162" s="6"/>
    </row>
    <row r="1163" spans="12:12" s="9" customFormat="1" x14ac:dyDescent="0.25">
      <c r="L1163" s="6"/>
    </row>
    <row r="1164" spans="12:12" s="9" customFormat="1" x14ac:dyDescent="0.25">
      <c r="L1164" s="6"/>
    </row>
    <row r="1165" spans="12:12" s="9" customFormat="1" x14ac:dyDescent="0.25">
      <c r="L1165" s="6"/>
    </row>
    <row r="1166" spans="12:12" s="9" customFormat="1" x14ac:dyDescent="0.25">
      <c r="L1166" s="6"/>
    </row>
    <row r="1167" spans="12:12" s="9" customFormat="1" x14ac:dyDescent="0.25">
      <c r="L1167" s="6"/>
    </row>
    <row r="1168" spans="12:12" s="9" customFormat="1" x14ac:dyDescent="0.25">
      <c r="L1168" s="6"/>
    </row>
    <row r="1169" spans="12:12" s="9" customFormat="1" x14ac:dyDescent="0.25">
      <c r="L1169" s="6"/>
    </row>
    <row r="1170" spans="12:12" s="9" customFormat="1" x14ac:dyDescent="0.25">
      <c r="L1170" s="6"/>
    </row>
    <row r="1171" spans="12:12" s="9" customFormat="1" x14ac:dyDescent="0.25">
      <c r="L1171" s="6"/>
    </row>
    <row r="1172" spans="12:12" s="9" customFormat="1" x14ac:dyDescent="0.25">
      <c r="L1172" s="6"/>
    </row>
    <row r="1173" spans="12:12" s="9" customFormat="1" x14ac:dyDescent="0.25">
      <c r="L1173" s="6"/>
    </row>
    <row r="1174" spans="12:12" s="9" customFormat="1" x14ac:dyDescent="0.25">
      <c r="L1174" s="6"/>
    </row>
    <row r="1175" spans="12:12" s="9" customFormat="1" x14ac:dyDescent="0.25">
      <c r="L1175" s="6"/>
    </row>
    <row r="1176" spans="12:12" s="9" customFormat="1" x14ac:dyDescent="0.25">
      <c r="L1176" s="6"/>
    </row>
    <row r="1177" spans="12:12" s="9" customFormat="1" x14ac:dyDescent="0.25">
      <c r="L1177" s="6"/>
    </row>
    <row r="1178" spans="12:12" s="9" customFormat="1" x14ac:dyDescent="0.25">
      <c r="L1178" s="6"/>
    </row>
    <row r="1179" spans="12:12" s="9" customFormat="1" x14ac:dyDescent="0.25">
      <c r="L1179" s="6"/>
    </row>
    <row r="1180" spans="12:12" s="9" customFormat="1" x14ac:dyDescent="0.25">
      <c r="L1180" s="6"/>
    </row>
    <row r="1181" spans="12:12" s="9" customFormat="1" x14ac:dyDescent="0.25">
      <c r="L1181" s="6"/>
    </row>
    <row r="1182" spans="12:12" s="9" customFormat="1" x14ac:dyDescent="0.25">
      <c r="L1182" s="6"/>
    </row>
    <row r="1183" spans="12:12" s="9" customFormat="1" x14ac:dyDescent="0.25">
      <c r="L1183" s="6"/>
    </row>
    <row r="1184" spans="12:12" s="9" customFormat="1" x14ac:dyDescent="0.25">
      <c r="L1184" s="6"/>
    </row>
    <row r="1185" spans="12:12" s="9" customFormat="1" x14ac:dyDescent="0.25">
      <c r="L1185" s="6"/>
    </row>
    <row r="1186" spans="12:12" s="9" customFormat="1" x14ac:dyDescent="0.25">
      <c r="L1186" s="6"/>
    </row>
    <row r="1187" spans="12:12" s="9" customFormat="1" x14ac:dyDescent="0.25">
      <c r="L1187" s="6"/>
    </row>
    <row r="1188" spans="12:12" s="9" customFormat="1" x14ac:dyDescent="0.25">
      <c r="L1188" s="6"/>
    </row>
    <row r="1189" spans="12:12" s="9" customFormat="1" x14ac:dyDescent="0.25">
      <c r="L1189" s="6"/>
    </row>
    <row r="1190" spans="12:12" s="9" customFormat="1" x14ac:dyDescent="0.25">
      <c r="L1190" s="6"/>
    </row>
    <row r="1191" spans="12:12" s="9" customFormat="1" x14ac:dyDescent="0.25">
      <c r="L1191" s="6"/>
    </row>
    <row r="1192" spans="12:12" s="9" customFormat="1" x14ac:dyDescent="0.25">
      <c r="L1192" s="6"/>
    </row>
    <row r="1193" spans="12:12" s="9" customFormat="1" x14ac:dyDescent="0.25">
      <c r="L1193" s="6"/>
    </row>
    <row r="1194" spans="12:12" s="9" customFormat="1" x14ac:dyDescent="0.25">
      <c r="L1194" s="6"/>
    </row>
    <row r="1195" spans="12:12" s="9" customFormat="1" x14ac:dyDescent="0.25">
      <c r="L1195" s="6"/>
    </row>
    <row r="1196" spans="12:12" s="9" customFormat="1" x14ac:dyDescent="0.25">
      <c r="L1196" s="6"/>
    </row>
    <row r="1197" spans="12:12" s="9" customFormat="1" x14ac:dyDescent="0.25">
      <c r="L1197" s="6"/>
    </row>
    <row r="1198" spans="12:12" s="9" customFormat="1" x14ac:dyDescent="0.25">
      <c r="L1198" s="6"/>
    </row>
    <row r="1199" spans="12:12" s="9" customFormat="1" x14ac:dyDescent="0.25">
      <c r="L1199" s="6"/>
    </row>
    <row r="1200" spans="12:12" s="9" customFormat="1" x14ac:dyDescent="0.25">
      <c r="L1200" s="6"/>
    </row>
    <row r="1201" spans="12:12" s="9" customFormat="1" x14ac:dyDescent="0.25">
      <c r="L1201" s="6"/>
    </row>
    <row r="1202" spans="12:12" s="9" customFormat="1" x14ac:dyDescent="0.25">
      <c r="L1202" s="6"/>
    </row>
    <row r="1203" spans="12:12" s="9" customFormat="1" x14ac:dyDescent="0.25">
      <c r="L1203" s="6"/>
    </row>
    <row r="1204" spans="12:12" s="9" customFormat="1" x14ac:dyDescent="0.25">
      <c r="L1204" s="6"/>
    </row>
    <row r="1205" spans="12:12" s="9" customFormat="1" x14ac:dyDescent="0.25">
      <c r="L1205" s="6"/>
    </row>
    <row r="1206" spans="12:12" s="9" customFormat="1" x14ac:dyDescent="0.25">
      <c r="L1206" s="6"/>
    </row>
    <row r="1207" spans="12:12" s="9" customFormat="1" x14ac:dyDescent="0.25">
      <c r="L1207" s="6"/>
    </row>
    <row r="1208" spans="12:12" s="9" customFormat="1" x14ac:dyDescent="0.25">
      <c r="L1208" s="6"/>
    </row>
    <row r="1209" spans="12:12" s="9" customFormat="1" x14ac:dyDescent="0.25">
      <c r="L1209" s="6"/>
    </row>
    <row r="1210" spans="12:12" s="9" customFormat="1" x14ac:dyDescent="0.25">
      <c r="L1210" s="6"/>
    </row>
    <row r="1211" spans="12:12" s="9" customFormat="1" x14ac:dyDescent="0.25">
      <c r="L1211" s="6"/>
    </row>
    <row r="1212" spans="12:12" s="9" customFormat="1" x14ac:dyDescent="0.25">
      <c r="L1212" s="6"/>
    </row>
    <row r="1213" spans="12:12" s="9" customFormat="1" x14ac:dyDescent="0.25">
      <c r="L1213" s="6"/>
    </row>
    <row r="1214" spans="12:12" s="9" customFormat="1" x14ac:dyDescent="0.25">
      <c r="L1214" s="6"/>
    </row>
    <row r="1215" spans="12:12" s="9" customFormat="1" x14ac:dyDescent="0.25">
      <c r="L1215" s="6"/>
    </row>
    <row r="1216" spans="12:12" s="9" customFormat="1" x14ac:dyDescent="0.25">
      <c r="L1216" s="6"/>
    </row>
    <row r="1217" spans="12:12" s="9" customFormat="1" x14ac:dyDescent="0.25">
      <c r="L1217" s="6"/>
    </row>
    <row r="1218" spans="12:12" s="9" customFormat="1" x14ac:dyDescent="0.25">
      <c r="L1218" s="6"/>
    </row>
    <row r="1219" spans="12:12" s="9" customFormat="1" x14ac:dyDescent="0.25">
      <c r="L1219" s="6"/>
    </row>
    <row r="1220" spans="12:12" s="9" customFormat="1" x14ac:dyDescent="0.25">
      <c r="L1220" s="6"/>
    </row>
    <row r="1221" spans="12:12" s="9" customFormat="1" x14ac:dyDescent="0.25">
      <c r="L1221" s="6"/>
    </row>
    <row r="1222" spans="12:12" s="9" customFormat="1" x14ac:dyDescent="0.25">
      <c r="L1222" s="6"/>
    </row>
    <row r="1223" spans="12:12" s="9" customFormat="1" x14ac:dyDescent="0.25">
      <c r="L1223" s="6"/>
    </row>
    <row r="1224" spans="12:12" s="9" customFormat="1" x14ac:dyDescent="0.25">
      <c r="L1224" s="6"/>
    </row>
    <row r="1225" spans="12:12" s="9" customFormat="1" x14ac:dyDescent="0.25">
      <c r="L1225" s="6"/>
    </row>
    <row r="1226" spans="12:12" s="9" customFormat="1" x14ac:dyDescent="0.25">
      <c r="L1226" s="6"/>
    </row>
    <row r="1227" spans="12:12" s="9" customFormat="1" x14ac:dyDescent="0.25">
      <c r="L1227" s="6"/>
    </row>
    <row r="1228" spans="12:12" s="9" customFormat="1" x14ac:dyDescent="0.25">
      <c r="L1228" s="6"/>
    </row>
    <row r="1229" spans="12:12" s="9" customFormat="1" x14ac:dyDescent="0.25">
      <c r="L1229" s="6"/>
    </row>
    <row r="1230" spans="12:12" s="9" customFormat="1" x14ac:dyDescent="0.25">
      <c r="L1230" s="6"/>
    </row>
    <row r="1231" spans="12:12" s="9" customFormat="1" x14ac:dyDescent="0.25">
      <c r="L1231" s="6"/>
    </row>
    <row r="1232" spans="12:12" s="9" customFormat="1" x14ac:dyDescent="0.25">
      <c r="L1232" s="6"/>
    </row>
    <row r="1233" spans="12:12" s="9" customFormat="1" x14ac:dyDescent="0.25">
      <c r="L1233" s="6"/>
    </row>
    <row r="1234" spans="12:12" s="9" customFormat="1" x14ac:dyDescent="0.25">
      <c r="L1234" s="6"/>
    </row>
    <row r="1235" spans="12:12" s="9" customFormat="1" x14ac:dyDescent="0.25">
      <c r="L1235" s="6"/>
    </row>
    <row r="1236" spans="12:12" s="9" customFormat="1" x14ac:dyDescent="0.25">
      <c r="L1236" s="6"/>
    </row>
    <row r="1237" spans="12:12" s="9" customFormat="1" x14ac:dyDescent="0.25">
      <c r="L1237" s="6"/>
    </row>
    <row r="1238" spans="12:12" s="9" customFormat="1" x14ac:dyDescent="0.25">
      <c r="L1238" s="6"/>
    </row>
    <row r="1239" spans="12:12" s="9" customFormat="1" x14ac:dyDescent="0.25">
      <c r="L1239" s="6"/>
    </row>
    <row r="1240" spans="12:12" s="9" customFormat="1" x14ac:dyDescent="0.25">
      <c r="L1240" s="6"/>
    </row>
    <row r="1241" spans="12:12" s="9" customFormat="1" x14ac:dyDescent="0.25">
      <c r="L1241" s="6"/>
    </row>
    <row r="1242" spans="12:12" s="9" customFormat="1" x14ac:dyDescent="0.25">
      <c r="L1242" s="6"/>
    </row>
    <row r="1243" spans="12:12" s="9" customFormat="1" x14ac:dyDescent="0.25">
      <c r="L1243" s="6"/>
    </row>
    <row r="1244" spans="12:12" s="9" customFormat="1" x14ac:dyDescent="0.25">
      <c r="L1244" s="6"/>
    </row>
    <row r="1245" spans="12:12" s="9" customFormat="1" x14ac:dyDescent="0.25">
      <c r="L1245" s="6"/>
    </row>
    <row r="1246" spans="12:12" s="9" customFormat="1" x14ac:dyDescent="0.25">
      <c r="L1246" s="6"/>
    </row>
    <row r="1247" spans="12:12" s="9" customFormat="1" x14ac:dyDescent="0.25">
      <c r="L1247" s="6"/>
    </row>
    <row r="1248" spans="12:12" s="9" customFormat="1" x14ac:dyDescent="0.25">
      <c r="L1248" s="6"/>
    </row>
    <row r="1249" spans="12:12" s="9" customFormat="1" x14ac:dyDescent="0.25">
      <c r="L1249" s="6"/>
    </row>
    <row r="1250" spans="12:12" s="9" customFormat="1" x14ac:dyDescent="0.25">
      <c r="L1250" s="6"/>
    </row>
    <row r="1251" spans="12:12" s="9" customFormat="1" x14ac:dyDescent="0.25">
      <c r="L1251" s="6"/>
    </row>
    <row r="1252" spans="12:12" s="9" customFormat="1" x14ac:dyDescent="0.25">
      <c r="L1252" s="6"/>
    </row>
    <row r="1253" spans="12:12" s="9" customFormat="1" x14ac:dyDescent="0.25">
      <c r="L1253" s="6"/>
    </row>
    <row r="1254" spans="12:12" s="9" customFormat="1" x14ac:dyDescent="0.25">
      <c r="L1254" s="6"/>
    </row>
    <row r="1255" spans="12:12" s="9" customFormat="1" x14ac:dyDescent="0.25">
      <c r="L1255" s="6"/>
    </row>
    <row r="1256" spans="12:12" s="9" customFormat="1" x14ac:dyDescent="0.25">
      <c r="L1256" s="6"/>
    </row>
    <row r="1257" spans="12:12" s="9" customFormat="1" x14ac:dyDescent="0.25">
      <c r="L1257" s="6"/>
    </row>
    <row r="1258" spans="12:12" s="9" customFormat="1" x14ac:dyDescent="0.25">
      <c r="L1258" s="6"/>
    </row>
    <row r="1259" spans="12:12" s="9" customFormat="1" x14ac:dyDescent="0.25">
      <c r="L1259" s="6"/>
    </row>
    <row r="1260" spans="12:12" s="9" customFormat="1" x14ac:dyDescent="0.25">
      <c r="L1260" s="6"/>
    </row>
    <row r="1261" spans="12:12" s="9" customFormat="1" x14ac:dyDescent="0.25">
      <c r="L1261" s="6"/>
    </row>
    <row r="1262" spans="12:12" s="9" customFormat="1" x14ac:dyDescent="0.25">
      <c r="L1262" s="6"/>
    </row>
    <row r="1263" spans="12:12" s="9" customFormat="1" x14ac:dyDescent="0.25">
      <c r="L1263" s="6"/>
    </row>
    <row r="1264" spans="12:12" s="9" customFormat="1" x14ac:dyDescent="0.25">
      <c r="L1264" s="6"/>
    </row>
    <row r="1265" spans="12:12" s="9" customFormat="1" x14ac:dyDescent="0.25">
      <c r="L1265" s="6"/>
    </row>
    <row r="1266" spans="12:12" s="9" customFormat="1" x14ac:dyDescent="0.25">
      <c r="L1266" s="6"/>
    </row>
    <row r="1267" spans="12:12" s="9" customFormat="1" x14ac:dyDescent="0.25">
      <c r="L1267" s="6"/>
    </row>
    <row r="1268" spans="12:12" s="9" customFormat="1" x14ac:dyDescent="0.25">
      <c r="L1268" s="6"/>
    </row>
    <row r="1269" spans="12:12" s="9" customFormat="1" x14ac:dyDescent="0.25">
      <c r="L1269" s="6"/>
    </row>
    <row r="1270" spans="12:12" s="9" customFormat="1" x14ac:dyDescent="0.25">
      <c r="L1270" s="6"/>
    </row>
    <row r="1271" spans="12:12" s="9" customFormat="1" x14ac:dyDescent="0.25">
      <c r="L1271" s="6"/>
    </row>
    <row r="1272" spans="12:12" s="9" customFormat="1" x14ac:dyDescent="0.25">
      <c r="L1272" s="6"/>
    </row>
    <row r="1273" spans="12:12" s="9" customFormat="1" x14ac:dyDescent="0.25">
      <c r="L1273" s="6"/>
    </row>
    <row r="1274" spans="12:12" s="9" customFormat="1" x14ac:dyDescent="0.25">
      <c r="L1274" s="6"/>
    </row>
    <row r="1275" spans="12:12" s="9" customFormat="1" x14ac:dyDescent="0.25">
      <c r="L1275" s="6"/>
    </row>
    <row r="1276" spans="12:12" s="9" customFormat="1" x14ac:dyDescent="0.25">
      <c r="L1276" s="6"/>
    </row>
    <row r="1277" spans="12:12" s="9" customFormat="1" x14ac:dyDescent="0.25">
      <c r="L1277" s="6"/>
    </row>
    <row r="1278" spans="12:12" s="9" customFormat="1" x14ac:dyDescent="0.25">
      <c r="L1278" s="6"/>
    </row>
    <row r="1279" spans="12:12" s="9" customFormat="1" x14ac:dyDescent="0.25">
      <c r="L1279" s="6"/>
    </row>
    <row r="1280" spans="12:12" s="9" customFormat="1" x14ac:dyDescent="0.25">
      <c r="L1280" s="6"/>
    </row>
    <row r="1281" spans="12:12" s="9" customFormat="1" x14ac:dyDescent="0.25">
      <c r="L1281" s="6"/>
    </row>
    <row r="1282" spans="12:12" s="9" customFormat="1" x14ac:dyDescent="0.25">
      <c r="L1282" s="6"/>
    </row>
    <row r="1283" spans="12:12" s="9" customFormat="1" x14ac:dyDescent="0.25">
      <c r="L1283" s="6"/>
    </row>
    <row r="1284" spans="12:12" s="9" customFormat="1" x14ac:dyDescent="0.25">
      <c r="L1284" s="6"/>
    </row>
    <row r="1285" spans="12:12" s="9" customFormat="1" x14ac:dyDescent="0.25">
      <c r="L1285" s="6"/>
    </row>
    <row r="1286" spans="12:12" s="9" customFormat="1" x14ac:dyDescent="0.25">
      <c r="L1286" s="6"/>
    </row>
    <row r="1287" spans="12:12" s="9" customFormat="1" x14ac:dyDescent="0.25">
      <c r="L1287" s="6"/>
    </row>
    <row r="1288" spans="12:12" s="9" customFormat="1" x14ac:dyDescent="0.25">
      <c r="L1288" s="6"/>
    </row>
    <row r="1289" spans="12:12" s="9" customFormat="1" x14ac:dyDescent="0.25">
      <c r="L1289" s="6"/>
    </row>
    <row r="1290" spans="12:12" s="9" customFormat="1" x14ac:dyDescent="0.25">
      <c r="L1290" s="6"/>
    </row>
    <row r="1291" spans="12:12" s="9" customFormat="1" x14ac:dyDescent="0.25">
      <c r="L1291" s="6"/>
    </row>
    <row r="1292" spans="12:12" s="9" customFormat="1" x14ac:dyDescent="0.25">
      <c r="L1292" s="6"/>
    </row>
    <row r="1293" spans="12:12" s="9" customFormat="1" x14ac:dyDescent="0.25">
      <c r="L1293" s="6"/>
    </row>
    <row r="1294" spans="12:12" s="9" customFormat="1" x14ac:dyDescent="0.25">
      <c r="L1294" s="6"/>
    </row>
    <row r="1295" spans="12:12" s="9" customFormat="1" x14ac:dyDescent="0.25">
      <c r="L1295" s="6"/>
    </row>
    <row r="1296" spans="12:12" s="9" customFormat="1" x14ac:dyDescent="0.25">
      <c r="L1296" s="6"/>
    </row>
    <row r="1297" spans="12:12" s="9" customFormat="1" x14ac:dyDescent="0.25">
      <c r="L1297" s="6"/>
    </row>
    <row r="1298" spans="12:12" s="9" customFormat="1" x14ac:dyDescent="0.25">
      <c r="L1298" s="6"/>
    </row>
    <row r="1299" spans="12:12" s="9" customFormat="1" x14ac:dyDescent="0.25">
      <c r="L1299" s="6"/>
    </row>
    <row r="1300" spans="12:12" s="9" customFormat="1" x14ac:dyDescent="0.25">
      <c r="L1300" s="6"/>
    </row>
    <row r="1301" spans="12:12" s="9" customFormat="1" x14ac:dyDescent="0.25">
      <c r="L1301" s="6"/>
    </row>
    <row r="1302" spans="12:12" s="9" customFormat="1" x14ac:dyDescent="0.25">
      <c r="L1302" s="6"/>
    </row>
    <row r="1303" spans="12:12" s="9" customFormat="1" x14ac:dyDescent="0.25">
      <c r="L1303" s="6"/>
    </row>
    <row r="1304" spans="12:12" s="9" customFormat="1" x14ac:dyDescent="0.25">
      <c r="L1304" s="6"/>
    </row>
    <row r="1305" spans="12:12" s="9" customFormat="1" x14ac:dyDescent="0.25">
      <c r="L1305" s="6"/>
    </row>
    <row r="1306" spans="12:12" s="9" customFormat="1" x14ac:dyDescent="0.25">
      <c r="L1306" s="6"/>
    </row>
    <row r="1307" spans="12:12" s="9" customFormat="1" x14ac:dyDescent="0.25">
      <c r="L1307" s="6"/>
    </row>
    <row r="1308" spans="12:12" s="9" customFormat="1" x14ac:dyDescent="0.25">
      <c r="L1308" s="6"/>
    </row>
    <row r="1309" spans="12:12" s="9" customFormat="1" x14ac:dyDescent="0.25">
      <c r="L1309" s="6"/>
    </row>
    <row r="1310" spans="12:12" s="9" customFormat="1" x14ac:dyDescent="0.25">
      <c r="L1310" s="6"/>
    </row>
    <row r="1311" spans="12:12" s="9" customFormat="1" x14ac:dyDescent="0.25">
      <c r="L1311" s="6"/>
    </row>
    <row r="1312" spans="12:12" s="9" customFormat="1" x14ac:dyDescent="0.25">
      <c r="L1312" s="6"/>
    </row>
    <row r="1313" spans="12:12" s="9" customFormat="1" x14ac:dyDescent="0.25">
      <c r="L1313" s="6"/>
    </row>
    <row r="1314" spans="12:12" s="9" customFormat="1" x14ac:dyDescent="0.25">
      <c r="L1314" s="6"/>
    </row>
    <row r="1315" spans="12:12" s="9" customFormat="1" x14ac:dyDescent="0.25">
      <c r="L1315" s="6"/>
    </row>
    <row r="1316" spans="12:12" s="9" customFormat="1" x14ac:dyDescent="0.25">
      <c r="L1316" s="6"/>
    </row>
    <row r="1317" spans="12:12" s="9" customFormat="1" x14ac:dyDescent="0.25">
      <c r="L1317" s="6"/>
    </row>
    <row r="1318" spans="12:12" s="9" customFormat="1" x14ac:dyDescent="0.25">
      <c r="L1318" s="6"/>
    </row>
    <row r="1319" spans="12:12" s="9" customFormat="1" x14ac:dyDescent="0.25">
      <c r="L1319" s="6"/>
    </row>
    <row r="1320" spans="12:12" s="9" customFormat="1" x14ac:dyDescent="0.25">
      <c r="L1320" s="6"/>
    </row>
    <row r="1321" spans="12:12" s="9" customFormat="1" x14ac:dyDescent="0.25">
      <c r="L1321" s="6"/>
    </row>
    <row r="1322" spans="12:12" s="9" customFormat="1" x14ac:dyDescent="0.25">
      <c r="L1322" s="6"/>
    </row>
    <row r="1323" spans="12:12" s="9" customFormat="1" x14ac:dyDescent="0.25">
      <c r="L1323" s="6"/>
    </row>
    <row r="1324" spans="12:12" s="9" customFormat="1" x14ac:dyDescent="0.25">
      <c r="L1324" s="6"/>
    </row>
    <row r="1325" spans="12:12" s="9" customFormat="1" x14ac:dyDescent="0.25">
      <c r="L1325" s="6"/>
    </row>
    <row r="1326" spans="12:12" s="9" customFormat="1" x14ac:dyDescent="0.25">
      <c r="L1326" s="6"/>
    </row>
    <row r="1327" spans="12:12" s="9" customFormat="1" x14ac:dyDescent="0.25">
      <c r="L1327" s="6"/>
    </row>
    <row r="1328" spans="12:12" s="9" customFormat="1" x14ac:dyDescent="0.25">
      <c r="L1328" s="6"/>
    </row>
    <row r="1329" spans="12:12" s="9" customFormat="1" x14ac:dyDescent="0.25">
      <c r="L1329" s="6"/>
    </row>
    <row r="1330" spans="12:12" s="9" customFormat="1" x14ac:dyDescent="0.25">
      <c r="L1330" s="6"/>
    </row>
    <row r="1331" spans="12:12" s="9" customFormat="1" x14ac:dyDescent="0.25">
      <c r="L1331" s="6"/>
    </row>
    <row r="1332" spans="12:12" s="9" customFormat="1" x14ac:dyDescent="0.25">
      <c r="L1332" s="6"/>
    </row>
    <row r="1333" spans="12:12" s="9" customFormat="1" x14ac:dyDescent="0.25">
      <c r="L1333" s="6"/>
    </row>
    <row r="1334" spans="12:12" s="9" customFormat="1" x14ac:dyDescent="0.25">
      <c r="L1334" s="6"/>
    </row>
    <row r="1335" spans="12:12" s="9" customFormat="1" x14ac:dyDescent="0.25">
      <c r="L1335" s="6"/>
    </row>
    <row r="1336" spans="12:12" s="9" customFormat="1" x14ac:dyDescent="0.25">
      <c r="L1336" s="6"/>
    </row>
    <row r="1337" spans="12:12" s="9" customFormat="1" x14ac:dyDescent="0.25">
      <c r="L1337" s="6"/>
    </row>
    <row r="1338" spans="12:12" s="9" customFormat="1" x14ac:dyDescent="0.25">
      <c r="L1338" s="6"/>
    </row>
    <row r="1339" spans="12:12" s="9" customFormat="1" x14ac:dyDescent="0.25">
      <c r="L1339" s="6"/>
    </row>
    <row r="1340" spans="12:12" s="9" customFormat="1" x14ac:dyDescent="0.25">
      <c r="L1340" s="6"/>
    </row>
    <row r="1341" spans="12:12" s="9" customFormat="1" x14ac:dyDescent="0.25">
      <c r="L1341" s="6"/>
    </row>
    <row r="1342" spans="12:12" s="9" customFormat="1" x14ac:dyDescent="0.25">
      <c r="L1342" s="6"/>
    </row>
    <row r="1343" spans="12:12" s="9" customFormat="1" x14ac:dyDescent="0.25">
      <c r="L1343" s="6"/>
    </row>
    <row r="1344" spans="12:12" s="9" customFormat="1" x14ac:dyDescent="0.25">
      <c r="L1344" s="6"/>
    </row>
    <row r="1345" spans="12:12" s="9" customFormat="1" x14ac:dyDescent="0.25">
      <c r="L1345" s="6"/>
    </row>
    <row r="1346" spans="12:12" s="9" customFormat="1" x14ac:dyDescent="0.25">
      <c r="L1346" s="6"/>
    </row>
    <row r="1347" spans="12:12" s="9" customFormat="1" x14ac:dyDescent="0.25">
      <c r="L1347" s="6"/>
    </row>
    <row r="1348" spans="12:12" s="9" customFormat="1" x14ac:dyDescent="0.25">
      <c r="L1348" s="6"/>
    </row>
    <row r="1349" spans="12:12" s="9" customFormat="1" x14ac:dyDescent="0.25">
      <c r="L1349" s="6"/>
    </row>
    <row r="1350" spans="12:12" s="9" customFormat="1" x14ac:dyDescent="0.25">
      <c r="L1350" s="6"/>
    </row>
    <row r="1351" spans="12:12" s="9" customFormat="1" x14ac:dyDescent="0.25">
      <c r="L1351" s="6"/>
    </row>
    <row r="1352" spans="12:12" s="9" customFormat="1" x14ac:dyDescent="0.25">
      <c r="L1352" s="6"/>
    </row>
    <row r="1353" spans="12:12" s="9" customFormat="1" x14ac:dyDescent="0.25">
      <c r="L1353" s="6"/>
    </row>
    <row r="1354" spans="12:12" s="9" customFormat="1" x14ac:dyDescent="0.25">
      <c r="L1354" s="6"/>
    </row>
    <row r="1355" spans="12:12" s="9" customFormat="1" x14ac:dyDescent="0.25">
      <c r="L1355" s="6"/>
    </row>
    <row r="1356" spans="12:12" s="9" customFormat="1" x14ac:dyDescent="0.25">
      <c r="L1356" s="6"/>
    </row>
    <row r="1357" spans="12:12" s="9" customFormat="1" x14ac:dyDescent="0.25">
      <c r="L1357" s="6"/>
    </row>
    <row r="1358" spans="12:12" s="9" customFormat="1" x14ac:dyDescent="0.25">
      <c r="L1358" s="6"/>
    </row>
    <row r="1359" spans="12:12" s="9" customFormat="1" x14ac:dyDescent="0.25">
      <c r="L1359" s="6"/>
    </row>
    <row r="1360" spans="12:12" s="9" customFormat="1" x14ac:dyDescent="0.25">
      <c r="L1360" s="6"/>
    </row>
    <row r="1361" spans="12:12" s="9" customFormat="1" x14ac:dyDescent="0.25">
      <c r="L1361" s="6"/>
    </row>
    <row r="1362" spans="12:12" s="9" customFormat="1" x14ac:dyDescent="0.25">
      <c r="L1362" s="6"/>
    </row>
    <row r="1363" spans="12:12" s="9" customFormat="1" x14ac:dyDescent="0.25">
      <c r="L1363" s="6"/>
    </row>
    <row r="1364" spans="12:12" s="9" customFormat="1" x14ac:dyDescent="0.25">
      <c r="L1364" s="6"/>
    </row>
    <row r="1365" spans="12:12" s="9" customFormat="1" x14ac:dyDescent="0.25">
      <c r="L1365" s="6"/>
    </row>
    <row r="1366" spans="12:12" s="9" customFormat="1" x14ac:dyDescent="0.25">
      <c r="L1366" s="6"/>
    </row>
    <row r="1367" spans="12:12" s="9" customFormat="1" x14ac:dyDescent="0.25">
      <c r="L1367" s="6"/>
    </row>
    <row r="1368" spans="12:12" s="9" customFormat="1" x14ac:dyDescent="0.25">
      <c r="L1368" s="6"/>
    </row>
    <row r="1369" spans="12:12" s="9" customFormat="1" x14ac:dyDescent="0.25">
      <c r="L1369" s="6"/>
    </row>
    <row r="1370" spans="12:12" s="9" customFormat="1" x14ac:dyDescent="0.25">
      <c r="L1370" s="6"/>
    </row>
    <row r="1371" spans="12:12" s="9" customFormat="1" x14ac:dyDescent="0.25">
      <c r="L1371" s="6"/>
    </row>
    <row r="1372" spans="12:12" s="9" customFormat="1" x14ac:dyDescent="0.25">
      <c r="L1372" s="6"/>
    </row>
    <row r="1373" spans="12:12" s="9" customFormat="1" x14ac:dyDescent="0.25">
      <c r="L1373" s="6"/>
    </row>
    <row r="1374" spans="12:12" s="9" customFormat="1" x14ac:dyDescent="0.25">
      <c r="L1374" s="6"/>
    </row>
    <row r="1375" spans="12:12" s="9" customFormat="1" x14ac:dyDescent="0.25">
      <c r="L1375" s="6"/>
    </row>
    <row r="1376" spans="12:12" s="9" customFormat="1" x14ac:dyDescent="0.25">
      <c r="L1376" s="6"/>
    </row>
    <row r="1377" spans="12:12" s="9" customFormat="1" x14ac:dyDescent="0.25">
      <c r="L1377" s="6"/>
    </row>
    <row r="1378" spans="12:12" s="9" customFormat="1" x14ac:dyDescent="0.25">
      <c r="L1378" s="6"/>
    </row>
    <row r="1379" spans="12:12" s="9" customFormat="1" x14ac:dyDescent="0.25">
      <c r="L1379" s="6"/>
    </row>
    <row r="1380" spans="12:12" s="9" customFormat="1" x14ac:dyDescent="0.25">
      <c r="L1380" s="6"/>
    </row>
    <row r="1381" spans="12:12" s="9" customFormat="1" x14ac:dyDescent="0.25">
      <c r="L1381" s="6"/>
    </row>
    <row r="1382" spans="12:12" s="9" customFormat="1" x14ac:dyDescent="0.25">
      <c r="L1382" s="6"/>
    </row>
    <row r="1383" spans="12:12" s="9" customFormat="1" x14ac:dyDescent="0.25">
      <c r="L1383" s="6"/>
    </row>
    <row r="1384" spans="12:12" s="9" customFormat="1" x14ac:dyDescent="0.25">
      <c r="L1384" s="6"/>
    </row>
    <row r="1385" spans="12:12" s="9" customFormat="1" x14ac:dyDescent="0.25">
      <c r="L1385" s="6"/>
    </row>
    <row r="1386" spans="12:12" s="9" customFormat="1" x14ac:dyDescent="0.25">
      <c r="L1386" s="6"/>
    </row>
    <row r="1387" spans="12:12" s="9" customFormat="1" x14ac:dyDescent="0.25">
      <c r="L1387" s="6"/>
    </row>
    <row r="1388" spans="12:12" s="9" customFormat="1" x14ac:dyDescent="0.25">
      <c r="L1388" s="6"/>
    </row>
    <row r="1389" spans="12:12" s="9" customFormat="1" x14ac:dyDescent="0.25">
      <c r="L1389" s="6"/>
    </row>
    <row r="1390" spans="12:12" s="9" customFormat="1" x14ac:dyDescent="0.25">
      <c r="L1390" s="6"/>
    </row>
    <row r="1391" spans="12:12" s="9" customFormat="1" x14ac:dyDescent="0.25">
      <c r="L1391" s="6"/>
    </row>
    <row r="1392" spans="12:12" s="9" customFormat="1" x14ac:dyDescent="0.25">
      <c r="L1392" s="6"/>
    </row>
    <row r="1393" spans="12:12" s="9" customFormat="1" x14ac:dyDescent="0.25">
      <c r="L1393" s="6"/>
    </row>
    <row r="1394" spans="12:12" s="9" customFormat="1" x14ac:dyDescent="0.25">
      <c r="L1394" s="6"/>
    </row>
    <row r="1395" spans="12:12" s="9" customFormat="1" x14ac:dyDescent="0.25">
      <c r="L1395" s="6"/>
    </row>
    <row r="1396" spans="12:12" s="9" customFormat="1" x14ac:dyDescent="0.25">
      <c r="L1396" s="6"/>
    </row>
    <row r="1397" spans="12:12" s="9" customFormat="1" x14ac:dyDescent="0.25">
      <c r="L1397" s="6"/>
    </row>
    <row r="1398" spans="12:12" s="9" customFormat="1" x14ac:dyDescent="0.25">
      <c r="L1398" s="6"/>
    </row>
    <row r="1399" spans="12:12" s="9" customFormat="1" x14ac:dyDescent="0.25">
      <c r="L1399" s="6"/>
    </row>
    <row r="1400" spans="12:12" s="9" customFormat="1" x14ac:dyDescent="0.25">
      <c r="L1400" s="6"/>
    </row>
    <row r="1401" spans="12:12" s="9" customFormat="1" x14ac:dyDescent="0.25">
      <c r="L1401" s="6"/>
    </row>
    <row r="1402" spans="12:12" s="9" customFormat="1" x14ac:dyDescent="0.25">
      <c r="L1402" s="6"/>
    </row>
    <row r="1403" spans="12:12" s="9" customFormat="1" x14ac:dyDescent="0.25">
      <c r="L1403" s="6"/>
    </row>
    <row r="1404" spans="12:12" s="9" customFormat="1" x14ac:dyDescent="0.25">
      <c r="L1404" s="6"/>
    </row>
    <row r="1405" spans="12:12" s="9" customFormat="1" x14ac:dyDescent="0.25">
      <c r="L1405" s="6"/>
    </row>
    <row r="1406" spans="12:12" s="9" customFormat="1" x14ac:dyDescent="0.25">
      <c r="L1406" s="6"/>
    </row>
    <row r="1407" spans="12:12" s="9" customFormat="1" x14ac:dyDescent="0.25">
      <c r="L1407" s="6"/>
    </row>
    <row r="1408" spans="12:12" s="9" customFormat="1" x14ac:dyDescent="0.25">
      <c r="L1408" s="6"/>
    </row>
    <row r="1409" spans="12:12" s="9" customFormat="1" x14ac:dyDescent="0.25">
      <c r="L1409" s="6"/>
    </row>
    <row r="1410" spans="12:12" s="9" customFormat="1" x14ac:dyDescent="0.25">
      <c r="L1410" s="6"/>
    </row>
    <row r="1411" spans="12:12" s="9" customFormat="1" x14ac:dyDescent="0.25">
      <c r="L1411" s="6"/>
    </row>
    <row r="1412" spans="12:12" s="9" customFormat="1" x14ac:dyDescent="0.25">
      <c r="L1412" s="6"/>
    </row>
    <row r="1413" spans="12:12" s="9" customFormat="1" x14ac:dyDescent="0.25">
      <c r="L1413" s="6"/>
    </row>
    <row r="1414" spans="12:12" s="9" customFormat="1" x14ac:dyDescent="0.25">
      <c r="L1414" s="6"/>
    </row>
    <row r="1415" spans="12:12" s="9" customFormat="1" x14ac:dyDescent="0.25">
      <c r="L1415" s="6"/>
    </row>
    <row r="1416" spans="12:12" s="9" customFormat="1" x14ac:dyDescent="0.25">
      <c r="L1416" s="6"/>
    </row>
    <row r="1417" spans="12:12" s="9" customFormat="1" x14ac:dyDescent="0.25">
      <c r="L1417" s="6"/>
    </row>
    <row r="1418" spans="12:12" s="9" customFormat="1" x14ac:dyDescent="0.25">
      <c r="L1418" s="6"/>
    </row>
    <row r="1419" spans="12:12" s="9" customFormat="1" x14ac:dyDescent="0.25">
      <c r="L1419" s="6"/>
    </row>
    <row r="1420" spans="12:12" s="9" customFormat="1" x14ac:dyDescent="0.25">
      <c r="L1420" s="6"/>
    </row>
    <row r="1421" spans="12:12" s="9" customFormat="1" x14ac:dyDescent="0.25">
      <c r="L1421" s="6"/>
    </row>
    <row r="1422" spans="12:12" s="9" customFormat="1" x14ac:dyDescent="0.25">
      <c r="L1422" s="6"/>
    </row>
    <row r="1423" spans="12:12" s="9" customFormat="1" x14ac:dyDescent="0.25">
      <c r="L1423" s="6"/>
    </row>
    <row r="1424" spans="12:12" s="9" customFormat="1" x14ac:dyDescent="0.25">
      <c r="L1424" s="6"/>
    </row>
    <row r="1425" spans="12:12" s="9" customFormat="1" x14ac:dyDescent="0.25">
      <c r="L1425" s="6"/>
    </row>
    <row r="1426" spans="12:12" s="9" customFormat="1" x14ac:dyDescent="0.25">
      <c r="L1426" s="6"/>
    </row>
    <row r="1427" spans="12:12" s="9" customFormat="1" x14ac:dyDescent="0.25">
      <c r="L1427" s="6"/>
    </row>
    <row r="1428" spans="12:12" s="9" customFormat="1" x14ac:dyDescent="0.25">
      <c r="L1428" s="6"/>
    </row>
    <row r="1429" spans="12:12" s="9" customFormat="1" x14ac:dyDescent="0.25">
      <c r="L1429" s="6"/>
    </row>
    <row r="1430" spans="12:12" s="9" customFormat="1" x14ac:dyDescent="0.25">
      <c r="L1430" s="6"/>
    </row>
    <row r="1431" spans="12:12" s="9" customFormat="1" x14ac:dyDescent="0.25">
      <c r="L1431" s="6"/>
    </row>
    <row r="1432" spans="12:12" s="9" customFormat="1" x14ac:dyDescent="0.25">
      <c r="L1432" s="6"/>
    </row>
    <row r="1433" spans="12:12" s="9" customFormat="1" x14ac:dyDescent="0.25">
      <c r="L1433" s="6"/>
    </row>
    <row r="1434" spans="12:12" s="9" customFormat="1" x14ac:dyDescent="0.25">
      <c r="L1434" s="6"/>
    </row>
    <row r="1435" spans="12:12" s="9" customFormat="1" x14ac:dyDescent="0.25">
      <c r="L1435" s="6"/>
    </row>
    <row r="1436" spans="12:12" s="9" customFormat="1" x14ac:dyDescent="0.25">
      <c r="L1436" s="6"/>
    </row>
    <row r="1437" spans="12:12" s="9" customFormat="1" x14ac:dyDescent="0.25">
      <c r="L1437" s="6"/>
    </row>
    <row r="1438" spans="12:12" s="9" customFormat="1" x14ac:dyDescent="0.25">
      <c r="L1438" s="6"/>
    </row>
    <row r="1439" spans="12:12" s="9" customFormat="1" x14ac:dyDescent="0.25">
      <c r="L1439" s="6"/>
    </row>
    <row r="1440" spans="12:12" s="9" customFormat="1" x14ac:dyDescent="0.25">
      <c r="L1440" s="6"/>
    </row>
    <row r="1441" spans="12:12" s="9" customFormat="1" x14ac:dyDescent="0.25">
      <c r="L1441" s="6"/>
    </row>
    <row r="1442" spans="12:12" s="9" customFormat="1" x14ac:dyDescent="0.25">
      <c r="L1442" s="6"/>
    </row>
    <row r="1443" spans="12:12" s="9" customFormat="1" x14ac:dyDescent="0.25">
      <c r="L1443" s="6"/>
    </row>
    <row r="1444" spans="12:12" s="9" customFormat="1" x14ac:dyDescent="0.25">
      <c r="L1444" s="6"/>
    </row>
    <row r="1445" spans="12:12" s="9" customFormat="1" x14ac:dyDescent="0.25">
      <c r="L1445" s="6"/>
    </row>
    <row r="1446" spans="12:12" s="9" customFormat="1" x14ac:dyDescent="0.25">
      <c r="L1446" s="6"/>
    </row>
    <row r="1447" spans="12:12" s="9" customFormat="1" x14ac:dyDescent="0.25">
      <c r="L1447" s="6"/>
    </row>
    <row r="1448" spans="12:12" s="9" customFormat="1" x14ac:dyDescent="0.25">
      <c r="L1448" s="6"/>
    </row>
    <row r="1449" spans="12:12" s="9" customFormat="1" x14ac:dyDescent="0.25">
      <c r="L1449" s="6"/>
    </row>
    <row r="1450" spans="12:12" s="9" customFormat="1" x14ac:dyDescent="0.25">
      <c r="L1450" s="6"/>
    </row>
    <row r="1451" spans="12:12" s="9" customFormat="1" x14ac:dyDescent="0.25">
      <c r="L1451" s="6"/>
    </row>
    <row r="1452" spans="12:12" s="9" customFormat="1" x14ac:dyDescent="0.25">
      <c r="L1452" s="6"/>
    </row>
    <row r="1453" spans="12:12" s="9" customFormat="1" x14ac:dyDescent="0.25">
      <c r="L1453" s="6"/>
    </row>
    <row r="1454" spans="12:12" s="9" customFormat="1" x14ac:dyDescent="0.25">
      <c r="L1454" s="6"/>
    </row>
    <row r="1455" spans="12:12" s="9" customFormat="1" x14ac:dyDescent="0.25">
      <c r="L1455" s="6"/>
    </row>
    <row r="1456" spans="12:12" s="9" customFormat="1" x14ac:dyDescent="0.25">
      <c r="L1456" s="6"/>
    </row>
    <row r="1457" spans="12:12" s="9" customFormat="1" x14ac:dyDescent="0.25">
      <c r="L1457" s="6"/>
    </row>
    <row r="1458" spans="12:12" s="9" customFormat="1" x14ac:dyDescent="0.25">
      <c r="L1458" s="6"/>
    </row>
    <row r="1459" spans="12:12" s="9" customFormat="1" x14ac:dyDescent="0.25">
      <c r="L1459" s="6"/>
    </row>
    <row r="1460" spans="12:12" s="9" customFormat="1" x14ac:dyDescent="0.25">
      <c r="L1460" s="6"/>
    </row>
    <row r="1461" spans="12:12" s="9" customFormat="1" x14ac:dyDescent="0.25">
      <c r="L1461" s="6"/>
    </row>
    <row r="1462" spans="12:12" s="9" customFormat="1" x14ac:dyDescent="0.25">
      <c r="L1462" s="6"/>
    </row>
    <row r="1463" spans="12:12" s="9" customFormat="1" x14ac:dyDescent="0.25">
      <c r="L1463" s="6"/>
    </row>
    <row r="1464" spans="12:12" s="9" customFormat="1" x14ac:dyDescent="0.25">
      <c r="L1464" s="6"/>
    </row>
    <row r="1465" spans="12:12" s="9" customFormat="1" x14ac:dyDescent="0.25">
      <c r="L1465" s="6"/>
    </row>
    <row r="1466" spans="12:12" s="9" customFormat="1" x14ac:dyDescent="0.25">
      <c r="L1466" s="6"/>
    </row>
    <row r="1467" spans="12:12" s="9" customFormat="1" x14ac:dyDescent="0.25">
      <c r="L1467" s="6"/>
    </row>
    <row r="1468" spans="12:12" s="9" customFormat="1" x14ac:dyDescent="0.25">
      <c r="L1468" s="6"/>
    </row>
    <row r="1469" spans="12:12" s="9" customFormat="1" x14ac:dyDescent="0.25">
      <c r="L1469" s="6"/>
    </row>
    <row r="1470" spans="12:12" s="9" customFormat="1" x14ac:dyDescent="0.25">
      <c r="L1470" s="6"/>
    </row>
    <row r="1471" spans="12:12" s="9" customFormat="1" x14ac:dyDescent="0.25">
      <c r="L1471" s="6"/>
    </row>
    <row r="1472" spans="12:12" s="9" customFormat="1" x14ac:dyDescent="0.25">
      <c r="L1472" s="6"/>
    </row>
    <row r="1473" spans="12:12" s="9" customFormat="1" x14ac:dyDescent="0.25">
      <c r="L1473" s="6"/>
    </row>
    <row r="1474" spans="12:12" s="9" customFormat="1" x14ac:dyDescent="0.25">
      <c r="L1474" s="6"/>
    </row>
    <row r="1475" spans="12:12" s="9" customFormat="1" x14ac:dyDescent="0.25">
      <c r="L1475" s="6"/>
    </row>
    <row r="1476" spans="12:12" s="9" customFormat="1" x14ac:dyDescent="0.25">
      <c r="L1476" s="6"/>
    </row>
    <row r="1477" spans="12:12" s="9" customFormat="1" x14ac:dyDescent="0.25">
      <c r="L1477" s="6"/>
    </row>
    <row r="1478" spans="12:12" s="9" customFormat="1" x14ac:dyDescent="0.25">
      <c r="L1478" s="6"/>
    </row>
    <row r="1479" spans="12:12" s="9" customFormat="1" x14ac:dyDescent="0.25">
      <c r="L1479" s="6"/>
    </row>
    <row r="1480" spans="12:12" s="9" customFormat="1" x14ac:dyDescent="0.25">
      <c r="L1480" s="6"/>
    </row>
    <row r="1481" spans="12:12" s="9" customFormat="1" x14ac:dyDescent="0.25">
      <c r="L1481" s="6"/>
    </row>
    <row r="1482" spans="12:12" s="9" customFormat="1" x14ac:dyDescent="0.25">
      <c r="L1482" s="6"/>
    </row>
    <row r="1483" spans="12:12" s="9" customFormat="1" x14ac:dyDescent="0.25">
      <c r="L1483" s="6"/>
    </row>
    <row r="1484" spans="12:12" s="9" customFormat="1" x14ac:dyDescent="0.25">
      <c r="L1484" s="6"/>
    </row>
    <row r="1485" spans="12:12" s="9" customFormat="1" x14ac:dyDescent="0.25">
      <c r="L1485" s="6"/>
    </row>
    <row r="1486" spans="12:12" s="9" customFormat="1" x14ac:dyDescent="0.25">
      <c r="L1486" s="6"/>
    </row>
    <row r="1487" spans="12:12" s="9" customFormat="1" x14ac:dyDescent="0.25">
      <c r="L1487" s="6"/>
    </row>
    <row r="1488" spans="12:12" s="9" customFormat="1" x14ac:dyDescent="0.25">
      <c r="L1488" s="6"/>
    </row>
    <row r="1489" spans="12:12" s="9" customFormat="1" x14ac:dyDescent="0.25">
      <c r="L1489" s="6"/>
    </row>
    <row r="1490" spans="12:12" s="9" customFormat="1" x14ac:dyDescent="0.25">
      <c r="L1490" s="6"/>
    </row>
    <row r="1491" spans="12:12" s="9" customFormat="1" x14ac:dyDescent="0.25">
      <c r="L1491" s="6"/>
    </row>
    <row r="1492" spans="12:12" s="9" customFormat="1" x14ac:dyDescent="0.25">
      <c r="L1492" s="6"/>
    </row>
    <row r="1493" spans="12:12" s="9" customFormat="1" x14ac:dyDescent="0.25">
      <c r="L1493" s="6"/>
    </row>
    <row r="1494" spans="12:12" s="9" customFormat="1" x14ac:dyDescent="0.25">
      <c r="L1494" s="6"/>
    </row>
    <row r="1495" spans="12:12" s="9" customFormat="1" x14ac:dyDescent="0.25">
      <c r="L1495" s="6"/>
    </row>
    <row r="1496" spans="12:12" s="9" customFormat="1" x14ac:dyDescent="0.25">
      <c r="L1496" s="6"/>
    </row>
    <row r="1497" spans="12:12" s="9" customFormat="1" x14ac:dyDescent="0.25">
      <c r="L1497" s="6"/>
    </row>
    <row r="1498" spans="12:12" s="9" customFormat="1" x14ac:dyDescent="0.25">
      <c r="L1498" s="6"/>
    </row>
    <row r="1499" spans="12:12" s="9" customFormat="1" x14ac:dyDescent="0.25">
      <c r="L1499" s="6"/>
    </row>
    <row r="1500" spans="12:12" s="9" customFormat="1" x14ac:dyDescent="0.25">
      <c r="L1500" s="6"/>
    </row>
    <row r="1501" spans="12:12" s="9" customFormat="1" x14ac:dyDescent="0.25">
      <c r="L1501" s="6"/>
    </row>
    <row r="1502" spans="12:12" s="9" customFormat="1" x14ac:dyDescent="0.25">
      <c r="L1502" s="6"/>
    </row>
    <row r="1503" spans="12:12" s="9" customFormat="1" x14ac:dyDescent="0.25">
      <c r="L1503" s="6"/>
    </row>
    <row r="1504" spans="12:12" s="9" customFormat="1" x14ac:dyDescent="0.25">
      <c r="L1504" s="6"/>
    </row>
    <row r="1505" spans="12:12" s="9" customFormat="1" x14ac:dyDescent="0.25">
      <c r="L1505" s="6"/>
    </row>
    <row r="1506" spans="12:12" s="9" customFormat="1" x14ac:dyDescent="0.25">
      <c r="L1506" s="6"/>
    </row>
    <row r="1507" spans="12:12" s="9" customFormat="1" x14ac:dyDescent="0.25">
      <c r="L1507" s="6"/>
    </row>
    <row r="1508" spans="12:12" s="9" customFormat="1" x14ac:dyDescent="0.25">
      <c r="L1508" s="6"/>
    </row>
    <row r="1509" spans="12:12" s="9" customFormat="1" x14ac:dyDescent="0.25">
      <c r="L1509" s="6"/>
    </row>
    <row r="1510" spans="12:12" s="9" customFormat="1" x14ac:dyDescent="0.25">
      <c r="L1510" s="6"/>
    </row>
    <row r="1511" spans="12:12" s="9" customFormat="1" x14ac:dyDescent="0.25">
      <c r="L1511" s="6"/>
    </row>
    <row r="1512" spans="12:12" s="9" customFormat="1" x14ac:dyDescent="0.25">
      <c r="L1512" s="6"/>
    </row>
    <row r="1513" spans="12:12" s="9" customFormat="1" x14ac:dyDescent="0.25">
      <c r="L1513" s="6"/>
    </row>
    <row r="1514" spans="12:12" s="9" customFormat="1" x14ac:dyDescent="0.25">
      <c r="L1514" s="6"/>
    </row>
    <row r="1515" spans="12:12" s="9" customFormat="1" x14ac:dyDescent="0.25">
      <c r="L1515" s="6"/>
    </row>
    <row r="1516" spans="12:12" s="9" customFormat="1" x14ac:dyDescent="0.25">
      <c r="L1516" s="6"/>
    </row>
    <row r="1517" spans="12:12" s="9" customFormat="1" x14ac:dyDescent="0.25">
      <c r="L1517" s="6"/>
    </row>
    <row r="1518" spans="12:12" s="9" customFormat="1" x14ac:dyDescent="0.25">
      <c r="L1518" s="6"/>
    </row>
    <row r="1519" spans="12:12" s="9" customFormat="1" x14ac:dyDescent="0.25">
      <c r="L1519" s="6"/>
    </row>
    <row r="1520" spans="12:12" s="9" customFormat="1" x14ac:dyDescent="0.25">
      <c r="L1520" s="6"/>
    </row>
    <row r="1521" spans="12:12" s="9" customFormat="1" x14ac:dyDescent="0.25">
      <c r="L1521" s="6"/>
    </row>
    <row r="1522" spans="12:12" s="9" customFormat="1" x14ac:dyDescent="0.25">
      <c r="L1522" s="6"/>
    </row>
    <row r="1523" spans="12:12" s="9" customFormat="1" x14ac:dyDescent="0.25">
      <c r="L1523" s="6"/>
    </row>
    <row r="1524" spans="12:12" s="9" customFormat="1" x14ac:dyDescent="0.25">
      <c r="L1524" s="6"/>
    </row>
    <row r="1525" spans="12:12" s="9" customFormat="1" x14ac:dyDescent="0.25">
      <c r="L1525" s="6"/>
    </row>
    <row r="1526" spans="12:12" s="9" customFormat="1" x14ac:dyDescent="0.25">
      <c r="L1526" s="6"/>
    </row>
    <row r="1527" spans="12:12" s="9" customFormat="1" x14ac:dyDescent="0.25">
      <c r="L1527" s="6"/>
    </row>
    <row r="1528" spans="12:12" s="9" customFormat="1" x14ac:dyDescent="0.25">
      <c r="L1528" s="6"/>
    </row>
    <row r="1529" spans="12:12" s="9" customFormat="1" x14ac:dyDescent="0.25">
      <c r="L1529" s="6"/>
    </row>
    <row r="1530" spans="12:12" s="9" customFormat="1" x14ac:dyDescent="0.25">
      <c r="L1530" s="6"/>
    </row>
    <row r="1531" spans="12:12" s="9" customFormat="1" x14ac:dyDescent="0.25">
      <c r="L1531" s="6"/>
    </row>
    <row r="1532" spans="12:12" s="9" customFormat="1" x14ac:dyDescent="0.25">
      <c r="L1532" s="6"/>
    </row>
    <row r="1533" spans="12:12" s="9" customFormat="1" x14ac:dyDescent="0.25">
      <c r="L1533" s="6"/>
    </row>
    <row r="1534" spans="12:12" s="9" customFormat="1" x14ac:dyDescent="0.25">
      <c r="L1534" s="6"/>
    </row>
    <row r="1535" spans="12:12" s="9" customFormat="1" x14ac:dyDescent="0.25">
      <c r="L1535" s="6"/>
    </row>
    <row r="1536" spans="12:12" s="9" customFormat="1" x14ac:dyDescent="0.25">
      <c r="L1536" s="6"/>
    </row>
    <row r="1537" spans="12:12" s="9" customFormat="1" x14ac:dyDescent="0.25">
      <c r="L1537" s="6"/>
    </row>
    <row r="1538" spans="12:12" s="9" customFormat="1" x14ac:dyDescent="0.25">
      <c r="L1538" s="6"/>
    </row>
    <row r="1539" spans="12:12" s="9" customFormat="1" x14ac:dyDescent="0.25">
      <c r="L1539" s="6"/>
    </row>
    <row r="1540" spans="12:12" s="9" customFormat="1" x14ac:dyDescent="0.25">
      <c r="L1540" s="6"/>
    </row>
    <row r="1541" spans="12:12" s="9" customFormat="1" x14ac:dyDescent="0.25">
      <c r="L1541" s="6"/>
    </row>
    <row r="1542" spans="12:12" s="9" customFormat="1" x14ac:dyDescent="0.25">
      <c r="L1542" s="6"/>
    </row>
    <row r="1543" spans="12:12" s="9" customFormat="1" x14ac:dyDescent="0.25">
      <c r="L1543" s="6"/>
    </row>
    <row r="1544" spans="12:12" s="9" customFormat="1" x14ac:dyDescent="0.25">
      <c r="L1544" s="6"/>
    </row>
    <row r="1545" spans="12:12" s="9" customFormat="1" x14ac:dyDescent="0.25">
      <c r="L1545" s="6"/>
    </row>
    <row r="1546" spans="12:12" s="9" customFormat="1" x14ac:dyDescent="0.25">
      <c r="L1546" s="6"/>
    </row>
    <row r="1547" spans="12:12" s="9" customFormat="1" x14ac:dyDescent="0.25">
      <c r="L1547" s="6"/>
    </row>
    <row r="1548" spans="12:12" s="9" customFormat="1" x14ac:dyDescent="0.25">
      <c r="L1548" s="6"/>
    </row>
    <row r="1549" spans="12:12" s="9" customFormat="1" x14ac:dyDescent="0.25">
      <c r="L1549" s="6"/>
    </row>
    <row r="1550" spans="12:12" s="9" customFormat="1" x14ac:dyDescent="0.25">
      <c r="L1550" s="6"/>
    </row>
    <row r="1551" spans="12:12" s="9" customFormat="1" x14ac:dyDescent="0.25">
      <c r="L1551" s="6"/>
    </row>
    <row r="1552" spans="12:12" s="9" customFormat="1" x14ac:dyDescent="0.25">
      <c r="L1552" s="6"/>
    </row>
    <row r="1553" spans="12:12" s="9" customFormat="1" x14ac:dyDescent="0.25">
      <c r="L1553" s="6"/>
    </row>
    <row r="1554" spans="12:12" s="9" customFormat="1" x14ac:dyDescent="0.25">
      <c r="L1554" s="6"/>
    </row>
    <row r="1555" spans="12:12" s="9" customFormat="1" x14ac:dyDescent="0.25">
      <c r="L1555" s="6"/>
    </row>
    <row r="1556" spans="12:12" s="9" customFormat="1" x14ac:dyDescent="0.25">
      <c r="L1556" s="6"/>
    </row>
    <row r="1557" spans="12:12" s="9" customFormat="1" x14ac:dyDescent="0.25">
      <c r="L1557" s="6"/>
    </row>
    <row r="1558" spans="12:12" s="9" customFormat="1" x14ac:dyDescent="0.25">
      <c r="L1558" s="6"/>
    </row>
    <row r="1559" spans="12:12" s="9" customFormat="1" x14ac:dyDescent="0.25">
      <c r="L1559" s="6"/>
    </row>
    <row r="1560" spans="12:12" s="9" customFormat="1" x14ac:dyDescent="0.25">
      <c r="L1560" s="6"/>
    </row>
    <row r="1561" spans="12:12" s="9" customFormat="1" x14ac:dyDescent="0.25">
      <c r="L1561" s="6"/>
    </row>
    <row r="1562" spans="12:12" s="9" customFormat="1" x14ac:dyDescent="0.25">
      <c r="L1562" s="6"/>
    </row>
    <row r="1563" spans="12:12" s="9" customFormat="1" x14ac:dyDescent="0.25">
      <c r="L1563" s="6"/>
    </row>
    <row r="1564" spans="12:12" s="9" customFormat="1" x14ac:dyDescent="0.25">
      <c r="L1564" s="6"/>
    </row>
    <row r="1565" spans="12:12" s="9" customFormat="1" x14ac:dyDescent="0.25">
      <c r="L1565" s="6"/>
    </row>
    <row r="1566" spans="12:12" s="9" customFormat="1" x14ac:dyDescent="0.25">
      <c r="L1566" s="6"/>
    </row>
    <row r="1567" spans="12:12" s="9" customFormat="1" x14ac:dyDescent="0.25">
      <c r="L1567" s="6"/>
    </row>
    <row r="1568" spans="12:12" s="9" customFormat="1" x14ac:dyDescent="0.25">
      <c r="L1568" s="6"/>
    </row>
    <row r="1569" spans="12:12" s="9" customFormat="1" x14ac:dyDescent="0.25">
      <c r="L1569" s="6"/>
    </row>
    <row r="1570" spans="12:12" s="9" customFormat="1" x14ac:dyDescent="0.25">
      <c r="L1570" s="6"/>
    </row>
    <row r="1571" spans="12:12" s="9" customFormat="1" x14ac:dyDescent="0.25">
      <c r="L1571" s="6"/>
    </row>
    <row r="1572" spans="12:12" s="9" customFormat="1" x14ac:dyDescent="0.25">
      <c r="L1572" s="6"/>
    </row>
    <row r="1573" spans="12:12" s="9" customFormat="1" x14ac:dyDescent="0.25">
      <c r="L1573" s="6"/>
    </row>
    <row r="1574" spans="12:12" s="9" customFormat="1" x14ac:dyDescent="0.25">
      <c r="L1574" s="6"/>
    </row>
    <row r="1575" spans="12:12" s="9" customFormat="1" x14ac:dyDescent="0.25">
      <c r="L1575" s="6"/>
    </row>
    <row r="1576" spans="12:12" s="9" customFormat="1" x14ac:dyDescent="0.25">
      <c r="L1576" s="6"/>
    </row>
    <row r="1577" spans="12:12" s="9" customFormat="1" x14ac:dyDescent="0.25">
      <c r="L1577" s="6"/>
    </row>
    <row r="1578" spans="12:12" s="9" customFormat="1" x14ac:dyDescent="0.25">
      <c r="L1578" s="6"/>
    </row>
    <row r="1579" spans="12:12" s="9" customFormat="1" x14ac:dyDescent="0.25">
      <c r="L1579" s="6"/>
    </row>
    <row r="1580" spans="12:12" s="9" customFormat="1" x14ac:dyDescent="0.25">
      <c r="L1580" s="6"/>
    </row>
    <row r="1581" spans="12:12" s="9" customFormat="1" x14ac:dyDescent="0.25">
      <c r="L1581" s="6"/>
    </row>
    <row r="1582" spans="12:12" s="9" customFormat="1" x14ac:dyDescent="0.25">
      <c r="L1582" s="6"/>
    </row>
    <row r="1583" spans="12:12" s="9" customFormat="1" x14ac:dyDescent="0.25">
      <c r="L1583" s="6"/>
    </row>
    <row r="1584" spans="12:12" s="9" customFormat="1" x14ac:dyDescent="0.25">
      <c r="L1584" s="6"/>
    </row>
    <row r="1585" spans="12:12" s="9" customFormat="1" x14ac:dyDescent="0.25">
      <c r="L1585" s="6"/>
    </row>
    <row r="1586" spans="12:12" s="9" customFormat="1" x14ac:dyDescent="0.25">
      <c r="L1586" s="6"/>
    </row>
    <row r="1587" spans="12:12" s="9" customFormat="1" x14ac:dyDescent="0.25">
      <c r="L1587" s="6"/>
    </row>
    <row r="1588" spans="12:12" s="9" customFormat="1" x14ac:dyDescent="0.25">
      <c r="L1588" s="6"/>
    </row>
    <row r="1589" spans="12:12" s="9" customFormat="1" x14ac:dyDescent="0.25">
      <c r="L1589" s="6"/>
    </row>
    <row r="1590" spans="12:12" s="9" customFormat="1" x14ac:dyDescent="0.25">
      <c r="L1590" s="6"/>
    </row>
    <row r="1591" spans="12:12" s="9" customFormat="1" x14ac:dyDescent="0.25">
      <c r="L1591" s="6"/>
    </row>
    <row r="1592" spans="12:12" s="9" customFormat="1" x14ac:dyDescent="0.25">
      <c r="L1592" s="6"/>
    </row>
    <row r="1593" spans="12:12" s="9" customFormat="1" x14ac:dyDescent="0.25">
      <c r="L1593" s="6"/>
    </row>
    <row r="1594" spans="12:12" s="9" customFormat="1" x14ac:dyDescent="0.25">
      <c r="L1594" s="6"/>
    </row>
    <row r="1595" spans="12:12" s="9" customFormat="1" x14ac:dyDescent="0.25">
      <c r="L1595" s="6"/>
    </row>
    <row r="1596" spans="12:12" s="9" customFormat="1" x14ac:dyDescent="0.25">
      <c r="L1596" s="6"/>
    </row>
    <row r="1597" spans="12:12" s="9" customFormat="1" x14ac:dyDescent="0.25">
      <c r="L1597" s="6"/>
    </row>
    <row r="1598" spans="12:12" s="9" customFormat="1" x14ac:dyDescent="0.25">
      <c r="L1598" s="6"/>
    </row>
    <row r="1599" spans="12:12" s="9" customFormat="1" x14ac:dyDescent="0.25">
      <c r="L1599" s="6"/>
    </row>
    <row r="1600" spans="12:12" s="9" customFormat="1" x14ac:dyDescent="0.25">
      <c r="L1600" s="6"/>
    </row>
    <row r="1601" spans="12:12" s="9" customFormat="1" x14ac:dyDescent="0.25">
      <c r="L1601" s="6"/>
    </row>
    <row r="1602" spans="12:12" s="9" customFormat="1" x14ac:dyDescent="0.25">
      <c r="L1602" s="6"/>
    </row>
    <row r="1603" spans="12:12" s="9" customFormat="1" x14ac:dyDescent="0.25">
      <c r="L1603" s="6"/>
    </row>
    <row r="1604" spans="12:12" s="9" customFormat="1" x14ac:dyDescent="0.25">
      <c r="L1604" s="6"/>
    </row>
    <row r="1605" spans="12:12" s="9" customFormat="1" x14ac:dyDescent="0.25">
      <c r="L1605" s="6"/>
    </row>
    <row r="1606" spans="12:12" s="9" customFormat="1" x14ac:dyDescent="0.25">
      <c r="L1606" s="6"/>
    </row>
    <row r="1607" spans="12:12" s="9" customFormat="1" x14ac:dyDescent="0.25">
      <c r="L1607" s="6"/>
    </row>
    <row r="1608" spans="12:12" s="9" customFormat="1" x14ac:dyDescent="0.25">
      <c r="L1608" s="6"/>
    </row>
    <row r="1609" spans="12:12" s="9" customFormat="1" x14ac:dyDescent="0.25">
      <c r="L1609" s="6"/>
    </row>
    <row r="1610" spans="12:12" s="9" customFormat="1" x14ac:dyDescent="0.25">
      <c r="L1610" s="6"/>
    </row>
    <row r="1611" spans="12:12" s="9" customFormat="1" x14ac:dyDescent="0.25">
      <c r="L1611" s="6"/>
    </row>
    <row r="1612" spans="12:12" s="9" customFormat="1" x14ac:dyDescent="0.25">
      <c r="L1612" s="6"/>
    </row>
    <row r="1613" spans="12:12" s="9" customFormat="1" x14ac:dyDescent="0.25">
      <c r="L1613" s="6"/>
    </row>
    <row r="1614" spans="12:12" s="9" customFormat="1" x14ac:dyDescent="0.25">
      <c r="L1614" s="6"/>
    </row>
    <row r="1615" spans="12:12" s="9" customFormat="1" x14ac:dyDescent="0.25">
      <c r="L1615" s="6"/>
    </row>
    <row r="1616" spans="12:12" s="9" customFormat="1" x14ac:dyDescent="0.25">
      <c r="L1616" s="6"/>
    </row>
    <row r="1617" spans="12:12" s="9" customFormat="1" x14ac:dyDescent="0.25">
      <c r="L1617" s="6"/>
    </row>
    <row r="1618" spans="12:12" s="9" customFormat="1" x14ac:dyDescent="0.25">
      <c r="L1618" s="6"/>
    </row>
    <row r="1619" spans="12:12" s="9" customFormat="1" x14ac:dyDescent="0.25">
      <c r="L1619" s="6"/>
    </row>
    <row r="1620" spans="12:12" s="9" customFormat="1" x14ac:dyDescent="0.25">
      <c r="L1620" s="6"/>
    </row>
    <row r="1621" spans="12:12" s="9" customFormat="1" x14ac:dyDescent="0.25">
      <c r="L1621" s="6"/>
    </row>
    <row r="1622" spans="12:12" s="9" customFormat="1" x14ac:dyDescent="0.25">
      <c r="L1622" s="6"/>
    </row>
    <row r="1623" spans="12:12" s="9" customFormat="1" x14ac:dyDescent="0.25">
      <c r="L1623" s="6"/>
    </row>
    <row r="1624" spans="12:12" s="9" customFormat="1" x14ac:dyDescent="0.25">
      <c r="L1624" s="6"/>
    </row>
    <row r="1625" spans="12:12" s="9" customFormat="1" x14ac:dyDescent="0.25">
      <c r="L1625" s="6"/>
    </row>
    <row r="1626" spans="12:12" s="9" customFormat="1" x14ac:dyDescent="0.25">
      <c r="L1626" s="6"/>
    </row>
    <row r="1627" spans="12:12" s="9" customFormat="1" x14ac:dyDescent="0.25">
      <c r="L1627" s="6"/>
    </row>
    <row r="1628" spans="12:12" s="9" customFormat="1" x14ac:dyDescent="0.25">
      <c r="L1628" s="6"/>
    </row>
    <row r="1629" spans="12:12" s="9" customFormat="1" x14ac:dyDescent="0.25">
      <c r="L1629" s="6"/>
    </row>
    <row r="1630" spans="12:12" s="9" customFormat="1" x14ac:dyDescent="0.25">
      <c r="L1630" s="6"/>
    </row>
    <row r="1631" spans="12:12" s="9" customFormat="1" x14ac:dyDescent="0.25">
      <c r="L1631" s="6"/>
    </row>
    <row r="1632" spans="12:12" s="9" customFormat="1" x14ac:dyDescent="0.25">
      <c r="L1632" s="6"/>
    </row>
    <row r="1633" spans="12:12" s="9" customFormat="1" x14ac:dyDescent="0.25">
      <c r="L1633" s="6"/>
    </row>
    <row r="1634" spans="12:12" s="9" customFormat="1" x14ac:dyDescent="0.25">
      <c r="L1634" s="6"/>
    </row>
    <row r="1635" spans="12:12" s="9" customFormat="1" x14ac:dyDescent="0.25">
      <c r="L1635" s="6"/>
    </row>
    <row r="1636" spans="12:12" s="9" customFormat="1" x14ac:dyDescent="0.25">
      <c r="L1636" s="6"/>
    </row>
    <row r="1637" spans="12:12" s="9" customFormat="1" x14ac:dyDescent="0.25">
      <c r="L1637" s="6"/>
    </row>
    <row r="1638" spans="12:12" s="9" customFormat="1" x14ac:dyDescent="0.25">
      <c r="L1638" s="6"/>
    </row>
    <row r="1639" spans="12:12" s="9" customFormat="1" x14ac:dyDescent="0.25">
      <c r="L1639" s="6"/>
    </row>
    <row r="1640" spans="12:12" s="9" customFormat="1" x14ac:dyDescent="0.25">
      <c r="L1640" s="6"/>
    </row>
    <row r="1641" spans="12:12" s="9" customFormat="1" x14ac:dyDescent="0.25">
      <c r="L1641" s="6"/>
    </row>
    <row r="1642" spans="12:12" s="9" customFormat="1" x14ac:dyDescent="0.25">
      <c r="L1642" s="6"/>
    </row>
    <row r="1643" spans="12:12" s="9" customFormat="1" x14ac:dyDescent="0.25">
      <c r="L1643" s="6"/>
    </row>
    <row r="1644" spans="12:12" s="9" customFormat="1" x14ac:dyDescent="0.25">
      <c r="L1644" s="6"/>
    </row>
    <row r="1645" spans="12:12" s="9" customFormat="1" x14ac:dyDescent="0.25">
      <c r="L1645" s="6"/>
    </row>
    <row r="1646" spans="12:12" s="9" customFormat="1" x14ac:dyDescent="0.25">
      <c r="L1646" s="6"/>
    </row>
    <row r="1647" spans="12:12" s="9" customFormat="1" x14ac:dyDescent="0.25">
      <c r="L1647" s="6"/>
    </row>
    <row r="1648" spans="12:12" s="9" customFormat="1" x14ac:dyDescent="0.25">
      <c r="L1648" s="6"/>
    </row>
    <row r="1649" spans="12:12" s="9" customFormat="1" x14ac:dyDescent="0.25">
      <c r="L1649" s="6"/>
    </row>
    <row r="1650" spans="12:12" s="9" customFormat="1" x14ac:dyDescent="0.25">
      <c r="L1650" s="6"/>
    </row>
    <row r="1651" spans="12:12" s="9" customFormat="1" x14ac:dyDescent="0.25">
      <c r="L1651" s="6"/>
    </row>
    <row r="1652" spans="12:12" s="9" customFormat="1" x14ac:dyDescent="0.25">
      <c r="L1652" s="6"/>
    </row>
    <row r="1653" spans="12:12" s="9" customFormat="1" x14ac:dyDescent="0.25">
      <c r="L1653" s="6"/>
    </row>
    <row r="1654" spans="12:12" s="9" customFormat="1" x14ac:dyDescent="0.25">
      <c r="L1654" s="6"/>
    </row>
    <row r="1655" spans="12:12" s="9" customFormat="1" x14ac:dyDescent="0.25">
      <c r="L1655" s="6"/>
    </row>
    <row r="1656" spans="12:12" s="9" customFormat="1" x14ac:dyDescent="0.25">
      <c r="L1656" s="6"/>
    </row>
    <row r="1657" spans="12:12" s="9" customFormat="1" x14ac:dyDescent="0.25">
      <c r="L1657" s="6"/>
    </row>
    <row r="1658" spans="12:12" s="9" customFormat="1" x14ac:dyDescent="0.25">
      <c r="L1658" s="6"/>
    </row>
    <row r="1659" spans="12:12" s="9" customFormat="1" x14ac:dyDescent="0.25">
      <c r="L1659" s="6"/>
    </row>
    <row r="1660" spans="12:12" s="9" customFormat="1" x14ac:dyDescent="0.25">
      <c r="L1660" s="6"/>
    </row>
    <row r="1661" spans="12:12" s="9" customFormat="1" x14ac:dyDescent="0.25">
      <c r="L1661" s="6"/>
    </row>
    <row r="1662" spans="12:12" s="9" customFormat="1" x14ac:dyDescent="0.25">
      <c r="L1662" s="6"/>
    </row>
    <row r="1663" spans="12:12" s="9" customFormat="1" x14ac:dyDescent="0.25">
      <c r="L1663" s="6"/>
    </row>
    <row r="1664" spans="12:12" s="9" customFormat="1" x14ac:dyDescent="0.25">
      <c r="L1664" s="6"/>
    </row>
    <row r="1665" spans="12:12" s="9" customFormat="1" x14ac:dyDescent="0.25">
      <c r="L1665" s="6"/>
    </row>
    <row r="1666" spans="12:12" s="9" customFormat="1" x14ac:dyDescent="0.25">
      <c r="L1666" s="6"/>
    </row>
    <row r="1667" spans="12:12" s="9" customFormat="1" x14ac:dyDescent="0.25">
      <c r="L1667" s="6"/>
    </row>
    <row r="1668" spans="12:12" s="9" customFormat="1" x14ac:dyDescent="0.25">
      <c r="L1668" s="6"/>
    </row>
    <row r="1669" spans="12:12" s="9" customFormat="1" x14ac:dyDescent="0.25">
      <c r="L1669" s="6"/>
    </row>
    <row r="1670" spans="12:12" s="9" customFormat="1" x14ac:dyDescent="0.25">
      <c r="L1670" s="6"/>
    </row>
    <row r="1671" spans="12:12" s="9" customFormat="1" x14ac:dyDescent="0.25">
      <c r="L1671" s="6"/>
    </row>
    <row r="1672" spans="12:12" s="9" customFormat="1" x14ac:dyDescent="0.25">
      <c r="L1672" s="6"/>
    </row>
    <row r="1673" spans="12:12" s="9" customFormat="1" x14ac:dyDescent="0.25">
      <c r="L1673" s="6"/>
    </row>
    <row r="1674" spans="12:12" s="9" customFormat="1" x14ac:dyDescent="0.25">
      <c r="L1674" s="6"/>
    </row>
    <row r="1675" spans="12:12" s="9" customFormat="1" x14ac:dyDescent="0.25">
      <c r="L1675" s="6"/>
    </row>
    <row r="1676" spans="12:12" s="9" customFormat="1" x14ac:dyDescent="0.25">
      <c r="L1676" s="6"/>
    </row>
    <row r="1677" spans="12:12" s="9" customFormat="1" x14ac:dyDescent="0.25">
      <c r="L1677" s="6"/>
    </row>
    <row r="1678" spans="12:12" s="9" customFormat="1" x14ac:dyDescent="0.25">
      <c r="L1678" s="6"/>
    </row>
    <row r="1679" spans="12:12" s="9" customFormat="1" x14ac:dyDescent="0.25">
      <c r="L1679" s="6"/>
    </row>
    <row r="1680" spans="12:12" s="9" customFormat="1" x14ac:dyDescent="0.25">
      <c r="L1680" s="6"/>
    </row>
    <row r="1681" spans="12:12" s="9" customFormat="1" x14ac:dyDescent="0.25">
      <c r="L1681" s="6"/>
    </row>
    <row r="1682" spans="12:12" s="9" customFormat="1" x14ac:dyDescent="0.25">
      <c r="L1682" s="6"/>
    </row>
    <row r="1683" spans="12:12" s="9" customFormat="1" x14ac:dyDescent="0.25">
      <c r="L1683" s="6"/>
    </row>
    <row r="1684" spans="12:12" s="9" customFormat="1" x14ac:dyDescent="0.25">
      <c r="L1684" s="6"/>
    </row>
    <row r="1685" spans="12:12" s="9" customFormat="1" x14ac:dyDescent="0.25">
      <c r="L1685" s="6"/>
    </row>
    <row r="1686" spans="12:12" s="9" customFormat="1" x14ac:dyDescent="0.25">
      <c r="L1686" s="6"/>
    </row>
    <row r="1687" spans="12:12" s="9" customFormat="1" x14ac:dyDescent="0.25">
      <c r="L1687" s="6"/>
    </row>
    <row r="1688" spans="12:12" s="9" customFormat="1" x14ac:dyDescent="0.25">
      <c r="L1688" s="6"/>
    </row>
    <row r="1689" spans="12:12" s="9" customFormat="1" x14ac:dyDescent="0.25">
      <c r="L1689" s="6"/>
    </row>
    <row r="1690" spans="12:12" s="9" customFormat="1" x14ac:dyDescent="0.25">
      <c r="L1690" s="6"/>
    </row>
    <row r="1691" spans="12:12" s="9" customFormat="1" x14ac:dyDescent="0.25">
      <c r="L1691" s="6"/>
    </row>
    <row r="1692" spans="12:12" s="9" customFormat="1" x14ac:dyDescent="0.25">
      <c r="L1692" s="6"/>
    </row>
    <row r="1693" spans="12:12" s="9" customFormat="1" x14ac:dyDescent="0.25">
      <c r="L1693" s="6"/>
    </row>
    <row r="1694" spans="12:12" s="9" customFormat="1" x14ac:dyDescent="0.25">
      <c r="L1694" s="6"/>
    </row>
    <row r="1695" spans="12:12" s="9" customFormat="1" x14ac:dyDescent="0.25">
      <c r="L1695" s="6"/>
    </row>
    <row r="1696" spans="12:12" s="9" customFormat="1" x14ac:dyDescent="0.25">
      <c r="L1696" s="6"/>
    </row>
    <row r="1697" spans="12:12" s="9" customFormat="1" x14ac:dyDescent="0.25">
      <c r="L1697" s="6"/>
    </row>
    <row r="1698" spans="12:12" s="9" customFormat="1" x14ac:dyDescent="0.25">
      <c r="L1698" s="6"/>
    </row>
    <row r="1699" spans="12:12" s="9" customFormat="1" x14ac:dyDescent="0.25">
      <c r="L1699" s="6"/>
    </row>
    <row r="1700" spans="12:12" s="9" customFormat="1" x14ac:dyDescent="0.25">
      <c r="L1700" s="6"/>
    </row>
    <row r="1701" spans="12:12" s="9" customFormat="1" x14ac:dyDescent="0.25">
      <c r="L1701" s="6"/>
    </row>
    <row r="1702" spans="12:12" s="9" customFormat="1" x14ac:dyDescent="0.25">
      <c r="L1702" s="6"/>
    </row>
    <row r="1703" spans="12:12" s="9" customFormat="1" x14ac:dyDescent="0.25">
      <c r="L1703" s="6"/>
    </row>
    <row r="1704" spans="12:12" s="9" customFormat="1" x14ac:dyDescent="0.25">
      <c r="L1704" s="6"/>
    </row>
    <row r="1705" spans="12:12" s="9" customFormat="1" x14ac:dyDescent="0.25">
      <c r="L1705" s="6"/>
    </row>
    <row r="1706" spans="12:12" s="9" customFormat="1" x14ac:dyDescent="0.25">
      <c r="L1706" s="6"/>
    </row>
    <row r="1707" spans="12:12" s="9" customFormat="1" x14ac:dyDescent="0.25">
      <c r="L1707" s="6"/>
    </row>
    <row r="1708" spans="12:12" s="9" customFormat="1" x14ac:dyDescent="0.25">
      <c r="L1708" s="6"/>
    </row>
    <row r="1709" spans="12:12" s="9" customFormat="1" x14ac:dyDescent="0.25">
      <c r="L1709" s="6"/>
    </row>
    <row r="1710" spans="12:12" s="9" customFormat="1" x14ac:dyDescent="0.25">
      <c r="L1710" s="6"/>
    </row>
    <row r="1711" spans="12:12" s="9" customFormat="1" x14ac:dyDescent="0.25">
      <c r="L1711" s="6"/>
    </row>
    <row r="1712" spans="12:12" s="9" customFormat="1" x14ac:dyDescent="0.25">
      <c r="L1712" s="6"/>
    </row>
    <row r="1713" spans="12:12" s="9" customFormat="1" x14ac:dyDescent="0.25">
      <c r="L1713" s="6"/>
    </row>
    <row r="1714" spans="12:12" s="9" customFormat="1" x14ac:dyDescent="0.25">
      <c r="L1714" s="6"/>
    </row>
    <row r="1715" spans="12:12" s="9" customFormat="1" x14ac:dyDescent="0.25">
      <c r="L1715" s="6"/>
    </row>
    <row r="1716" spans="12:12" s="9" customFormat="1" x14ac:dyDescent="0.25">
      <c r="L1716" s="6"/>
    </row>
    <row r="1717" spans="12:12" s="9" customFormat="1" x14ac:dyDescent="0.25">
      <c r="L1717" s="6"/>
    </row>
    <row r="1718" spans="12:12" s="9" customFormat="1" x14ac:dyDescent="0.25">
      <c r="L1718" s="6"/>
    </row>
    <row r="1719" spans="12:12" s="9" customFormat="1" x14ac:dyDescent="0.25">
      <c r="L1719" s="6"/>
    </row>
    <row r="1720" spans="12:12" s="9" customFormat="1" x14ac:dyDescent="0.25">
      <c r="L1720" s="6"/>
    </row>
    <row r="1721" spans="12:12" s="9" customFormat="1" x14ac:dyDescent="0.25">
      <c r="L1721" s="6"/>
    </row>
    <row r="1722" spans="12:12" s="9" customFormat="1" x14ac:dyDescent="0.25">
      <c r="L1722" s="6"/>
    </row>
    <row r="1723" spans="12:12" s="9" customFormat="1" x14ac:dyDescent="0.25">
      <c r="L1723" s="6"/>
    </row>
    <row r="1724" spans="12:12" s="9" customFormat="1" x14ac:dyDescent="0.25">
      <c r="L1724" s="6"/>
    </row>
    <row r="1725" spans="12:12" s="9" customFormat="1" x14ac:dyDescent="0.25">
      <c r="L1725" s="6"/>
    </row>
    <row r="1726" spans="12:12" s="9" customFormat="1" x14ac:dyDescent="0.25">
      <c r="L1726" s="6"/>
    </row>
    <row r="1727" spans="12:12" s="9" customFormat="1" x14ac:dyDescent="0.25">
      <c r="L1727" s="6"/>
    </row>
    <row r="1728" spans="12:12" s="9" customFormat="1" x14ac:dyDescent="0.25">
      <c r="L1728" s="6"/>
    </row>
    <row r="1729" spans="12:12" s="9" customFormat="1" x14ac:dyDescent="0.25">
      <c r="L1729" s="6"/>
    </row>
    <row r="1730" spans="12:12" s="9" customFormat="1" x14ac:dyDescent="0.25">
      <c r="L1730" s="6"/>
    </row>
    <row r="1731" spans="12:12" s="9" customFormat="1" x14ac:dyDescent="0.25">
      <c r="L1731" s="6"/>
    </row>
    <row r="1732" spans="12:12" s="9" customFormat="1" x14ac:dyDescent="0.25">
      <c r="L1732" s="6"/>
    </row>
    <row r="1733" spans="12:12" s="9" customFormat="1" x14ac:dyDescent="0.25">
      <c r="L1733" s="6"/>
    </row>
    <row r="1734" spans="12:12" s="9" customFormat="1" x14ac:dyDescent="0.25">
      <c r="L1734" s="6"/>
    </row>
    <row r="1735" spans="12:12" s="9" customFormat="1" x14ac:dyDescent="0.25">
      <c r="L1735" s="6"/>
    </row>
    <row r="1736" spans="12:12" s="9" customFormat="1" x14ac:dyDescent="0.25">
      <c r="L1736" s="6"/>
    </row>
    <row r="1737" spans="12:12" s="9" customFormat="1" x14ac:dyDescent="0.25">
      <c r="L1737" s="6"/>
    </row>
    <row r="1738" spans="12:12" s="9" customFormat="1" x14ac:dyDescent="0.25">
      <c r="L1738" s="6"/>
    </row>
    <row r="1739" spans="12:12" s="9" customFormat="1" x14ac:dyDescent="0.25">
      <c r="L1739" s="6"/>
    </row>
    <row r="1740" spans="12:12" s="9" customFormat="1" x14ac:dyDescent="0.25">
      <c r="L1740" s="6"/>
    </row>
    <row r="1741" spans="12:12" s="9" customFormat="1" x14ac:dyDescent="0.25">
      <c r="L1741" s="6"/>
    </row>
    <row r="1742" spans="12:12" s="9" customFormat="1" x14ac:dyDescent="0.25">
      <c r="L1742" s="6"/>
    </row>
    <row r="1743" spans="12:12" s="9" customFormat="1" x14ac:dyDescent="0.25">
      <c r="L1743" s="6"/>
    </row>
    <row r="1744" spans="12:12" s="9" customFormat="1" x14ac:dyDescent="0.25">
      <c r="L1744" s="6"/>
    </row>
    <row r="1745" spans="12:12" s="9" customFormat="1" x14ac:dyDescent="0.25">
      <c r="L1745" s="6"/>
    </row>
    <row r="1746" spans="12:12" s="9" customFormat="1" x14ac:dyDescent="0.25">
      <c r="L1746" s="6"/>
    </row>
    <row r="1747" spans="12:12" s="9" customFormat="1" x14ac:dyDescent="0.25">
      <c r="L1747" s="6"/>
    </row>
    <row r="1748" spans="12:12" s="9" customFormat="1" x14ac:dyDescent="0.25">
      <c r="L1748" s="6"/>
    </row>
    <row r="1749" spans="12:12" s="9" customFormat="1" x14ac:dyDescent="0.25">
      <c r="L1749" s="6"/>
    </row>
    <row r="1750" spans="12:12" s="9" customFormat="1" x14ac:dyDescent="0.25">
      <c r="L1750" s="6"/>
    </row>
    <row r="1751" spans="12:12" s="9" customFormat="1" x14ac:dyDescent="0.25">
      <c r="L1751" s="6"/>
    </row>
    <row r="1752" spans="12:12" s="9" customFormat="1" x14ac:dyDescent="0.25">
      <c r="L1752" s="6"/>
    </row>
    <row r="1753" spans="12:12" s="9" customFormat="1" x14ac:dyDescent="0.25">
      <c r="L1753" s="6"/>
    </row>
    <row r="1754" spans="12:12" s="9" customFormat="1" x14ac:dyDescent="0.25">
      <c r="L1754" s="6"/>
    </row>
    <row r="1755" spans="12:12" s="9" customFormat="1" x14ac:dyDescent="0.25">
      <c r="L1755" s="6"/>
    </row>
    <row r="1756" spans="12:12" s="9" customFormat="1" x14ac:dyDescent="0.25">
      <c r="L1756" s="6"/>
    </row>
    <row r="1757" spans="12:12" s="9" customFormat="1" x14ac:dyDescent="0.25">
      <c r="L1757" s="6"/>
    </row>
    <row r="1758" spans="12:12" s="9" customFormat="1" x14ac:dyDescent="0.25">
      <c r="L1758" s="6"/>
    </row>
    <row r="1759" spans="12:12" s="9" customFormat="1" x14ac:dyDescent="0.25">
      <c r="L1759" s="6"/>
    </row>
    <row r="1760" spans="12:12" s="9" customFormat="1" x14ac:dyDescent="0.25">
      <c r="L1760" s="6"/>
    </row>
    <row r="1761" spans="12:12" s="9" customFormat="1" x14ac:dyDescent="0.25">
      <c r="L1761" s="6"/>
    </row>
    <row r="1762" spans="12:12" s="9" customFormat="1" x14ac:dyDescent="0.25">
      <c r="L1762" s="6"/>
    </row>
    <row r="1763" spans="12:12" s="9" customFormat="1" x14ac:dyDescent="0.25">
      <c r="L1763" s="6"/>
    </row>
    <row r="1764" spans="12:12" s="9" customFormat="1" x14ac:dyDescent="0.25">
      <c r="L1764" s="6"/>
    </row>
    <row r="1765" spans="12:12" s="9" customFormat="1" x14ac:dyDescent="0.25">
      <c r="L1765" s="6"/>
    </row>
    <row r="1766" spans="12:12" s="9" customFormat="1" x14ac:dyDescent="0.25">
      <c r="L1766" s="6"/>
    </row>
    <row r="1767" spans="12:12" s="9" customFormat="1" x14ac:dyDescent="0.25">
      <c r="L1767" s="6"/>
    </row>
    <row r="1768" spans="12:12" s="9" customFormat="1" x14ac:dyDescent="0.25">
      <c r="L1768" s="6"/>
    </row>
    <row r="1769" spans="12:12" s="9" customFormat="1" x14ac:dyDescent="0.25">
      <c r="L1769" s="6"/>
    </row>
    <row r="1770" spans="12:12" s="9" customFormat="1" x14ac:dyDescent="0.25">
      <c r="L1770" s="6"/>
    </row>
    <row r="1771" spans="12:12" s="9" customFormat="1" x14ac:dyDescent="0.25">
      <c r="L1771" s="6"/>
    </row>
    <row r="1772" spans="12:12" s="9" customFormat="1" x14ac:dyDescent="0.25">
      <c r="L1772" s="6"/>
    </row>
    <row r="1773" spans="12:12" s="9" customFormat="1" x14ac:dyDescent="0.25">
      <c r="L1773" s="6"/>
    </row>
    <row r="1774" spans="12:12" s="9" customFormat="1" x14ac:dyDescent="0.25">
      <c r="L1774" s="6"/>
    </row>
    <row r="1775" spans="12:12" s="9" customFormat="1" x14ac:dyDescent="0.25">
      <c r="L1775" s="6"/>
    </row>
    <row r="1776" spans="12:12" s="9" customFormat="1" x14ac:dyDescent="0.25">
      <c r="L1776" s="6"/>
    </row>
    <row r="1777" spans="12:12" s="9" customFormat="1" x14ac:dyDescent="0.25">
      <c r="L1777" s="6"/>
    </row>
    <row r="1778" spans="12:12" s="9" customFormat="1" x14ac:dyDescent="0.25">
      <c r="L1778" s="6"/>
    </row>
    <row r="1779" spans="12:12" s="9" customFormat="1" x14ac:dyDescent="0.25">
      <c r="L1779" s="6"/>
    </row>
    <row r="1780" spans="12:12" s="9" customFormat="1" x14ac:dyDescent="0.25">
      <c r="L1780" s="6"/>
    </row>
    <row r="1781" spans="12:12" s="9" customFormat="1" x14ac:dyDescent="0.25">
      <c r="L1781" s="6"/>
    </row>
    <row r="1782" spans="12:12" s="9" customFormat="1" x14ac:dyDescent="0.25">
      <c r="L1782" s="6"/>
    </row>
    <row r="1783" spans="12:12" s="9" customFormat="1" x14ac:dyDescent="0.25">
      <c r="L1783" s="6"/>
    </row>
    <row r="1784" spans="12:12" s="9" customFormat="1" x14ac:dyDescent="0.25">
      <c r="L1784" s="6"/>
    </row>
    <row r="1785" spans="12:12" s="9" customFormat="1" x14ac:dyDescent="0.25">
      <c r="L1785" s="6"/>
    </row>
    <row r="1786" spans="12:12" s="9" customFormat="1" x14ac:dyDescent="0.25">
      <c r="L1786" s="6"/>
    </row>
    <row r="1787" spans="12:12" s="9" customFormat="1" x14ac:dyDescent="0.25">
      <c r="L1787" s="6"/>
    </row>
    <row r="1788" spans="12:12" s="9" customFormat="1" x14ac:dyDescent="0.25">
      <c r="L1788" s="6"/>
    </row>
    <row r="1789" spans="12:12" s="9" customFormat="1" x14ac:dyDescent="0.25">
      <c r="L1789" s="6"/>
    </row>
    <row r="1790" spans="12:12" s="9" customFormat="1" x14ac:dyDescent="0.25">
      <c r="L1790" s="6"/>
    </row>
    <row r="1791" spans="12:12" s="9" customFormat="1" x14ac:dyDescent="0.25">
      <c r="L1791" s="6"/>
    </row>
    <row r="1792" spans="12:12" s="9" customFormat="1" x14ac:dyDescent="0.25">
      <c r="L1792" s="6"/>
    </row>
    <row r="1793" spans="12:12" s="9" customFormat="1" x14ac:dyDescent="0.25">
      <c r="L1793" s="6"/>
    </row>
    <row r="1794" spans="12:12" s="9" customFormat="1" x14ac:dyDescent="0.25">
      <c r="L1794" s="6"/>
    </row>
    <row r="1795" spans="12:12" s="9" customFormat="1" x14ac:dyDescent="0.25">
      <c r="L1795" s="6"/>
    </row>
    <row r="1796" spans="12:12" s="9" customFormat="1" x14ac:dyDescent="0.25">
      <c r="L1796" s="6"/>
    </row>
    <row r="1797" spans="12:12" s="9" customFormat="1" x14ac:dyDescent="0.25">
      <c r="L1797" s="6"/>
    </row>
    <row r="1798" spans="12:12" s="9" customFormat="1" x14ac:dyDescent="0.25">
      <c r="L1798" s="6"/>
    </row>
    <row r="1799" spans="12:12" s="9" customFormat="1" x14ac:dyDescent="0.25">
      <c r="L1799" s="6"/>
    </row>
    <row r="1800" spans="12:12" s="9" customFormat="1" x14ac:dyDescent="0.25">
      <c r="L1800" s="6"/>
    </row>
    <row r="1801" spans="12:12" s="9" customFormat="1" x14ac:dyDescent="0.25">
      <c r="L1801" s="6"/>
    </row>
    <row r="1802" spans="12:12" s="9" customFormat="1" x14ac:dyDescent="0.25">
      <c r="L1802" s="6"/>
    </row>
    <row r="1803" spans="12:12" s="9" customFormat="1" x14ac:dyDescent="0.25">
      <c r="L1803" s="6"/>
    </row>
    <row r="1804" spans="12:12" s="9" customFormat="1" x14ac:dyDescent="0.25">
      <c r="L1804" s="6"/>
    </row>
    <row r="1805" spans="12:12" s="9" customFormat="1" x14ac:dyDescent="0.25">
      <c r="L1805" s="6"/>
    </row>
    <row r="1806" spans="12:12" s="9" customFormat="1" x14ac:dyDescent="0.25">
      <c r="L1806" s="6"/>
    </row>
    <row r="1807" spans="12:12" s="9" customFormat="1" x14ac:dyDescent="0.25">
      <c r="L1807" s="6"/>
    </row>
    <row r="1808" spans="12:12" s="9" customFormat="1" x14ac:dyDescent="0.25">
      <c r="L1808" s="6"/>
    </row>
    <row r="1809" spans="12:12" s="9" customFormat="1" x14ac:dyDescent="0.25">
      <c r="L1809" s="6"/>
    </row>
    <row r="1810" spans="12:12" s="9" customFormat="1" x14ac:dyDescent="0.25">
      <c r="L1810" s="6"/>
    </row>
    <row r="1811" spans="12:12" s="9" customFormat="1" x14ac:dyDescent="0.25">
      <c r="L1811" s="6"/>
    </row>
    <row r="1812" spans="12:12" s="9" customFormat="1" x14ac:dyDescent="0.25">
      <c r="L1812" s="6"/>
    </row>
    <row r="1813" spans="12:12" s="9" customFormat="1" x14ac:dyDescent="0.25">
      <c r="L1813" s="6"/>
    </row>
    <row r="1814" spans="12:12" s="9" customFormat="1" x14ac:dyDescent="0.25">
      <c r="L1814" s="6"/>
    </row>
    <row r="1815" spans="12:12" s="9" customFormat="1" x14ac:dyDescent="0.25">
      <c r="L1815" s="6"/>
    </row>
    <row r="1816" spans="12:12" s="9" customFormat="1" x14ac:dyDescent="0.25">
      <c r="L1816" s="6"/>
    </row>
    <row r="1817" spans="12:12" s="9" customFormat="1" x14ac:dyDescent="0.25">
      <c r="L1817" s="6"/>
    </row>
    <row r="1818" spans="12:12" s="9" customFormat="1" x14ac:dyDescent="0.25">
      <c r="L1818" s="6"/>
    </row>
    <row r="1819" spans="12:12" s="9" customFormat="1" x14ac:dyDescent="0.25">
      <c r="L1819" s="6"/>
    </row>
    <row r="1820" spans="12:12" s="9" customFormat="1" x14ac:dyDescent="0.25">
      <c r="L1820" s="6"/>
    </row>
    <row r="1821" spans="12:12" s="9" customFormat="1" x14ac:dyDescent="0.25">
      <c r="L1821" s="6"/>
    </row>
    <row r="1822" spans="12:12" s="9" customFormat="1" x14ac:dyDescent="0.25">
      <c r="L1822" s="6"/>
    </row>
    <row r="1823" spans="12:12" s="9" customFormat="1" x14ac:dyDescent="0.25">
      <c r="L1823" s="6"/>
    </row>
    <row r="1824" spans="12:12" s="9" customFormat="1" x14ac:dyDescent="0.25">
      <c r="L1824" s="6"/>
    </row>
    <row r="1825" spans="12:12" s="9" customFormat="1" x14ac:dyDescent="0.25">
      <c r="L1825" s="6"/>
    </row>
    <row r="1826" spans="12:12" s="9" customFormat="1" x14ac:dyDescent="0.25">
      <c r="L1826" s="6"/>
    </row>
    <row r="1827" spans="12:12" s="9" customFormat="1" x14ac:dyDescent="0.25">
      <c r="L1827" s="6"/>
    </row>
    <row r="1828" spans="12:12" s="9" customFormat="1" x14ac:dyDescent="0.25">
      <c r="L1828" s="6"/>
    </row>
    <row r="1829" spans="12:12" s="9" customFormat="1" x14ac:dyDescent="0.25">
      <c r="L1829" s="6"/>
    </row>
    <row r="1830" spans="12:12" s="9" customFormat="1" x14ac:dyDescent="0.25">
      <c r="L1830" s="6"/>
    </row>
    <row r="1831" spans="12:12" s="9" customFormat="1" x14ac:dyDescent="0.25">
      <c r="L1831" s="6"/>
    </row>
    <row r="1832" spans="12:12" s="9" customFormat="1" x14ac:dyDescent="0.25">
      <c r="L1832" s="6"/>
    </row>
    <row r="1833" spans="12:12" s="9" customFormat="1" x14ac:dyDescent="0.25">
      <c r="L1833" s="6"/>
    </row>
    <row r="1834" spans="12:12" s="9" customFormat="1" x14ac:dyDescent="0.25">
      <c r="L1834" s="6"/>
    </row>
    <row r="1835" spans="12:12" s="9" customFormat="1" x14ac:dyDescent="0.25">
      <c r="L1835" s="6"/>
    </row>
    <row r="1836" spans="12:12" s="9" customFormat="1" x14ac:dyDescent="0.25">
      <c r="L1836" s="6"/>
    </row>
    <row r="1837" spans="12:12" s="9" customFormat="1" x14ac:dyDescent="0.25">
      <c r="L1837" s="6"/>
    </row>
    <row r="1838" spans="12:12" s="9" customFormat="1" x14ac:dyDescent="0.25">
      <c r="L1838" s="6"/>
    </row>
    <row r="1839" spans="12:12" s="9" customFormat="1" x14ac:dyDescent="0.25">
      <c r="L1839" s="6"/>
    </row>
    <row r="1840" spans="12:12" s="9" customFormat="1" x14ac:dyDescent="0.25">
      <c r="L1840" s="6"/>
    </row>
    <row r="1841" spans="12:12" s="9" customFormat="1" x14ac:dyDescent="0.25">
      <c r="L1841" s="6"/>
    </row>
    <row r="1842" spans="12:12" s="9" customFormat="1" x14ac:dyDescent="0.25">
      <c r="L1842" s="6"/>
    </row>
    <row r="1843" spans="12:12" s="9" customFormat="1" x14ac:dyDescent="0.25">
      <c r="L1843" s="6"/>
    </row>
    <row r="1844" spans="12:12" s="9" customFormat="1" x14ac:dyDescent="0.25">
      <c r="L1844" s="6"/>
    </row>
    <row r="1845" spans="12:12" s="9" customFormat="1" x14ac:dyDescent="0.25">
      <c r="L1845" s="6"/>
    </row>
    <row r="1846" spans="12:12" s="9" customFormat="1" x14ac:dyDescent="0.25">
      <c r="L1846" s="6"/>
    </row>
    <row r="1847" spans="12:12" s="9" customFormat="1" x14ac:dyDescent="0.25">
      <c r="L1847" s="6"/>
    </row>
    <row r="1848" spans="12:12" s="9" customFormat="1" x14ac:dyDescent="0.25">
      <c r="L1848" s="6"/>
    </row>
    <row r="1849" spans="12:12" s="9" customFormat="1" x14ac:dyDescent="0.25">
      <c r="L1849" s="6"/>
    </row>
    <row r="1850" spans="12:12" s="9" customFormat="1" x14ac:dyDescent="0.25">
      <c r="L1850" s="6"/>
    </row>
    <row r="1851" spans="12:12" s="9" customFormat="1" x14ac:dyDescent="0.25">
      <c r="L1851" s="6"/>
    </row>
    <row r="1852" spans="12:12" s="9" customFormat="1" x14ac:dyDescent="0.25">
      <c r="L1852" s="6"/>
    </row>
    <row r="1853" spans="12:12" s="9" customFormat="1" x14ac:dyDescent="0.25">
      <c r="L1853" s="6"/>
    </row>
    <row r="1854" spans="12:12" s="9" customFormat="1" x14ac:dyDescent="0.25">
      <c r="L1854" s="6"/>
    </row>
    <row r="1855" spans="12:12" s="9" customFormat="1" x14ac:dyDescent="0.25">
      <c r="L1855" s="6"/>
    </row>
    <row r="1856" spans="12:12" s="9" customFormat="1" x14ac:dyDescent="0.25">
      <c r="L1856" s="6"/>
    </row>
    <row r="1857" spans="12:12" s="9" customFormat="1" x14ac:dyDescent="0.25">
      <c r="L1857" s="6"/>
    </row>
    <row r="1858" spans="12:12" s="9" customFormat="1" x14ac:dyDescent="0.25">
      <c r="L1858" s="6"/>
    </row>
    <row r="1859" spans="12:12" s="9" customFormat="1" x14ac:dyDescent="0.25">
      <c r="L1859" s="6"/>
    </row>
    <row r="1860" spans="12:12" s="9" customFormat="1" x14ac:dyDescent="0.25">
      <c r="L1860" s="6"/>
    </row>
    <row r="1861" spans="12:12" s="9" customFormat="1" x14ac:dyDescent="0.25">
      <c r="L1861" s="6"/>
    </row>
    <row r="1862" spans="12:12" s="9" customFormat="1" x14ac:dyDescent="0.25">
      <c r="L1862" s="6"/>
    </row>
    <row r="1863" spans="12:12" s="9" customFormat="1" x14ac:dyDescent="0.25">
      <c r="L1863" s="6"/>
    </row>
    <row r="1864" spans="12:12" s="9" customFormat="1" x14ac:dyDescent="0.25">
      <c r="L1864" s="6"/>
    </row>
    <row r="1865" spans="12:12" s="9" customFormat="1" x14ac:dyDescent="0.25">
      <c r="L1865" s="6"/>
    </row>
    <row r="1866" spans="12:12" s="9" customFormat="1" x14ac:dyDescent="0.25">
      <c r="L1866" s="6"/>
    </row>
    <row r="1867" spans="12:12" s="9" customFormat="1" x14ac:dyDescent="0.25">
      <c r="L1867" s="6"/>
    </row>
    <row r="1868" spans="12:12" s="9" customFormat="1" x14ac:dyDescent="0.25">
      <c r="L1868" s="6"/>
    </row>
    <row r="1869" spans="12:12" s="9" customFormat="1" x14ac:dyDescent="0.25">
      <c r="L1869" s="6"/>
    </row>
    <row r="1870" spans="12:12" s="9" customFormat="1" x14ac:dyDescent="0.25">
      <c r="L1870" s="6"/>
    </row>
    <row r="1871" spans="12:12" s="9" customFormat="1" x14ac:dyDescent="0.25">
      <c r="L1871" s="6"/>
    </row>
    <row r="1872" spans="12:12" s="9" customFormat="1" x14ac:dyDescent="0.25">
      <c r="L1872" s="6"/>
    </row>
    <row r="1873" spans="12:12" s="9" customFormat="1" x14ac:dyDescent="0.25">
      <c r="L1873" s="6"/>
    </row>
    <row r="1874" spans="12:12" s="9" customFormat="1" x14ac:dyDescent="0.25">
      <c r="L1874" s="6"/>
    </row>
    <row r="1875" spans="12:12" s="9" customFormat="1" x14ac:dyDescent="0.25">
      <c r="L1875" s="6"/>
    </row>
    <row r="1876" spans="12:12" s="9" customFormat="1" x14ac:dyDescent="0.25">
      <c r="L1876" s="6"/>
    </row>
    <row r="1877" spans="12:12" s="9" customFormat="1" x14ac:dyDescent="0.25">
      <c r="L1877" s="6"/>
    </row>
    <row r="1878" spans="12:12" s="9" customFormat="1" x14ac:dyDescent="0.25">
      <c r="L1878" s="6"/>
    </row>
    <row r="1879" spans="12:12" s="9" customFormat="1" x14ac:dyDescent="0.25">
      <c r="L1879" s="6"/>
    </row>
    <row r="1880" spans="12:12" s="9" customFormat="1" x14ac:dyDescent="0.25">
      <c r="L1880" s="6"/>
    </row>
    <row r="1881" spans="12:12" s="9" customFormat="1" x14ac:dyDescent="0.25">
      <c r="L1881" s="6"/>
    </row>
    <row r="1882" spans="12:12" s="9" customFormat="1" x14ac:dyDescent="0.25">
      <c r="L1882" s="6"/>
    </row>
    <row r="1883" spans="12:12" s="9" customFormat="1" x14ac:dyDescent="0.25">
      <c r="L1883" s="6"/>
    </row>
    <row r="1884" spans="12:12" s="9" customFormat="1" x14ac:dyDescent="0.25">
      <c r="L1884" s="6"/>
    </row>
    <row r="1885" spans="12:12" s="9" customFormat="1" x14ac:dyDescent="0.25">
      <c r="L1885" s="6"/>
    </row>
    <row r="1886" spans="12:12" s="9" customFormat="1" x14ac:dyDescent="0.25">
      <c r="L1886" s="6"/>
    </row>
    <row r="1887" spans="12:12" s="9" customFormat="1" x14ac:dyDescent="0.25">
      <c r="L1887" s="6"/>
    </row>
    <row r="1888" spans="12:12" s="9" customFormat="1" x14ac:dyDescent="0.25">
      <c r="L1888" s="6"/>
    </row>
    <row r="1889" spans="12:12" s="9" customFormat="1" x14ac:dyDescent="0.25">
      <c r="L1889" s="6"/>
    </row>
    <row r="1890" spans="12:12" s="9" customFormat="1" x14ac:dyDescent="0.25">
      <c r="L1890" s="6"/>
    </row>
    <row r="1891" spans="12:12" s="9" customFormat="1" x14ac:dyDescent="0.25">
      <c r="L1891" s="6"/>
    </row>
    <row r="1892" spans="12:12" s="9" customFormat="1" x14ac:dyDescent="0.25">
      <c r="L1892" s="6"/>
    </row>
    <row r="1893" spans="12:12" s="9" customFormat="1" x14ac:dyDescent="0.25">
      <c r="L1893" s="6"/>
    </row>
    <row r="1894" spans="12:12" s="9" customFormat="1" x14ac:dyDescent="0.25">
      <c r="L1894" s="6"/>
    </row>
    <row r="1895" spans="12:12" s="9" customFormat="1" x14ac:dyDescent="0.25">
      <c r="L1895" s="6"/>
    </row>
    <row r="1896" spans="12:12" s="9" customFormat="1" x14ac:dyDescent="0.25">
      <c r="L1896" s="6"/>
    </row>
    <row r="1897" spans="12:12" s="9" customFormat="1" x14ac:dyDescent="0.25">
      <c r="L1897" s="6"/>
    </row>
    <row r="1898" spans="12:12" s="9" customFormat="1" x14ac:dyDescent="0.25">
      <c r="L1898" s="6"/>
    </row>
    <row r="1899" spans="12:12" s="9" customFormat="1" x14ac:dyDescent="0.25">
      <c r="L1899" s="6"/>
    </row>
    <row r="1900" spans="12:12" s="9" customFormat="1" x14ac:dyDescent="0.25">
      <c r="L1900" s="6"/>
    </row>
    <row r="1901" spans="12:12" s="9" customFormat="1" x14ac:dyDescent="0.25">
      <c r="L1901" s="6"/>
    </row>
    <row r="1902" spans="12:12" s="9" customFormat="1" x14ac:dyDescent="0.25">
      <c r="L1902" s="6"/>
    </row>
    <row r="1903" spans="12:12" s="9" customFormat="1" x14ac:dyDescent="0.25">
      <c r="L1903" s="6"/>
    </row>
    <row r="1904" spans="12:12" s="9" customFormat="1" x14ac:dyDescent="0.25">
      <c r="L1904" s="6"/>
    </row>
    <row r="1905" spans="12:12" s="9" customFormat="1" x14ac:dyDescent="0.25">
      <c r="L1905" s="6"/>
    </row>
    <row r="1906" spans="12:12" s="9" customFormat="1" x14ac:dyDescent="0.25">
      <c r="L1906" s="6"/>
    </row>
    <row r="1907" spans="12:12" s="9" customFormat="1" x14ac:dyDescent="0.25">
      <c r="L1907" s="6"/>
    </row>
    <row r="1908" spans="12:12" s="9" customFormat="1" x14ac:dyDescent="0.25">
      <c r="L1908" s="6"/>
    </row>
    <row r="1909" spans="12:12" s="9" customFormat="1" x14ac:dyDescent="0.25">
      <c r="L1909" s="6"/>
    </row>
    <row r="1910" spans="12:12" s="9" customFormat="1" x14ac:dyDescent="0.25">
      <c r="L1910" s="6"/>
    </row>
    <row r="1911" spans="12:12" s="9" customFormat="1" x14ac:dyDescent="0.25">
      <c r="L1911" s="6"/>
    </row>
    <row r="1912" spans="12:12" s="9" customFormat="1" x14ac:dyDescent="0.25">
      <c r="L1912" s="6"/>
    </row>
    <row r="1913" spans="12:12" s="9" customFormat="1" x14ac:dyDescent="0.25">
      <c r="L1913" s="6"/>
    </row>
    <row r="1914" spans="12:12" s="9" customFormat="1" x14ac:dyDescent="0.25">
      <c r="L1914" s="6"/>
    </row>
    <row r="1915" spans="12:12" s="9" customFormat="1" x14ac:dyDescent="0.25">
      <c r="L1915" s="6"/>
    </row>
    <row r="1916" spans="12:12" s="9" customFormat="1" x14ac:dyDescent="0.25">
      <c r="L1916" s="6"/>
    </row>
    <row r="1917" spans="12:12" s="9" customFormat="1" x14ac:dyDescent="0.25">
      <c r="L1917" s="6"/>
    </row>
    <row r="1918" spans="12:12" s="9" customFormat="1" x14ac:dyDescent="0.25">
      <c r="L1918" s="6"/>
    </row>
    <row r="1919" spans="12:12" s="9" customFormat="1" x14ac:dyDescent="0.25">
      <c r="L1919" s="6"/>
    </row>
    <row r="1920" spans="12:12" s="9" customFormat="1" x14ac:dyDescent="0.25">
      <c r="L1920" s="6"/>
    </row>
    <row r="1921" spans="12:12" s="9" customFormat="1" x14ac:dyDescent="0.25">
      <c r="L1921" s="6"/>
    </row>
    <row r="1922" spans="12:12" s="9" customFormat="1" x14ac:dyDescent="0.25">
      <c r="L1922" s="6"/>
    </row>
    <row r="1923" spans="12:12" s="9" customFormat="1" x14ac:dyDescent="0.25">
      <c r="L1923" s="6"/>
    </row>
    <row r="1924" spans="12:12" s="9" customFormat="1" x14ac:dyDescent="0.25">
      <c r="L1924" s="6"/>
    </row>
    <row r="1925" spans="12:12" s="9" customFormat="1" x14ac:dyDescent="0.25">
      <c r="L1925" s="6"/>
    </row>
    <row r="1926" spans="12:12" s="9" customFormat="1" x14ac:dyDescent="0.25">
      <c r="L1926" s="6"/>
    </row>
    <row r="1927" spans="12:12" s="9" customFormat="1" x14ac:dyDescent="0.25">
      <c r="L1927" s="6"/>
    </row>
    <row r="1928" spans="12:12" s="9" customFormat="1" x14ac:dyDescent="0.25">
      <c r="L1928" s="6"/>
    </row>
    <row r="1929" spans="12:12" s="9" customFormat="1" x14ac:dyDescent="0.25">
      <c r="L1929" s="6"/>
    </row>
    <row r="1930" spans="12:12" s="9" customFormat="1" x14ac:dyDescent="0.25">
      <c r="L1930" s="6"/>
    </row>
    <row r="1931" spans="12:12" s="9" customFormat="1" x14ac:dyDescent="0.25">
      <c r="L1931" s="6"/>
    </row>
    <row r="1932" spans="12:12" s="9" customFormat="1" x14ac:dyDescent="0.25">
      <c r="L1932" s="6"/>
    </row>
    <row r="1933" spans="12:12" s="9" customFormat="1" x14ac:dyDescent="0.25">
      <c r="L1933" s="6"/>
    </row>
    <row r="1934" spans="12:12" s="9" customFormat="1" x14ac:dyDescent="0.25">
      <c r="L1934" s="6"/>
    </row>
    <row r="1935" spans="12:12" s="9" customFormat="1" x14ac:dyDescent="0.25">
      <c r="L1935" s="6"/>
    </row>
    <row r="1936" spans="12:12" s="9" customFormat="1" x14ac:dyDescent="0.25">
      <c r="L1936" s="6"/>
    </row>
    <row r="1937" spans="12:12" s="9" customFormat="1" x14ac:dyDescent="0.25">
      <c r="L1937" s="6"/>
    </row>
    <row r="1938" spans="12:12" s="9" customFormat="1" x14ac:dyDescent="0.25">
      <c r="L1938" s="6"/>
    </row>
    <row r="1939" spans="12:12" s="9" customFormat="1" x14ac:dyDescent="0.25">
      <c r="L1939" s="6"/>
    </row>
    <row r="1940" spans="12:12" s="9" customFormat="1" x14ac:dyDescent="0.25">
      <c r="L1940" s="6"/>
    </row>
    <row r="1941" spans="12:12" s="9" customFormat="1" x14ac:dyDescent="0.25">
      <c r="L1941" s="6"/>
    </row>
    <row r="1942" spans="12:12" s="9" customFormat="1" x14ac:dyDescent="0.25">
      <c r="L1942" s="6"/>
    </row>
    <row r="1943" spans="12:12" s="9" customFormat="1" x14ac:dyDescent="0.25">
      <c r="L1943" s="6"/>
    </row>
    <row r="1944" spans="12:12" s="9" customFormat="1" x14ac:dyDescent="0.25">
      <c r="L1944" s="6"/>
    </row>
    <row r="1945" spans="12:12" s="9" customFormat="1" x14ac:dyDescent="0.25">
      <c r="L1945" s="6"/>
    </row>
    <row r="1946" spans="12:12" s="9" customFormat="1" x14ac:dyDescent="0.25">
      <c r="L1946" s="6"/>
    </row>
    <row r="1947" spans="12:12" s="9" customFormat="1" x14ac:dyDescent="0.25">
      <c r="L1947" s="6"/>
    </row>
    <row r="1948" spans="12:12" s="9" customFormat="1" x14ac:dyDescent="0.25">
      <c r="L1948" s="6"/>
    </row>
    <row r="1949" spans="12:12" s="9" customFormat="1" x14ac:dyDescent="0.25">
      <c r="L1949" s="6"/>
    </row>
    <row r="1950" spans="12:12" s="9" customFormat="1" x14ac:dyDescent="0.25">
      <c r="L1950" s="6"/>
    </row>
    <row r="1951" spans="12:12" s="9" customFormat="1" x14ac:dyDescent="0.25">
      <c r="L1951" s="6"/>
    </row>
    <row r="1952" spans="12:12" s="9" customFormat="1" x14ac:dyDescent="0.25">
      <c r="L1952" s="6"/>
    </row>
    <row r="1953" spans="12:12" s="9" customFormat="1" x14ac:dyDescent="0.25">
      <c r="L1953" s="6"/>
    </row>
    <row r="1954" spans="12:12" s="9" customFormat="1" x14ac:dyDescent="0.25">
      <c r="L1954" s="6"/>
    </row>
    <row r="1955" spans="12:12" s="9" customFormat="1" x14ac:dyDescent="0.25">
      <c r="L1955" s="6"/>
    </row>
    <row r="1956" spans="12:12" s="9" customFormat="1" x14ac:dyDescent="0.25">
      <c r="L1956" s="6"/>
    </row>
    <row r="1957" spans="12:12" s="9" customFormat="1" x14ac:dyDescent="0.25">
      <c r="L1957" s="6"/>
    </row>
    <row r="1958" spans="12:12" s="9" customFormat="1" x14ac:dyDescent="0.25">
      <c r="L1958" s="6"/>
    </row>
    <row r="1959" spans="12:12" s="9" customFormat="1" x14ac:dyDescent="0.25">
      <c r="L1959" s="6"/>
    </row>
    <row r="1960" spans="12:12" s="9" customFormat="1" x14ac:dyDescent="0.25">
      <c r="L1960" s="6"/>
    </row>
    <row r="1961" spans="12:12" s="9" customFormat="1" x14ac:dyDescent="0.25">
      <c r="L1961" s="6"/>
    </row>
    <row r="1962" spans="12:12" s="9" customFormat="1" x14ac:dyDescent="0.25">
      <c r="L1962" s="6"/>
    </row>
    <row r="1963" spans="12:12" s="9" customFormat="1" x14ac:dyDescent="0.25">
      <c r="L1963" s="6"/>
    </row>
    <row r="1964" spans="12:12" s="9" customFormat="1" x14ac:dyDescent="0.25">
      <c r="L1964" s="6"/>
    </row>
    <row r="1965" spans="12:12" s="9" customFormat="1" x14ac:dyDescent="0.25">
      <c r="L1965" s="6"/>
    </row>
    <row r="1966" spans="12:12" s="9" customFormat="1" x14ac:dyDescent="0.25">
      <c r="L1966" s="6"/>
    </row>
    <row r="1967" spans="12:12" s="9" customFormat="1" x14ac:dyDescent="0.25">
      <c r="L1967" s="6"/>
    </row>
    <row r="1968" spans="12:12" s="9" customFormat="1" x14ac:dyDescent="0.25">
      <c r="L1968" s="6"/>
    </row>
    <row r="1969" spans="12:12" s="9" customFormat="1" x14ac:dyDescent="0.25">
      <c r="L1969" s="6"/>
    </row>
    <row r="1970" spans="12:12" s="9" customFormat="1" x14ac:dyDescent="0.25">
      <c r="L1970" s="6"/>
    </row>
    <row r="1971" spans="12:12" s="9" customFormat="1" x14ac:dyDescent="0.25">
      <c r="L1971" s="6"/>
    </row>
    <row r="1972" spans="12:12" s="9" customFormat="1" x14ac:dyDescent="0.25">
      <c r="L1972" s="6"/>
    </row>
    <row r="1973" spans="12:12" s="9" customFormat="1" x14ac:dyDescent="0.25">
      <c r="L1973" s="6"/>
    </row>
    <row r="1974" spans="12:12" s="9" customFormat="1" x14ac:dyDescent="0.25">
      <c r="L1974" s="6"/>
    </row>
    <row r="1975" spans="12:12" s="9" customFormat="1" x14ac:dyDescent="0.25">
      <c r="L1975" s="6"/>
    </row>
    <row r="1976" spans="12:12" s="9" customFormat="1" x14ac:dyDescent="0.25">
      <c r="L1976" s="6"/>
    </row>
    <row r="1977" spans="12:12" s="9" customFormat="1" x14ac:dyDescent="0.25">
      <c r="L1977" s="6"/>
    </row>
    <row r="1978" spans="12:12" s="9" customFormat="1" x14ac:dyDescent="0.25">
      <c r="L1978" s="6"/>
    </row>
    <row r="1979" spans="12:12" s="9" customFormat="1" x14ac:dyDescent="0.25">
      <c r="L1979" s="6"/>
    </row>
    <row r="1980" spans="12:12" s="9" customFormat="1" x14ac:dyDescent="0.25">
      <c r="L1980" s="6"/>
    </row>
    <row r="1981" spans="12:12" s="9" customFormat="1" x14ac:dyDescent="0.25">
      <c r="L1981" s="6"/>
    </row>
    <row r="1982" spans="12:12" s="9" customFormat="1" x14ac:dyDescent="0.25">
      <c r="L1982" s="6"/>
    </row>
    <row r="1983" spans="12:12" s="9" customFormat="1" x14ac:dyDescent="0.25">
      <c r="L1983" s="6"/>
    </row>
    <row r="1984" spans="12:12" s="9" customFormat="1" x14ac:dyDescent="0.25">
      <c r="L1984" s="6"/>
    </row>
    <row r="1985" spans="12:12" s="9" customFormat="1" x14ac:dyDescent="0.25">
      <c r="L1985" s="6"/>
    </row>
    <row r="1986" spans="12:12" s="9" customFormat="1" x14ac:dyDescent="0.25">
      <c r="L1986" s="6"/>
    </row>
    <row r="1987" spans="12:12" s="9" customFormat="1" x14ac:dyDescent="0.25">
      <c r="L1987" s="6"/>
    </row>
    <row r="1988" spans="12:12" s="9" customFormat="1" x14ac:dyDescent="0.25">
      <c r="L1988" s="6"/>
    </row>
    <row r="1989" spans="12:12" s="9" customFormat="1" x14ac:dyDescent="0.25">
      <c r="L1989" s="6"/>
    </row>
    <row r="1990" spans="12:12" s="9" customFormat="1" x14ac:dyDescent="0.25">
      <c r="L1990" s="6"/>
    </row>
    <row r="1991" spans="12:12" s="9" customFormat="1" x14ac:dyDescent="0.25">
      <c r="L1991" s="6"/>
    </row>
    <row r="1992" spans="12:12" s="9" customFormat="1" x14ac:dyDescent="0.25">
      <c r="L1992" s="6"/>
    </row>
    <row r="1993" spans="12:12" s="9" customFormat="1" x14ac:dyDescent="0.25">
      <c r="L1993" s="6"/>
    </row>
    <row r="1994" spans="12:12" s="9" customFormat="1" x14ac:dyDescent="0.25">
      <c r="L1994" s="6"/>
    </row>
    <row r="1995" spans="12:12" s="9" customFormat="1" x14ac:dyDescent="0.25">
      <c r="L1995" s="6"/>
    </row>
    <row r="1996" spans="12:12" s="9" customFormat="1" x14ac:dyDescent="0.25">
      <c r="L1996" s="6"/>
    </row>
    <row r="1997" spans="12:12" s="9" customFormat="1" x14ac:dyDescent="0.25">
      <c r="L1997" s="6"/>
    </row>
    <row r="1998" spans="12:12" s="9" customFormat="1" x14ac:dyDescent="0.25">
      <c r="L1998" s="6"/>
    </row>
    <row r="1999" spans="12:12" s="9" customFormat="1" x14ac:dyDescent="0.25">
      <c r="L1999" s="6"/>
    </row>
    <row r="2000" spans="12:12" s="9" customFormat="1" x14ac:dyDescent="0.25">
      <c r="L2000" s="6"/>
    </row>
    <row r="2001" spans="12:12" s="9" customFormat="1" x14ac:dyDescent="0.25">
      <c r="L2001" s="6"/>
    </row>
    <row r="2002" spans="12:12" s="9" customFormat="1" x14ac:dyDescent="0.25">
      <c r="L2002" s="6"/>
    </row>
    <row r="2003" spans="12:12" s="9" customFormat="1" x14ac:dyDescent="0.25">
      <c r="L2003" s="6"/>
    </row>
    <row r="2004" spans="12:12" s="9" customFormat="1" x14ac:dyDescent="0.25">
      <c r="L2004" s="6"/>
    </row>
    <row r="2005" spans="12:12" s="9" customFormat="1" x14ac:dyDescent="0.25">
      <c r="L2005" s="6"/>
    </row>
    <row r="2006" spans="12:12" s="9" customFormat="1" x14ac:dyDescent="0.25">
      <c r="L2006" s="6"/>
    </row>
    <row r="2007" spans="12:12" s="9" customFormat="1" x14ac:dyDescent="0.25">
      <c r="L2007" s="6"/>
    </row>
    <row r="2008" spans="12:12" s="9" customFormat="1" x14ac:dyDescent="0.25">
      <c r="L2008" s="6"/>
    </row>
    <row r="2009" spans="12:12" s="9" customFormat="1" x14ac:dyDescent="0.25">
      <c r="L2009" s="6"/>
    </row>
    <row r="2010" spans="12:12" s="9" customFormat="1" x14ac:dyDescent="0.25">
      <c r="L2010" s="6"/>
    </row>
    <row r="2011" spans="12:12" s="9" customFormat="1" x14ac:dyDescent="0.25">
      <c r="L2011" s="6"/>
    </row>
    <row r="2012" spans="12:12" s="9" customFormat="1" x14ac:dyDescent="0.25">
      <c r="L2012" s="6"/>
    </row>
    <row r="2013" spans="12:12" s="9" customFormat="1" x14ac:dyDescent="0.25">
      <c r="L2013" s="6"/>
    </row>
    <row r="2014" spans="12:12" s="9" customFormat="1" x14ac:dyDescent="0.25">
      <c r="L2014" s="6"/>
    </row>
    <row r="2015" spans="12:12" s="9" customFormat="1" x14ac:dyDescent="0.25">
      <c r="L2015" s="6"/>
    </row>
    <row r="2016" spans="12:12" s="9" customFormat="1" x14ac:dyDescent="0.25">
      <c r="L2016" s="6"/>
    </row>
    <row r="2017" spans="12:12" s="9" customFormat="1" x14ac:dyDescent="0.25">
      <c r="L2017" s="6"/>
    </row>
    <row r="2018" spans="12:12" s="9" customFormat="1" x14ac:dyDescent="0.25">
      <c r="L2018" s="6"/>
    </row>
    <row r="2019" spans="12:12" s="9" customFormat="1" x14ac:dyDescent="0.25">
      <c r="L2019" s="6"/>
    </row>
    <row r="2020" spans="12:12" s="9" customFormat="1" x14ac:dyDescent="0.25">
      <c r="L2020" s="6"/>
    </row>
    <row r="2021" spans="12:12" s="9" customFormat="1" x14ac:dyDescent="0.25">
      <c r="L2021" s="6"/>
    </row>
    <row r="2022" spans="12:12" s="9" customFormat="1" x14ac:dyDescent="0.25">
      <c r="L2022" s="6"/>
    </row>
    <row r="2023" spans="12:12" s="9" customFormat="1" x14ac:dyDescent="0.25">
      <c r="L2023" s="6"/>
    </row>
    <row r="2024" spans="12:12" s="9" customFormat="1" x14ac:dyDescent="0.25">
      <c r="L2024" s="6"/>
    </row>
    <row r="2025" spans="12:12" s="9" customFormat="1" x14ac:dyDescent="0.25">
      <c r="L2025" s="6"/>
    </row>
    <row r="2026" spans="12:12" s="9" customFormat="1" x14ac:dyDescent="0.25">
      <c r="L2026" s="6"/>
    </row>
    <row r="2027" spans="12:12" s="9" customFormat="1" x14ac:dyDescent="0.25">
      <c r="L2027" s="6"/>
    </row>
    <row r="2028" spans="12:12" s="9" customFormat="1" x14ac:dyDescent="0.25">
      <c r="L2028" s="6"/>
    </row>
    <row r="2029" spans="12:12" s="9" customFormat="1" x14ac:dyDescent="0.25">
      <c r="L2029" s="6"/>
    </row>
    <row r="2030" spans="12:12" s="9" customFormat="1" x14ac:dyDescent="0.25">
      <c r="L2030" s="6"/>
    </row>
    <row r="2031" spans="12:12" s="9" customFormat="1" x14ac:dyDescent="0.25">
      <c r="L2031" s="6"/>
    </row>
    <row r="2032" spans="12:12" s="9" customFormat="1" x14ac:dyDescent="0.25">
      <c r="L2032" s="6"/>
    </row>
    <row r="2033" spans="12:12" s="9" customFormat="1" x14ac:dyDescent="0.25">
      <c r="L2033" s="6"/>
    </row>
    <row r="2034" spans="12:12" s="9" customFormat="1" x14ac:dyDescent="0.25">
      <c r="L2034" s="6"/>
    </row>
    <row r="2035" spans="12:12" s="9" customFormat="1" x14ac:dyDescent="0.25">
      <c r="L2035" s="6"/>
    </row>
    <row r="2036" spans="12:12" s="9" customFormat="1" x14ac:dyDescent="0.25">
      <c r="L2036" s="6"/>
    </row>
    <row r="2037" spans="12:12" s="9" customFormat="1" x14ac:dyDescent="0.25">
      <c r="L2037" s="6"/>
    </row>
    <row r="2038" spans="12:12" s="9" customFormat="1" x14ac:dyDescent="0.25">
      <c r="L2038" s="6"/>
    </row>
    <row r="2039" spans="12:12" s="9" customFormat="1" x14ac:dyDescent="0.25">
      <c r="L2039" s="6"/>
    </row>
    <row r="2040" spans="12:12" s="9" customFormat="1" x14ac:dyDescent="0.25">
      <c r="L2040" s="6"/>
    </row>
    <row r="2041" spans="12:12" s="9" customFormat="1" x14ac:dyDescent="0.25">
      <c r="L2041" s="6"/>
    </row>
    <row r="2042" spans="12:12" s="9" customFormat="1" x14ac:dyDescent="0.25">
      <c r="L2042" s="6"/>
    </row>
    <row r="2043" spans="12:12" s="9" customFormat="1" x14ac:dyDescent="0.25">
      <c r="L2043" s="6"/>
    </row>
    <row r="2044" spans="12:12" s="9" customFormat="1" x14ac:dyDescent="0.25">
      <c r="L2044" s="6"/>
    </row>
    <row r="2045" spans="12:12" s="9" customFormat="1" x14ac:dyDescent="0.25">
      <c r="L2045" s="6"/>
    </row>
    <row r="2046" spans="12:12" s="9" customFormat="1" x14ac:dyDescent="0.25">
      <c r="L2046" s="6"/>
    </row>
    <row r="2047" spans="12:12" s="9" customFormat="1" x14ac:dyDescent="0.25">
      <c r="L2047" s="6"/>
    </row>
    <row r="2048" spans="12:12" s="9" customFormat="1" x14ac:dyDescent="0.25">
      <c r="L2048" s="6"/>
    </row>
    <row r="2049" spans="12:12" s="9" customFormat="1" x14ac:dyDescent="0.25">
      <c r="L2049" s="6"/>
    </row>
    <row r="2050" spans="12:12" s="9" customFormat="1" x14ac:dyDescent="0.25">
      <c r="L2050" s="6"/>
    </row>
    <row r="2051" spans="12:12" s="9" customFormat="1" x14ac:dyDescent="0.25">
      <c r="L2051" s="6"/>
    </row>
    <row r="2052" spans="12:12" s="9" customFormat="1" x14ac:dyDescent="0.25">
      <c r="L2052" s="6"/>
    </row>
    <row r="2053" spans="12:12" s="9" customFormat="1" x14ac:dyDescent="0.25">
      <c r="L2053" s="6"/>
    </row>
    <row r="2054" spans="12:12" s="9" customFormat="1" x14ac:dyDescent="0.25">
      <c r="L2054" s="6"/>
    </row>
    <row r="2055" spans="12:12" s="9" customFormat="1" x14ac:dyDescent="0.25">
      <c r="L2055" s="6"/>
    </row>
    <row r="2056" spans="12:12" s="9" customFormat="1" x14ac:dyDescent="0.25">
      <c r="L2056" s="6"/>
    </row>
    <row r="2057" spans="12:12" s="9" customFormat="1" x14ac:dyDescent="0.25">
      <c r="L2057" s="6"/>
    </row>
    <row r="2058" spans="12:12" s="9" customFormat="1" x14ac:dyDescent="0.25">
      <c r="L2058" s="6"/>
    </row>
    <row r="2059" spans="12:12" s="9" customFormat="1" x14ac:dyDescent="0.25">
      <c r="L2059" s="6"/>
    </row>
    <row r="2060" spans="12:12" s="9" customFormat="1" x14ac:dyDescent="0.25">
      <c r="L2060" s="6"/>
    </row>
    <row r="2061" spans="12:12" s="9" customFormat="1" x14ac:dyDescent="0.25">
      <c r="L2061" s="6"/>
    </row>
    <row r="2062" spans="12:12" s="9" customFormat="1" x14ac:dyDescent="0.25">
      <c r="L2062" s="6"/>
    </row>
    <row r="2063" spans="12:12" s="9" customFormat="1" x14ac:dyDescent="0.25">
      <c r="L2063" s="6"/>
    </row>
    <row r="2064" spans="12:12" s="9" customFormat="1" x14ac:dyDescent="0.25">
      <c r="L2064" s="6"/>
    </row>
    <row r="2065" spans="12:12" s="9" customFormat="1" x14ac:dyDescent="0.25">
      <c r="L2065" s="6"/>
    </row>
    <row r="2066" spans="12:12" s="9" customFormat="1" x14ac:dyDescent="0.25">
      <c r="L2066" s="6"/>
    </row>
    <row r="2067" spans="12:12" s="9" customFormat="1" x14ac:dyDescent="0.25">
      <c r="L2067" s="6"/>
    </row>
    <row r="2068" spans="12:12" s="9" customFormat="1" x14ac:dyDescent="0.25">
      <c r="L2068" s="6"/>
    </row>
    <row r="2069" spans="12:12" s="9" customFormat="1" x14ac:dyDescent="0.25">
      <c r="L2069" s="6"/>
    </row>
    <row r="2070" spans="12:12" s="9" customFormat="1" x14ac:dyDescent="0.25">
      <c r="L2070" s="6"/>
    </row>
    <row r="2071" spans="12:12" s="9" customFormat="1" x14ac:dyDescent="0.25">
      <c r="L2071" s="6"/>
    </row>
    <row r="2072" spans="12:12" s="9" customFormat="1" x14ac:dyDescent="0.25">
      <c r="L2072" s="6"/>
    </row>
    <row r="2073" spans="12:12" s="9" customFormat="1" x14ac:dyDescent="0.25">
      <c r="L2073" s="6"/>
    </row>
    <row r="2074" spans="12:12" s="9" customFormat="1" x14ac:dyDescent="0.25">
      <c r="L2074" s="6"/>
    </row>
    <row r="2075" spans="12:12" s="9" customFormat="1" x14ac:dyDescent="0.25">
      <c r="L2075" s="6"/>
    </row>
    <row r="2076" spans="12:12" s="9" customFormat="1" x14ac:dyDescent="0.25">
      <c r="L2076" s="6"/>
    </row>
    <row r="2077" spans="12:12" s="9" customFormat="1" x14ac:dyDescent="0.25">
      <c r="L2077" s="6"/>
    </row>
    <row r="2078" spans="12:12" s="9" customFormat="1" x14ac:dyDescent="0.25">
      <c r="L2078" s="6"/>
    </row>
    <row r="2079" spans="12:12" s="9" customFormat="1" x14ac:dyDescent="0.25">
      <c r="L2079" s="6"/>
    </row>
    <row r="2080" spans="12:12" s="9" customFormat="1" x14ac:dyDescent="0.25">
      <c r="L2080" s="6"/>
    </row>
    <row r="2081" spans="12:12" s="9" customFormat="1" x14ac:dyDescent="0.25">
      <c r="L2081" s="6"/>
    </row>
    <row r="2082" spans="12:12" s="9" customFormat="1" x14ac:dyDescent="0.25">
      <c r="L2082" s="6"/>
    </row>
    <row r="2083" spans="12:12" s="9" customFormat="1" x14ac:dyDescent="0.25">
      <c r="L2083" s="6"/>
    </row>
    <row r="2084" spans="12:12" s="9" customFormat="1" x14ac:dyDescent="0.25">
      <c r="L2084" s="6"/>
    </row>
    <row r="2085" spans="12:12" s="9" customFormat="1" x14ac:dyDescent="0.25">
      <c r="L2085" s="6"/>
    </row>
    <row r="2086" spans="12:12" s="9" customFormat="1" x14ac:dyDescent="0.25">
      <c r="L2086" s="6"/>
    </row>
    <row r="2087" spans="12:12" s="9" customFormat="1" x14ac:dyDescent="0.25">
      <c r="L2087" s="6"/>
    </row>
    <row r="2088" spans="12:12" s="9" customFormat="1" x14ac:dyDescent="0.25">
      <c r="L2088" s="6"/>
    </row>
    <row r="2089" spans="12:12" s="9" customFormat="1" x14ac:dyDescent="0.25">
      <c r="L2089" s="6"/>
    </row>
    <row r="2090" spans="12:12" s="9" customFormat="1" x14ac:dyDescent="0.25">
      <c r="L2090" s="6"/>
    </row>
    <row r="2091" spans="12:12" s="9" customFormat="1" x14ac:dyDescent="0.25">
      <c r="L2091" s="6"/>
    </row>
    <row r="2092" spans="12:12" s="9" customFormat="1" x14ac:dyDescent="0.25">
      <c r="L2092" s="6"/>
    </row>
    <row r="2093" spans="12:12" s="9" customFormat="1" x14ac:dyDescent="0.25">
      <c r="L2093" s="6"/>
    </row>
    <row r="2094" spans="12:12" s="9" customFormat="1" x14ac:dyDescent="0.25">
      <c r="L2094" s="6"/>
    </row>
    <row r="2095" spans="12:12" s="9" customFormat="1" x14ac:dyDescent="0.25">
      <c r="L2095" s="6"/>
    </row>
    <row r="2096" spans="12:12" s="9" customFormat="1" x14ac:dyDescent="0.25">
      <c r="L2096" s="6"/>
    </row>
    <row r="2097" spans="12:12" s="9" customFormat="1" x14ac:dyDescent="0.25">
      <c r="L2097" s="6"/>
    </row>
    <row r="2098" spans="12:12" s="9" customFormat="1" x14ac:dyDescent="0.25">
      <c r="L2098" s="6"/>
    </row>
    <row r="2099" spans="12:12" s="9" customFormat="1" x14ac:dyDescent="0.25">
      <c r="L2099" s="6"/>
    </row>
    <row r="2100" spans="12:12" s="9" customFormat="1" x14ac:dyDescent="0.25">
      <c r="L2100" s="6"/>
    </row>
    <row r="2101" spans="12:12" s="9" customFormat="1" x14ac:dyDescent="0.25">
      <c r="L2101" s="6"/>
    </row>
    <row r="2102" spans="12:12" s="9" customFormat="1" x14ac:dyDescent="0.25">
      <c r="L2102" s="6"/>
    </row>
    <row r="2103" spans="12:12" s="9" customFormat="1" x14ac:dyDescent="0.25">
      <c r="L2103" s="6"/>
    </row>
    <row r="2104" spans="12:12" s="9" customFormat="1" x14ac:dyDescent="0.25">
      <c r="L2104" s="6"/>
    </row>
    <row r="2105" spans="12:12" s="9" customFormat="1" x14ac:dyDescent="0.25">
      <c r="L2105" s="6"/>
    </row>
    <row r="2106" spans="12:12" s="9" customFormat="1" x14ac:dyDescent="0.25">
      <c r="L2106" s="6"/>
    </row>
    <row r="2107" spans="12:12" s="9" customFormat="1" x14ac:dyDescent="0.25">
      <c r="L2107" s="6"/>
    </row>
    <row r="2108" spans="12:12" s="9" customFormat="1" x14ac:dyDescent="0.25">
      <c r="L2108" s="6"/>
    </row>
    <row r="2109" spans="12:12" s="9" customFormat="1" x14ac:dyDescent="0.25">
      <c r="L2109" s="6"/>
    </row>
    <row r="2110" spans="12:12" s="9" customFormat="1" x14ac:dyDescent="0.25">
      <c r="L2110" s="6"/>
    </row>
    <row r="2111" spans="12:12" s="9" customFormat="1" x14ac:dyDescent="0.25">
      <c r="L2111" s="6"/>
    </row>
    <row r="2112" spans="12:12" s="9" customFormat="1" x14ac:dyDescent="0.25">
      <c r="L2112" s="6"/>
    </row>
    <row r="2113" spans="12:12" s="9" customFormat="1" x14ac:dyDescent="0.25">
      <c r="L2113" s="6"/>
    </row>
    <row r="2114" spans="12:12" s="9" customFormat="1" x14ac:dyDescent="0.25">
      <c r="L2114" s="6"/>
    </row>
    <row r="2115" spans="12:12" s="9" customFormat="1" x14ac:dyDescent="0.25">
      <c r="L2115" s="6"/>
    </row>
    <row r="2116" spans="12:12" s="9" customFormat="1" x14ac:dyDescent="0.25">
      <c r="L2116" s="6"/>
    </row>
    <row r="2117" spans="12:12" s="9" customFormat="1" x14ac:dyDescent="0.25">
      <c r="L2117" s="6"/>
    </row>
    <row r="2118" spans="12:12" s="9" customFormat="1" x14ac:dyDescent="0.25">
      <c r="L2118" s="6"/>
    </row>
    <row r="2119" spans="12:12" s="9" customFormat="1" x14ac:dyDescent="0.25">
      <c r="L2119" s="6"/>
    </row>
    <row r="2120" spans="12:12" s="9" customFormat="1" x14ac:dyDescent="0.25">
      <c r="L2120" s="6"/>
    </row>
    <row r="2121" spans="12:12" s="9" customFormat="1" x14ac:dyDescent="0.25">
      <c r="L2121" s="6"/>
    </row>
    <row r="2122" spans="12:12" s="9" customFormat="1" x14ac:dyDescent="0.25">
      <c r="L2122" s="6"/>
    </row>
    <row r="2123" spans="12:12" s="9" customFormat="1" x14ac:dyDescent="0.25">
      <c r="L2123" s="6"/>
    </row>
    <row r="2124" spans="12:12" s="9" customFormat="1" x14ac:dyDescent="0.25">
      <c r="L2124" s="6"/>
    </row>
    <row r="2125" spans="12:12" s="9" customFormat="1" x14ac:dyDescent="0.25">
      <c r="L2125" s="6"/>
    </row>
    <row r="2126" spans="12:12" s="9" customFormat="1" x14ac:dyDescent="0.25">
      <c r="L2126" s="6"/>
    </row>
    <row r="2127" spans="12:12" s="9" customFormat="1" x14ac:dyDescent="0.25">
      <c r="L2127" s="6"/>
    </row>
    <row r="2128" spans="12:12" s="9" customFormat="1" x14ac:dyDescent="0.25">
      <c r="L2128" s="6"/>
    </row>
    <row r="2129" spans="12:12" s="9" customFormat="1" x14ac:dyDescent="0.25">
      <c r="L2129" s="6"/>
    </row>
    <row r="2130" spans="12:12" s="9" customFormat="1" x14ac:dyDescent="0.25">
      <c r="L2130" s="6"/>
    </row>
    <row r="2131" spans="12:12" s="9" customFormat="1" x14ac:dyDescent="0.25">
      <c r="L2131" s="6"/>
    </row>
    <row r="2132" spans="12:12" s="9" customFormat="1" x14ac:dyDescent="0.25">
      <c r="L2132" s="6"/>
    </row>
    <row r="2133" spans="12:12" s="9" customFormat="1" x14ac:dyDescent="0.25">
      <c r="L2133" s="6"/>
    </row>
    <row r="2134" spans="12:12" s="9" customFormat="1" x14ac:dyDescent="0.25">
      <c r="L2134" s="6"/>
    </row>
    <row r="2135" spans="12:12" s="9" customFormat="1" x14ac:dyDescent="0.25">
      <c r="L2135" s="6"/>
    </row>
    <row r="2136" spans="12:12" s="9" customFormat="1" x14ac:dyDescent="0.25">
      <c r="L2136" s="6"/>
    </row>
    <row r="2137" spans="12:12" s="9" customFormat="1" x14ac:dyDescent="0.25">
      <c r="L2137" s="6"/>
    </row>
    <row r="2138" spans="12:12" s="9" customFormat="1" x14ac:dyDescent="0.25">
      <c r="L2138" s="6"/>
    </row>
    <row r="2139" spans="12:12" s="9" customFormat="1" x14ac:dyDescent="0.25">
      <c r="L2139" s="6"/>
    </row>
    <row r="2140" spans="12:12" s="9" customFormat="1" x14ac:dyDescent="0.25">
      <c r="L2140" s="6"/>
    </row>
    <row r="2141" spans="12:12" s="9" customFormat="1" x14ac:dyDescent="0.25">
      <c r="L2141" s="6"/>
    </row>
    <row r="2142" spans="12:12" s="9" customFormat="1" x14ac:dyDescent="0.25">
      <c r="L2142" s="6"/>
    </row>
    <row r="2143" spans="12:12" s="9" customFormat="1" x14ac:dyDescent="0.25">
      <c r="L2143" s="6"/>
    </row>
    <row r="2144" spans="12:12" s="9" customFormat="1" x14ac:dyDescent="0.25">
      <c r="L2144" s="6"/>
    </row>
    <row r="2145" spans="12:12" s="9" customFormat="1" x14ac:dyDescent="0.25">
      <c r="L2145" s="6"/>
    </row>
    <row r="2146" spans="12:12" s="9" customFormat="1" x14ac:dyDescent="0.25">
      <c r="L2146" s="6"/>
    </row>
    <row r="2147" spans="12:12" s="9" customFormat="1" x14ac:dyDescent="0.25">
      <c r="L2147" s="6"/>
    </row>
    <row r="2148" spans="12:12" s="9" customFormat="1" x14ac:dyDescent="0.25">
      <c r="L2148" s="6"/>
    </row>
    <row r="2149" spans="12:12" s="9" customFormat="1" x14ac:dyDescent="0.25">
      <c r="L2149" s="6"/>
    </row>
    <row r="2150" spans="12:12" s="9" customFormat="1" x14ac:dyDescent="0.25">
      <c r="L2150" s="6"/>
    </row>
    <row r="2151" spans="12:12" s="9" customFormat="1" x14ac:dyDescent="0.25">
      <c r="L2151" s="6"/>
    </row>
    <row r="2152" spans="12:12" s="9" customFormat="1" x14ac:dyDescent="0.25">
      <c r="L2152" s="6"/>
    </row>
    <row r="2153" spans="12:12" s="9" customFormat="1" x14ac:dyDescent="0.25">
      <c r="L2153" s="6"/>
    </row>
    <row r="2154" spans="12:12" s="9" customFormat="1" x14ac:dyDescent="0.25">
      <c r="L2154" s="6"/>
    </row>
    <row r="2155" spans="12:12" s="9" customFormat="1" x14ac:dyDescent="0.25">
      <c r="L2155" s="6"/>
    </row>
    <row r="2156" spans="12:12" s="9" customFormat="1" x14ac:dyDescent="0.25">
      <c r="L2156" s="6"/>
    </row>
    <row r="2157" spans="12:12" s="9" customFormat="1" x14ac:dyDescent="0.25">
      <c r="L2157" s="6"/>
    </row>
    <row r="2158" spans="12:12" s="9" customFormat="1" x14ac:dyDescent="0.25">
      <c r="L2158" s="6"/>
    </row>
    <row r="2159" spans="12:12" s="9" customFormat="1" x14ac:dyDescent="0.25">
      <c r="L2159" s="6"/>
    </row>
    <row r="2160" spans="12:12" s="9" customFormat="1" x14ac:dyDescent="0.25">
      <c r="L2160" s="6"/>
    </row>
    <row r="2161" spans="12:12" s="9" customFormat="1" x14ac:dyDescent="0.25">
      <c r="L2161" s="6"/>
    </row>
    <row r="2162" spans="12:12" s="9" customFormat="1" x14ac:dyDescent="0.25">
      <c r="L2162" s="6"/>
    </row>
    <row r="2163" spans="12:12" s="9" customFormat="1" x14ac:dyDescent="0.25">
      <c r="L2163" s="6"/>
    </row>
    <row r="2164" spans="12:12" s="9" customFormat="1" x14ac:dyDescent="0.25">
      <c r="L2164" s="6"/>
    </row>
    <row r="2165" spans="12:12" s="9" customFormat="1" x14ac:dyDescent="0.25">
      <c r="L2165" s="6"/>
    </row>
    <row r="2166" spans="12:12" s="9" customFormat="1" x14ac:dyDescent="0.25">
      <c r="L2166" s="6"/>
    </row>
    <row r="2167" spans="12:12" s="9" customFormat="1" x14ac:dyDescent="0.25">
      <c r="L2167" s="6"/>
    </row>
    <row r="2168" spans="12:12" s="9" customFormat="1" x14ac:dyDescent="0.25">
      <c r="L2168" s="6"/>
    </row>
    <row r="2169" spans="12:12" s="9" customFormat="1" x14ac:dyDescent="0.25">
      <c r="L2169" s="6"/>
    </row>
    <row r="2170" spans="12:12" s="9" customFormat="1" x14ac:dyDescent="0.25">
      <c r="L2170" s="6"/>
    </row>
    <row r="2171" spans="12:12" s="9" customFormat="1" x14ac:dyDescent="0.25">
      <c r="L2171" s="6"/>
    </row>
    <row r="2172" spans="12:12" s="9" customFormat="1" x14ac:dyDescent="0.25">
      <c r="L2172" s="6"/>
    </row>
    <row r="2173" spans="12:12" s="9" customFormat="1" x14ac:dyDescent="0.25">
      <c r="L2173" s="6"/>
    </row>
    <row r="2174" spans="12:12" s="9" customFormat="1" x14ac:dyDescent="0.25">
      <c r="L2174" s="6"/>
    </row>
    <row r="2175" spans="12:12" s="9" customFormat="1" x14ac:dyDescent="0.25">
      <c r="L2175" s="6"/>
    </row>
    <row r="2176" spans="12:12" s="9" customFormat="1" x14ac:dyDescent="0.25">
      <c r="L2176" s="6"/>
    </row>
    <row r="2177" spans="12:12" s="9" customFormat="1" x14ac:dyDescent="0.25">
      <c r="L2177" s="6"/>
    </row>
    <row r="2178" spans="12:12" s="9" customFormat="1" x14ac:dyDescent="0.25">
      <c r="L2178" s="6"/>
    </row>
    <row r="2179" spans="12:12" s="9" customFormat="1" x14ac:dyDescent="0.25">
      <c r="L2179" s="6"/>
    </row>
    <row r="2180" spans="12:12" s="9" customFormat="1" x14ac:dyDescent="0.25">
      <c r="L2180" s="6"/>
    </row>
    <row r="2181" spans="12:12" s="9" customFormat="1" x14ac:dyDescent="0.25">
      <c r="L2181" s="6"/>
    </row>
    <row r="2182" spans="12:12" s="9" customFormat="1" x14ac:dyDescent="0.25">
      <c r="L2182" s="6"/>
    </row>
    <row r="2183" spans="12:12" s="9" customFormat="1" x14ac:dyDescent="0.25">
      <c r="L2183" s="6"/>
    </row>
    <row r="2184" spans="12:12" s="9" customFormat="1" x14ac:dyDescent="0.25">
      <c r="L2184" s="6"/>
    </row>
    <row r="2185" spans="12:12" s="9" customFormat="1" x14ac:dyDescent="0.25">
      <c r="L2185" s="6"/>
    </row>
    <row r="2186" spans="12:12" s="9" customFormat="1" x14ac:dyDescent="0.25">
      <c r="L2186" s="6"/>
    </row>
    <row r="2187" spans="12:12" s="9" customFormat="1" x14ac:dyDescent="0.25">
      <c r="L2187" s="6"/>
    </row>
    <row r="2188" spans="12:12" s="9" customFormat="1" x14ac:dyDescent="0.25">
      <c r="L2188" s="6"/>
    </row>
    <row r="2189" spans="12:12" s="9" customFormat="1" x14ac:dyDescent="0.25">
      <c r="L2189" s="6"/>
    </row>
    <row r="2190" spans="12:12" s="9" customFormat="1" x14ac:dyDescent="0.25">
      <c r="L2190" s="6"/>
    </row>
    <row r="2191" spans="12:12" s="9" customFormat="1" x14ac:dyDescent="0.25">
      <c r="L2191" s="6"/>
    </row>
    <row r="2192" spans="12:12" s="9" customFormat="1" x14ac:dyDescent="0.25">
      <c r="L2192" s="6"/>
    </row>
    <row r="2193" spans="12:12" s="9" customFormat="1" x14ac:dyDescent="0.25">
      <c r="L2193" s="6"/>
    </row>
    <row r="2194" spans="12:12" s="9" customFormat="1" x14ac:dyDescent="0.25">
      <c r="L2194" s="6"/>
    </row>
    <row r="2195" spans="12:12" s="9" customFormat="1" x14ac:dyDescent="0.25">
      <c r="L2195" s="6"/>
    </row>
    <row r="2196" spans="12:12" s="9" customFormat="1" x14ac:dyDescent="0.25">
      <c r="L2196" s="6"/>
    </row>
    <row r="2197" spans="12:12" s="9" customFormat="1" x14ac:dyDescent="0.25">
      <c r="L2197" s="6"/>
    </row>
    <row r="2198" spans="12:12" s="9" customFormat="1" x14ac:dyDescent="0.25">
      <c r="L2198" s="6"/>
    </row>
    <row r="2199" spans="12:12" s="9" customFormat="1" x14ac:dyDescent="0.25">
      <c r="L2199" s="6"/>
    </row>
    <row r="2200" spans="12:12" s="9" customFormat="1" x14ac:dyDescent="0.25">
      <c r="L2200" s="6"/>
    </row>
    <row r="2201" spans="12:12" s="9" customFormat="1" x14ac:dyDescent="0.25">
      <c r="L2201" s="6"/>
    </row>
    <row r="2202" spans="12:12" s="9" customFormat="1" x14ac:dyDescent="0.25">
      <c r="L2202" s="6"/>
    </row>
    <row r="2203" spans="12:12" s="9" customFormat="1" x14ac:dyDescent="0.25">
      <c r="L2203" s="6"/>
    </row>
    <row r="2204" spans="12:12" s="9" customFormat="1" x14ac:dyDescent="0.25">
      <c r="L2204" s="6"/>
    </row>
    <row r="2205" spans="12:12" s="9" customFormat="1" x14ac:dyDescent="0.25">
      <c r="L2205" s="6"/>
    </row>
    <row r="2206" spans="12:12" s="9" customFormat="1" x14ac:dyDescent="0.25">
      <c r="L2206" s="6"/>
    </row>
    <row r="2207" spans="12:12" s="9" customFormat="1" x14ac:dyDescent="0.25">
      <c r="L2207" s="6"/>
    </row>
    <row r="2208" spans="12:12" s="9" customFormat="1" x14ac:dyDescent="0.25">
      <c r="L2208" s="6"/>
    </row>
    <row r="2209" spans="12:12" s="9" customFormat="1" x14ac:dyDescent="0.25">
      <c r="L2209" s="6"/>
    </row>
    <row r="2210" spans="12:12" s="9" customFormat="1" x14ac:dyDescent="0.25">
      <c r="L2210" s="6"/>
    </row>
    <row r="2211" spans="12:12" s="9" customFormat="1" x14ac:dyDescent="0.25">
      <c r="L2211" s="6"/>
    </row>
    <row r="2212" spans="12:12" s="9" customFormat="1" x14ac:dyDescent="0.25">
      <c r="L2212" s="6"/>
    </row>
    <row r="2213" spans="12:12" s="9" customFormat="1" x14ac:dyDescent="0.25">
      <c r="L2213" s="6"/>
    </row>
    <row r="2214" spans="12:12" s="9" customFormat="1" x14ac:dyDescent="0.25">
      <c r="L2214" s="6"/>
    </row>
    <row r="2215" spans="12:12" s="9" customFormat="1" x14ac:dyDescent="0.25">
      <c r="L2215" s="6"/>
    </row>
    <row r="2216" spans="12:12" s="9" customFormat="1" x14ac:dyDescent="0.25">
      <c r="L2216" s="6"/>
    </row>
    <row r="2217" spans="12:12" s="9" customFormat="1" x14ac:dyDescent="0.25">
      <c r="L2217" s="6"/>
    </row>
    <row r="2218" spans="12:12" s="9" customFormat="1" x14ac:dyDescent="0.25">
      <c r="L2218" s="6"/>
    </row>
    <row r="2219" spans="12:12" s="9" customFormat="1" x14ac:dyDescent="0.25">
      <c r="L2219" s="6"/>
    </row>
    <row r="2220" spans="12:12" s="9" customFormat="1" x14ac:dyDescent="0.25">
      <c r="L2220" s="6"/>
    </row>
    <row r="2221" spans="12:12" s="9" customFormat="1" x14ac:dyDescent="0.25">
      <c r="L2221" s="6"/>
    </row>
    <row r="2222" spans="12:12" s="9" customFormat="1" x14ac:dyDescent="0.25">
      <c r="L2222" s="6"/>
    </row>
    <row r="2223" spans="12:12" s="9" customFormat="1" x14ac:dyDescent="0.25">
      <c r="L2223" s="6"/>
    </row>
    <row r="2224" spans="12:12" s="9" customFormat="1" x14ac:dyDescent="0.25">
      <c r="L2224" s="6"/>
    </row>
    <row r="2225" spans="12:12" s="9" customFormat="1" x14ac:dyDescent="0.25">
      <c r="L2225" s="6"/>
    </row>
    <row r="2226" spans="12:12" s="9" customFormat="1" x14ac:dyDescent="0.25">
      <c r="L2226" s="6"/>
    </row>
    <row r="2227" spans="12:12" s="9" customFormat="1" x14ac:dyDescent="0.25">
      <c r="L2227" s="6"/>
    </row>
    <row r="2228" spans="12:12" s="9" customFormat="1" x14ac:dyDescent="0.25">
      <c r="L2228" s="6"/>
    </row>
    <row r="2229" spans="12:12" s="9" customFormat="1" x14ac:dyDescent="0.25">
      <c r="L2229" s="6"/>
    </row>
    <row r="2230" spans="12:12" s="9" customFormat="1" x14ac:dyDescent="0.25">
      <c r="L2230" s="6"/>
    </row>
    <row r="2231" spans="12:12" s="9" customFormat="1" x14ac:dyDescent="0.25">
      <c r="L2231" s="6"/>
    </row>
    <row r="2232" spans="12:12" s="9" customFormat="1" x14ac:dyDescent="0.25">
      <c r="L2232" s="6"/>
    </row>
    <row r="2233" spans="12:12" s="9" customFormat="1" x14ac:dyDescent="0.25">
      <c r="L2233" s="6"/>
    </row>
    <row r="2234" spans="12:12" s="9" customFormat="1" x14ac:dyDescent="0.25">
      <c r="L2234" s="6"/>
    </row>
    <row r="2235" spans="12:12" s="9" customFormat="1" x14ac:dyDescent="0.25">
      <c r="L2235" s="6"/>
    </row>
    <row r="2236" spans="12:12" s="9" customFormat="1" x14ac:dyDescent="0.25">
      <c r="L2236" s="6"/>
    </row>
    <row r="2237" spans="12:12" s="9" customFormat="1" x14ac:dyDescent="0.25">
      <c r="L2237" s="6"/>
    </row>
    <row r="2238" spans="12:12" s="9" customFormat="1" x14ac:dyDescent="0.25">
      <c r="L2238" s="6"/>
    </row>
    <row r="2239" spans="12:12" s="9" customFormat="1" x14ac:dyDescent="0.25">
      <c r="L2239" s="6"/>
    </row>
    <row r="2240" spans="12:12" s="9" customFormat="1" x14ac:dyDescent="0.25">
      <c r="L2240" s="6"/>
    </row>
    <row r="2241" spans="12:12" s="9" customFormat="1" x14ac:dyDescent="0.25">
      <c r="L2241" s="6"/>
    </row>
    <row r="2242" spans="12:12" s="9" customFormat="1" x14ac:dyDescent="0.25">
      <c r="L2242" s="6"/>
    </row>
    <row r="2243" spans="12:12" s="9" customFormat="1" x14ac:dyDescent="0.25">
      <c r="L2243" s="6"/>
    </row>
    <row r="2244" spans="12:12" s="9" customFormat="1" x14ac:dyDescent="0.25">
      <c r="L2244" s="6"/>
    </row>
    <row r="2245" spans="12:12" s="9" customFormat="1" x14ac:dyDescent="0.25">
      <c r="L2245" s="6"/>
    </row>
    <row r="2246" spans="12:12" s="9" customFormat="1" x14ac:dyDescent="0.25">
      <c r="L2246" s="6"/>
    </row>
    <row r="2247" spans="12:12" s="9" customFormat="1" x14ac:dyDescent="0.25">
      <c r="L2247" s="6"/>
    </row>
    <row r="2248" spans="12:12" s="9" customFormat="1" x14ac:dyDescent="0.25">
      <c r="L2248" s="6"/>
    </row>
    <row r="2249" spans="12:12" s="9" customFormat="1" x14ac:dyDescent="0.25">
      <c r="L2249" s="6"/>
    </row>
    <row r="2250" spans="12:12" s="9" customFormat="1" x14ac:dyDescent="0.25">
      <c r="L2250" s="6"/>
    </row>
    <row r="2251" spans="12:12" s="9" customFormat="1" x14ac:dyDescent="0.25">
      <c r="L2251" s="6"/>
    </row>
    <row r="2252" spans="12:12" s="9" customFormat="1" x14ac:dyDescent="0.25">
      <c r="L2252" s="6"/>
    </row>
    <row r="2253" spans="12:12" s="9" customFormat="1" x14ac:dyDescent="0.25">
      <c r="L2253" s="6"/>
    </row>
    <row r="2254" spans="12:12" s="9" customFormat="1" x14ac:dyDescent="0.25">
      <c r="L2254" s="6"/>
    </row>
    <row r="2255" spans="12:12" s="9" customFormat="1" x14ac:dyDescent="0.25">
      <c r="L2255" s="6"/>
    </row>
    <row r="2256" spans="12:12" s="9" customFormat="1" x14ac:dyDescent="0.25">
      <c r="L2256" s="6"/>
    </row>
    <row r="2257" spans="12:12" s="9" customFormat="1" x14ac:dyDescent="0.25">
      <c r="L2257" s="6"/>
    </row>
    <row r="2258" spans="12:12" s="9" customFormat="1" x14ac:dyDescent="0.25">
      <c r="L2258" s="6"/>
    </row>
    <row r="2259" spans="12:12" s="9" customFormat="1" x14ac:dyDescent="0.25">
      <c r="L2259" s="6"/>
    </row>
    <row r="2260" spans="12:12" s="9" customFormat="1" x14ac:dyDescent="0.25">
      <c r="L2260" s="6"/>
    </row>
    <row r="2261" spans="12:12" s="9" customFormat="1" x14ac:dyDescent="0.25">
      <c r="L2261" s="6"/>
    </row>
    <row r="2262" spans="12:12" s="9" customFormat="1" x14ac:dyDescent="0.25">
      <c r="L2262" s="6"/>
    </row>
    <row r="2263" spans="12:12" s="9" customFormat="1" x14ac:dyDescent="0.25">
      <c r="L2263" s="6"/>
    </row>
    <row r="2264" spans="12:12" s="9" customFormat="1" x14ac:dyDescent="0.25">
      <c r="L2264" s="6"/>
    </row>
    <row r="2265" spans="12:12" s="9" customFormat="1" x14ac:dyDescent="0.25">
      <c r="L2265" s="6"/>
    </row>
    <row r="2266" spans="12:12" s="9" customFormat="1" x14ac:dyDescent="0.25">
      <c r="L2266" s="6"/>
    </row>
    <row r="2267" spans="12:12" s="9" customFormat="1" x14ac:dyDescent="0.25">
      <c r="L2267" s="6"/>
    </row>
    <row r="2268" spans="12:12" s="9" customFormat="1" x14ac:dyDescent="0.25">
      <c r="L2268" s="6"/>
    </row>
    <row r="2269" spans="12:12" s="9" customFormat="1" x14ac:dyDescent="0.25">
      <c r="L2269" s="6"/>
    </row>
    <row r="2270" spans="12:12" s="9" customFormat="1" x14ac:dyDescent="0.25">
      <c r="L2270" s="6"/>
    </row>
    <row r="2271" spans="12:12" s="9" customFormat="1" x14ac:dyDescent="0.25">
      <c r="L2271" s="6"/>
    </row>
    <row r="2272" spans="12:12" s="9" customFormat="1" x14ac:dyDescent="0.25">
      <c r="L2272" s="6"/>
    </row>
    <row r="2273" spans="12:12" s="9" customFormat="1" x14ac:dyDescent="0.25">
      <c r="L2273" s="6"/>
    </row>
    <row r="2274" spans="12:12" s="9" customFormat="1" x14ac:dyDescent="0.25">
      <c r="L2274" s="6"/>
    </row>
    <row r="2275" spans="12:12" s="9" customFormat="1" x14ac:dyDescent="0.25">
      <c r="L2275" s="6"/>
    </row>
    <row r="2276" spans="12:12" s="9" customFormat="1" x14ac:dyDescent="0.25">
      <c r="L2276" s="6"/>
    </row>
    <row r="2277" spans="12:12" s="9" customFormat="1" x14ac:dyDescent="0.25">
      <c r="L2277" s="6"/>
    </row>
    <row r="2278" spans="12:12" s="9" customFormat="1" x14ac:dyDescent="0.25">
      <c r="L2278" s="6"/>
    </row>
    <row r="2279" spans="12:12" s="9" customFormat="1" x14ac:dyDescent="0.25">
      <c r="L2279" s="6"/>
    </row>
    <row r="2280" spans="12:12" s="9" customFormat="1" x14ac:dyDescent="0.25">
      <c r="L2280" s="6"/>
    </row>
    <row r="2281" spans="12:12" s="9" customFormat="1" x14ac:dyDescent="0.25">
      <c r="L2281" s="6"/>
    </row>
    <row r="2282" spans="12:12" s="9" customFormat="1" x14ac:dyDescent="0.25">
      <c r="L2282" s="6"/>
    </row>
    <row r="2283" spans="12:12" s="9" customFormat="1" x14ac:dyDescent="0.25">
      <c r="L2283" s="6"/>
    </row>
    <row r="2284" spans="12:12" s="9" customFormat="1" x14ac:dyDescent="0.25">
      <c r="L2284" s="6"/>
    </row>
    <row r="2285" spans="12:12" s="9" customFormat="1" x14ac:dyDescent="0.25">
      <c r="L2285" s="6"/>
    </row>
    <row r="2286" spans="12:12" s="9" customFormat="1" x14ac:dyDescent="0.25">
      <c r="L2286" s="6"/>
    </row>
    <row r="2287" spans="12:12" s="9" customFormat="1" x14ac:dyDescent="0.25">
      <c r="L2287" s="6"/>
    </row>
    <row r="2288" spans="12:12" s="9" customFormat="1" x14ac:dyDescent="0.25">
      <c r="L2288" s="6"/>
    </row>
    <row r="2289" spans="12:12" s="9" customFormat="1" x14ac:dyDescent="0.25">
      <c r="L2289" s="6"/>
    </row>
    <row r="2290" spans="12:12" s="9" customFormat="1" x14ac:dyDescent="0.25">
      <c r="L2290" s="6"/>
    </row>
    <row r="2291" spans="12:12" s="9" customFormat="1" x14ac:dyDescent="0.25">
      <c r="L2291" s="6"/>
    </row>
    <row r="2292" spans="12:12" s="9" customFormat="1" x14ac:dyDescent="0.25">
      <c r="L2292" s="6"/>
    </row>
    <row r="2293" spans="12:12" s="9" customFormat="1" x14ac:dyDescent="0.25">
      <c r="L2293" s="6"/>
    </row>
    <row r="2294" spans="12:12" s="9" customFormat="1" x14ac:dyDescent="0.25">
      <c r="L2294" s="6"/>
    </row>
    <row r="2295" spans="12:12" s="9" customFormat="1" x14ac:dyDescent="0.25">
      <c r="L2295" s="6"/>
    </row>
    <row r="2296" spans="12:12" s="9" customFormat="1" x14ac:dyDescent="0.25">
      <c r="L2296" s="6"/>
    </row>
    <row r="2297" spans="12:12" s="9" customFormat="1" x14ac:dyDescent="0.25">
      <c r="L2297" s="6"/>
    </row>
    <row r="2298" spans="12:12" s="9" customFormat="1" x14ac:dyDescent="0.25">
      <c r="L2298" s="6"/>
    </row>
    <row r="2299" spans="12:12" s="9" customFormat="1" x14ac:dyDescent="0.25">
      <c r="L2299" s="6"/>
    </row>
    <row r="2300" spans="12:12" s="9" customFormat="1" x14ac:dyDescent="0.25">
      <c r="L2300" s="6"/>
    </row>
    <row r="2301" spans="12:12" s="9" customFormat="1" x14ac:dyDescent="0.25">
      <c r="L2301" s="6"/>
    </row>
    <row r="2302" spans="12:12" s="9" customFormat="1" x14ac:dyDescent="0.25">
      <c r="L2302" s="6"/>
    </row>
    <row r="2303" spans="12:12" s="9" customFormat="1" x14ac:dyDescent="0.25">
      <c r="L2303" s="6"/>
    </row>
    <row r="2304" spans="12:12" s="9" customFormat="1" x14ac:dyDescent="0.25">
      <c r="L2304" s="6"/>
    </row>
    <row r="2305" spans="12:12" s="9" customFormat="1" x14ac:dyDescent="0.25">
      <c r="L2305" s="6"/>
    </row>
    <row r="2306" spans="12:12" s="9" customFormat="1" x14ac:dyDescent="0.25">
      <c r="L2306" s="6"/>
    </row>
    <row r="2307" spans="12:12" s="9" customFormat="1" x14ac:dyDescent="0.25">
      <c r="L2307" s="6"/>
    </row>
    <row r="2308" spans="12:12" s="9" customFormat="1" x14ac:dyDescent="0.25">
      <c r="L2308" s="6"/>
    </row>
    <row r="2309" spans="12:12" s="9" customFormat="1" x14ac:dyDescent="0.25">
      <c r="L2309" s="6"/>
    </row>
    <row r="2310" spans="12:12" s="9" customFormat="1" x14ac:dyDescent="0.25">
      <c r="L2310" s="6"/>
    </row>
    <row r="2311" spans="12:12" s="9" customFormat="1" x14ac:dyDescent="0.25">
      <c r="L2311" s="6"/>
    </row>
    <row r="2312" spans="12:12" s="9" customFormat="1" x14ac:dyDescent="0.25">
      <c r="L2312" s="6"/>
    </row>
    <row r="2313" spans="12:12" s="9" customFormat="1" x14ac:dyDescent="0.25">
      <c r="L2313" s="6"/>
    </row>
    <row r="2314" spans="12:12" s="9" customFormat="1" x14ac:dyDescent="0.25">
      <c r="L2314" s="6"/>
    </row>
    <row r="2315" spans="12:12" s="9" customFormat="1" x14ac:dyDescent="0.25">
      <c r="L2315" s="6"/>
    </row>
    <row r="2316" spans="12:12" s="9" customFormat="1" x14ac:dyDescent="0.25">
      <c r="L2316" s="6"/>
    </row>
    <row r="2317" spans="12:12" s="9" customFormat="1" x14ac:dyDescent="0.25">
      <c r="L2317" s="6"/>
    </row>
    <row r="2318" spans="12:12" s="9" customFormat="1" x14ac:dyDescent="0.25">
      <c r="L2318" s="6"/>
    </row>
    <row r="2319" spans="12:12" s="9" customFormat="1" x14ac:dyDescent="0.25">
      <c r="L2319" s="6"/>
    </row>
    <row r="2320" spans="12:12" s="9" customFormat="1" x14ac:dyDescent="0.25">
      <c r="L2320" s="6"/>
    </row>
    <row r="2321" spans="12:12" s="9" customFormat="1" x14ac:dyDescent="0.25">
      <c r="L2321" s="6"/>
    </row>
    <row r="2322" spans="12:12" s="9" customFormat="1" x14ac:dyDescent="0.25">
      <c r="L2322" s="6"/>
    </row>
    <row r="2323" spans="12:12" s="9" customFormat="1" x14ac:dyDescent="0.25">
      <c r="L2323" s="6"/>
    </row>
    <row r="2324" spans="12:12" s="9" customFormat="1" x14ac:dyDescent="0.25">
      <c r="L2324" s="6"/>
    </row>
    <row r="2325" spans="12:12" s="9" customFormat="1" x14ac:dyDescent="0.25">
      <c r="L2325" s="6"/>
    </row>
    <row r="2326" spans="12:12" s="9" customFormat="1" x14ac:dyDescent="0.25">
      <c r="L2326" s="6"/>
    </row>
    <row r="2327" spans="12:12" s="9" customFormat="1" x14ac:dyDescent="0.25">
      <c r="L2327" s="6"/>
    </row>
    <row r="2328" spans="12:12" s="9" customFormat="1" x14ac:dyDescent="0.25">
      <c r="L2328" s="6"/>
    </row>
    <row r="2329" spans="12:12" s="9" customFormat="1" x14ac:dyDescent="0.25">
      <c r="L2329" s="6"/>
    </row>
    <row r="2330" spans="12:12" s="9" customFormat="1" x14ac:dyDescent="0.25">
      <c r="L2330" s="6"/>
    </row>
    <row r="2331" spans="12:12" s="9" customFormat="1" x14ac:dyDescent="0.25">
      <c r="L2331" s="6"/>
    </row>
    <row r="2332" spans="12:12" s="9" customFormat="1" x14ac:dyDescent="0.25">
      <c r="L2332" s="6"/>
    </row>
    <row r="2333" spans="12:12" s="9" customFormat="1" x14ac:dyDescent="0.25">
      <c r="L2333" s="6"/>
    </row>
    <row r="2334" spans="12:12" s="9" customFormat="1" x14ac:dyDescent="0.25">
      <c r="L2334" s="6"/>
    </row>
    <row r="2335" spans="12:12" s="9" customFormat="1" x14ac:dyDescent="0.25">
      <c r="L2335" s="6"/>
    </row>
    <row r="2336" spans="12:12" s="9" customFormat="1" x14ac:dyDescent="0.25">
      <c r="L2336" s="6"/>
    </row>
    <row r="2337" spans="12:12" s="9" customFormat="1" x14ac:dyDescent="0.25">
      <c r="L2337" s="6"/>
    </row>
    <row r="2338" spans="12:12" s="9" customFormat="1" x14ac:dyDescent="0.25">
      <c r="L2338" s="6"/>
    </row>
    <row r="2339" spans="12:12" s="9" customFormat="1" x14ac:dyDescent="0.25">
      <c r="L2339" s="6"/>
    </row>
    <row r="2340" spans="12:12" s="9" customFormat="1" x14ac:dyDescent="0.25">
      <c r="L2340" s="6"/>
    </row>
    <row r="2341" spans="12:12" s="9" customFormat="1" x14ac:dyDescent="0.25">
      <c r="L2341" s="6"/>
    </row>
    <row r="2342" spans="12:12" s="9" customFormat="1" x14ac:dyDescent="0.25">
      <c r="L2342" s="6"/>
    </row>
    <row r="2343" spans="12:12" s="9" customFormat="1" x14ac:dyDescent="0.25">
      <c r="L2343" s="6"/>
    </row>
    <row r="2344" spans="12:12" s="9" customFormat="1" x14ac:dyDescent="0.25">
      <c r="L2344" s="6"/>
    </row>
    <row r="2345" spans="12:12" s="9" customFormat="1" x14ac:dyDescent="0.25">
      <c r="L2345" s="6"/>
    </row>
    <row r="2346" spans="12:12" s="9" customFormat="1" x14ac:dyDescent="0.25">
      <c r="L2346" s="6"/>
    </row>
    <row r="2347" spans="12:12" s="9" customFormat="1" x14ac:dyDescent="0.25">
      <c r="L2347" s="6"/>
    </row>
    <row r="2348" spans="12:12" s="9" customFormat="1" x14ac:dyDescent="0.25">
      <c r="L2348" s="6"/>
    </row>
    <row r="2349" spans="12:12" s="9" customFormat="1" x14ac:dyDescent="0.25">
      <c r="L2349" s="6"/>
    </row>
    <row r="2350" spans="12:12" s="9" customFormat="1" x14ac:dyDescent="0.25">
      <c r="L2350" s="6"/>
    </row>
    <row r="2351" spans="12:12" s="9" customFormat="1" x14ac:dyDescent="0.25">
      <c r="L2351" s="6"/>
    </row>
    <row r="2352" spans="12:12" s="9" customFormat="1" x14ac:dyDescent="0.25">
      <c r="L2352" s="6"/>
    </row>
    <row r="2353" spans="12:12" s="9" customFormat="1" x14ac:dyDescent="0.25">
      <c r="L2353" s="6"/>
    </row>
    <row r="2354" spans="12:12" s="9" customFormat="1" x14ac:dyDescent="0.25">
      <c r="L2354" s="6"/>
    </row>
    <row r="2355" spans="12:12" s="9" customFormat="1" x14ac:dyDescent="0.25">
      <c r="L2355" s="6"/>
    </row>
    <row r="2356" spans="12:12" s="9" customFormat="1" x14ac:dyDescent="0.25">
      <c r="L2356" s="6"/>
    </row>
    <row r="2357" spans="12:12" s="9" customFormat="1" x14ac:dyDescent="0.25">
      <c r="L2357" s="6"/>
    </row>
    <row r="2358" spans="12:12" s="9" customFormat="1" x14ac:dyDescent="0.25">
      <c r="L2358" s="6"/>
    </row>
    <row r="2359" spans="12:12" s="9" customFormat="1" x14ac:dyDescent="0.25">
      <c r="L2359" s="6"/>
    </row>
    <row r="2360" spans="12:12" s="9" customFormat="1" x14ac:dyDescent="0.25">
      <c r="L2360" s="6"/>
    </row>
    <row r="2361" spans="12:12" s="9" customFormat="1" x14ac:dyDescent="0.25">
      <c r="L2361" s="6"/>
    </row>
    <row r="2362" spans="12:12" s="9" customFormat="1" x14ac:dyDescent="0.25">
      <c r="L2362" s="6"/>
    </row>
    <row r="2363" spans="12:12" s="9" customFormat="1" x14ac:dyDescent="0.25">
      <c r="L2363" s="6"/>
    </row>
    <row r="2364" spans="12:12" s="9" customFormat="1" x14ac:dyDescent="0.25">
      <c r="L2364" s="6"/>
    </row>
    <row r="2365" spans="12:12" s="9" customFormat="1" x14ac:dyDescent="0.25">
      <c r="L2365" s="6"/>
    </row>
    <row r="2366" spans="12:12" s="9" customFormat="1" x14ac:dyDescent="0.25">
      <c r="L2366" s="6"/>
    </row>
    <row r="2367" spans="12:12" s="9" customFormat="1" x14ac:dyDescent="0.25">
      <c r="L2367" s="6"/>
    </row>
    <row r="2368" spans="12:12" s="9" customFormat="1" x14ac:dyDescent="0.25">
      <c r="L2368" s="6"/>
    </row>
    <row r="2369" spans="12:12" s="9" customFormat="1" x14ac:dyDescent="0.25">
      <c r="L2369" s="6"/>
    </row>
    <row r="2370" spans="12:12" s="9" customFormat="1" x14ac:dyDescent="0.25">
      <c r="L2370" s="6"/>
    </row>
    <row r="2371" spans="12:12" s="9" customFormat="1" x14ac:dyDescent="0.25">
      <c r="L2371" s="6"/>
    </row>
    <row r="2372" spans="12:12" s="9" customFormat="1" x14ac:dyDescent="0.25">
      <c r="L2372" s="6"/>
    </row>
    <row r="2373" spans="12:12" s="9" customFormat="1" x14ac:dyDescent="0.25">
      <c r="L2373" s="6"/>
    </row>
    <row r="2374" spans="12:12" s="9" customFormat="1" x14ac:dyDescent="0.25">
      <c r="L2374" s="6"/>
    </row>
    <row r="2375" spans="12:12" s="9" customFormat="1" x14ac:dyDescent="0.25">
      <c r="L2375" s="6"/>
    </row>
    <row r="2376" spans="12:12" s="9" customFormat="1" x14ac:dyDescent="0.25">
      <c r="L2376" s="6"/>
    </row>
    <row r="2377" spans="12:12" s="9" customFormat="1" x14ac:dyDescent="0.25">
      <c r="L2377" s="6"/>
    </row>
    <row r="2378" spans="12:12" s="9" customFormat="1" x14ac:dyDescent="0.25">
      <c r="L2378" s="6"/>
    </row>
    <row r="2379" spans="12:12" s="9" customFormat="1" x14ac:dyDescent="0.25">
      <c r="L2379" s="6"/>
    </row>
    <row r="2380" spans="12:12" s="9" customFormat="1" x14ac:dyDescent="0.25">
      <c r="L2380" s="6"/>
    </row>
    <row r="2381" spans="12:12" s="9" customFormat="1" x14ac:dyDescent="0.25">
      <c r="L2381" s="6"/>
    </row>
    <row r="2382" spans="12:12" s="9" customFormat="1" x14ac:dyDescent="0.25">
      <c r="L2382" s="6"/>
    </row>
    <row r="2383" spans="12:12" s="9" customFormat="1" x14ac:dyDescent="0.25">
      <c r="L2383" s="6"/>
    </row>
    <row r="2384" spans="12:12" s="9" customFormat="1" x14ac:dyDescent="0.25">
      <c r="L2384" s="6"/>
    </row>
    <row r="2385" spans="12:12" s="9" customFormat="1" x14ac:dyDescent="0.25">
      <c r="L2385" s="6"/>
    </row>
    <row r="2386" spans="12:12" s="9" customFormat="1" x14ac:dyDescent="0.25">
      <c r="L2386" s="6"/>
    </row>
    <row r="2387" spans="12:12" s="9" customFormat="1" x14ac:dyDescent="0.25">
      <c r="L2387" s="6"/>
    </row>
    <row r="2388" spans="12:12" s="9" customFormat="1" x14ac:dyDescent="0.25">
      <c r="L2388" s="6"/>
    </row>
    <row r="2389" spans="12:12" s="9" customFormat="1" x14ac:dyDescent="0.25">
      <c r="L2389" s="6"/>
    </row>
    <row r="2390" spans="12:12" s="9" customFormat="1" x14ac:dyDescent="0.25">
      <c r="L2390" s="6"/>
    </row>
    <row r="2391" spans="12:12" s="9" customFormat="1" x14ac:dyDescent="0.25">
      <c r="L2391" s="6"/>
    </row>
    <row r="2392" spans="12:12" s="9" customFormat="1" x14ac:dyDescent="0.25">
      <c r="L2392" s="6"/>
    </row>
    <row r="2393" spans="12:12" s="9" customFormat="1" x14ac:dyDescent="0.25">
      <c r="L2393" s="6"/>
    </row>
    <row r="2394" spans="12:12" s="9" customFormat="1" x14ac:dyDescent="0.25">
      <c r="L2394" s="6"/>
    </row>
    <row r="2395" spans="12:12" s="9" customFormat="1" x14ac:dyDescent="0.25">
      <c r="L2395" s="6"/>
    </row>
    <row r="2396" spans="12:12" s="9" customFormat="1" x14ac:dyDescent="0.25">
      <c r="L2396" s="6"/>
    </row>
    <row r="2397" spans="12:12" s="9" customFormat="1" x14ac:dyDescent="0.25">
      <c r="L2397" s="6"/>
    </row>
    <row r="2398" spans="12:12" s="9" customFormat="1" x14ac:dyDescent="0.25">
      <c r="L2398" s="6"/>
    </row>
    <row r="2399" spans="12:12" s="9" customFormat="1" x14ac:dyDescent="0.25">
      <c r="L2399" s="6"/>
    </row>
    <row r="2400" spans="12:12" s="9" customFormat="1" x14ac:dyDescent="0.25">
      <c r="L2400" s="6"/>
    </row>
    <row r="2401" spans="12:12" s="9" customFormat="1" x14ac:dyDescent="0.25">
      <c r="L2401" s="6"/>
    </row>
    <row r="2402" spans="12:12" s="9" customFormat="1" x14ac:dyDescent="0.25">
      <c r="L2402" s="6"/>
    </row>
    <row r="2403" spans="12:12" s="9" customFormat="1" x14ac:dyDescent="0.25">
      <c r="L2403" s="6"/>
    </row>
    <row r="2404" spans="12:12" s="9" customFormat="1" x14ac:dyDescent="0.25">
      <c r="L2404" s="6"/>
    </row>
    <row r="2405" spans="12:12" s="9" customFormat="1" x14ac:dyDescent="0.25">
      <c r="L2405" s="6"/>
    </row>
    <row r="2406" spans="12:12" s="9" customFormat="1" x14ac:dyDescent="0.25">
      <c r="L2406" s="6"/>
    </row>
    <row r="2407" spans="12:12" s="9" customFormat="1" x14ac:dyDescent="0.25">
      <c r="L2407" s="6"/>
    </row>
    <row r="2408" spans="12:12" s="9" customFormat="1" x14ac:dyDescent="0.25">
      <c r="L2408" s="6"/>
    </row>
    <row r="2409" spans="12:12" s="9" customFormat="1" x14ac:dyDescent="0.25">
      <c r="L2409" s="6"/>
    </row>
    <row r="2410" spans="12:12" s="9" customFormat="1" x14ac:dyDescent="0.25">
      <c r="L2410" s="6"/>
    </row>
    <row r="2411" spans="12:12" s="9" customFormat="1" x14ac:dyDescent="0.25">
      <c r="L2411" s="6"/>
    </row>
    <row r="2412" spans="12:12" s="9" customFormat="1" x14ac:dyDescent="0.25">
      <c r="L2412" s="6"/>
    </row>
    <row r="2413" spans="12:12" s="9" customFormat="1" x14ac:dyDescent="0.25">
      <c r="L2413" s="6"/>
    </row>
    <row r="2414" spans="12:12" s="9" customFormat="1" x14ac:dyDescent="0.25">
      <c r="L2414" s="6"/>
    </row>
    <row r="2415" spans="12:12" s="9" customFormat="1" x14ac:dyDescent="0.25">
      <c r="L2415" s="6"/>
    </row>
    <row r="2416" spans="12:12" s="9" customFormat="1" x14ac:dyDescent="0.25">
      <c r="L2416" s="6"/>
    </row>
    <row r="2417" spans="12:12" s="9" customFormat="1" x14ac:dyDescent="0.25">
      <c r="L2417" s="6"/>
    </row>
    <row r="2418" spans="12:12" s="9" customFormat="1" x14ac:dyDescent="0.25">
      <c r="L2418" s="6"/>
    </row>
    <row r="2419" spans="12:12" s="9" customFormat="1" x14ac:dyDescent="0.25">
      <c r="L2419" s="6"/>
    </row>
    <row r="2420" spans="12:12" s="9" customFormat="1" x14ac:dyDescent="0.25">
      <c r="L2420" s="6"/>
    </row>
    <row r="2421" spans="12:12" s="9" customFormat="1" x14ac:dyDescent="0.25">
      <c r="L2421" s="6"/>
    </row>
    <row r="2422" spans="12:12" s="9" customFormat="1" x14ac:dyDescent="0.25">
      <c r="L2422" s="6"/>
    </row>
    <row r="2423" spans="12:12" s="9" customFormat="1" x14ac:dyDescent="0.25">
      <c r="L2423" s="6"/>
    </row>
    <row r="2424" spans="12:12" s="9" customFormat="1" x14ac:dyDescent="0.25">
      <c r="L2424" s="6"/>
    </row>
    <row r="2425" spans="12:12" s="9" customFormat="1" x14ac:dyDescent="0.25">
      <c r="L2425" s="6"/>
    </row>
    <row r="2426" spans="12:12" s="9" customFormat="1" x14ac:dyDescent="0.25">
      <c r="L2426" s="6"/>
    </row>
    <row r="2427" spans="12:12" s="9" customFormat="1" x14ac:dyDescent="0.25">
      <c r="L2427" s="6"/>
    </row>
    <row r="2428" spans="12:12" s="9" customFormat="1" x14ac:dyDescent="0.25">
      <c r="L2428" s="6"/>
    </row>
    <row r="2429" spans="12:12" s="9" customFormat="1" x14ac:dyDescent="0.25">
      <c r="L2429" s="6"/>
    </row>
    <row r="2430" spans="12:12" s="9" customFormat="1" x14ac:dyDescent="0.25">
      <c r="L2430" s="6"/>
    </row>
    <row r="2431" spans="12:12" s="9" customFormat="1" x14ac:dyDescent="0.25">
      <c r="L2431" s="6"/>
    </row>
    <row r="2432" spans="12:12" s="9" customFormat="1" x14ac:dyDescent="0.25">
      <c r="L2432" s="6"/>
    </row>
    <row r="2433" spans="12:12" s="9" customFormat="1" x14ac:dyDescent="0.25">
      <c r="L2433" s="6"/>
    </row>
    <row r="2434" spans="12:12" s="9" customFormat="1" x14ac:dyDescent="0.25">
      <c r="L2434" s="6"/>
    </row>
    <row r="2435" spans="12:12" s="9" customFormat="1" x14ac:dyDescent="0.25">
      <c r="L2435" s="6"/>
    </row>
    <row r="2436" spans="12:12" s="9" customFormat="1" x14ac:dyDescent="0.25">
      <c r="L2436" s="6"/>
    </row>
    <row r="2437" spans="12:12" s="9" customFormat="1" x14ac:dyDescent="0.25">
      <c r="L2437" s="6"/>
    </row>
    <row r="2438" spans="12:12" s="9" customFormat="1" x14ac:dyDescent="0.25">
      <c r="L2438" s="6"/>
    </row>
    <row r="2439" spans="12:12" s="9" customFormat="1" x14ac:dyDescent="0.25">
      <c r="L2439" s="6"/>
    </row>
    <row r="2440" spans="12:12" s="9" customFormat="1" x14ac:dyDescent="0.25">
      <c r="L2440" s="6"/>
    </row>
    <row r="2441" spans="12:12" s="9" customFormat="1" x14ac:dyDescent="0.25">
      <c r="L2441" s="6"/>
    </row>
    <row r="2442" spans="12:12" s="9" customFormat="1" x14ac:dyDescent="0.25">
      <c r="L2442" s="6"/>
    </row>
    <row r="2443" spans="12:12" s="9" customFormat="1" x14ac:dyDescent="0.25">
      <c r="L2443" s="6"/>
    </row>
    <row r="2444" spans="12:12" s="9" customFormat="1" x14ac:dyDescent="0.25">
      <c r="L2444" s="6"/>
    </row>
    <row r="2445" spans="12:12" s="9" customFormat="1" x14ac:dyDescent="0.25">
      <c r="L2445" s="6"/>
    </row>
    <row r="2446" spans="12:12" s="9" customFormat="1" x14ac:dyDescent="0.25">
      <c r="L2446" s="6"/>
    </row>
    <row r="2447" spans="12:12" s="9" customFormat="1" x14ac:dyDescent="0.25">
      <c r="L2447" s="6"/>
    </row>
    <row r="2448" spans="12:12" s="9" customFormat="1" x14ac:dyDescent="0.25">
      <c r="L2448" s="6"/>
    </row>
    <row r="2449" spans="12:12" s="9" customFormat="1" x14ac:dyDescent="0.25">
      <c r="L2449" s="6"/>
    </row>
    <row r="2450" spans="12:12" s="9" customFormat="1" x14ac:dyDescent="0.25">
      <c r="L2450" s="6"/>
    </row>
    <row r="2451" spans="12:12" s="9" customFormat="1" x14ac:dyDescent="0.25">
      <c r="L2451" s="6"/>
    </row>
    <row r="2452" spans="12:12" s="9" customFormat="1" x14ac:dyDescent="0.25">
      <c r="L2452" s="6"/>
    </row>
    <row r="2453" spans="12:12" s="9" customFormat="1" x14ac:dyDescent="0.25">
      <c r="L2453" s="6"/>
    </row>
    <row r="2454" spans="12:12" s="9" customFormat="1" x14ac:dyDescent="0.25">
      <c r="L2454" s="6"/>
    </row>
    <row r="2455" spans="12:12" s="9" customFormat="1" x14ac:dyDescent="0.25">
      <c r="L2455" s="6"/>
    </row>
    <row r="2456" spans="12:12" s="9" customFormat="1" x14ac:dyDescent="0.25">
      <c r="L2456" s="6"/>
    </row>
    <row r="2457" spans="12:12" s="9" customFormat="1" x14ac:dyDescent="0.25">
      <c r="L2457" s="6"/>
    </row>
    <row r="2458" spans="12:12" s="9" customFormat="1" x14ac:dyDescent="0.25">
      <c r="L2458" s="6"/>
    </row>
    <row r="2459" spans="12:12" s="9" customFormat="1" x14ac:dyDescent="0.25">
      <c r="L2459" s="6"/>
    </row>
    <row r="2460" spans="12:12" s="9" customFormat="1" x14ac:dyDescent="0.25">
      <c r="L2460" s="6"/>
    </row>
    <row r="2461" spans="12:12" s="9" customFormat="1" x14ac:dyDescent="0.25">
      <c r="L2461" s="6"/>
    </row>
    <row r="2462" spans="12:12" s="9" customFormat="1" x14ac:dyDescent="0.25">
      <c r="L2462" s="6"/>
    </row>
    <row r="2463" spans="12:12" s="9" customFormat="1" x14ac:dyDescent="0.25">
      <c r="L2463" s="6"/>
    </row>
    <row r="2464" spans="12:12" s="9" customFormat="1" x14ac:dyDescent="0.25">
      <c r="L2464" s="6"/>
    </row>
    <row r="2465" spans="12:12" s="9" customFormat="1" x14ac:dyDescent="0.25">
      <c r="L2465" s="6"/>
    </row>
    <row r="2466" spans="12:12" s="9" customFormat="1" x14ac:dyDescent="0.25">
      <c r="L2466" s="6"/>
    </row>
    <row r="2467" spans="12:12" s="9" customFormat="1" x14ac:dyDescent="0.25">
      <c r="L2467" s="6"/>
    </row>
    <row r="2468" spans="12:12" s="9" customFormat="1" x14ac:dyDescent="0.25">
      <c r="L2468" s="6"/>
    </row>
    <row r="2469" spans="12:12" s="9" customFormat="1" x14ac:dyDescent="0.25">
      <c r="L2469" s="6"/>
    </row>
    <row r="2470" spans="12:12" s="9" customFormat="1" x14ac:dyDescent="0.25">
      <c r="L2470" s="6"/>
    </row>
    <row r="2471" spans="12:12" s="9" customFormat="1" x14ac:dyDescent="0.25">
      <c r="L2471" s="6"/>
    </row>
    <row r="2472" spans="12:12" s="9" customFormat="1" x14ac:dyDescent="0.25">
      <c r="L2472" s="6"/>
    </row>
    <row r="2473" spans="12:12" s="9" customFormat="1" x14ac:dyDescent="0.25">
      <c r="L2473" s="6"/>
    </row>
    <row r="2474" spans="12:12" s="9" customFormat="1" x14ac:dyDescent="0.25">
      <c r="L2474" s="6"/>
    </row>
    <row r="2475" spans="12:12" s="9" customFormat="1" x14ac:dyDescent="0.25">
      <c r="L2475" s="6"/>
    </row>
    <row r="2476" spans="12:12" s="9" customFormat="1" x14ac:dyDescent="0.25">
      <c r="L2476" s="6"/>
    </row>
    <row r="2477" spans="12:12" s="9" customFormat="1" x14ac:dyDescent="0.25">
      <c r="L2477" s="6"/>
    </row>
    <row r="2478" spans="12:12" s="9" customFormat="1" x14ac:dyDescent="0.25">
      <c r="L2478" s="6"/>
    </row>
    <row r="2479" spans="12:12" s="9" customFormat="1" x14ac:dyDescent="0.25">
      <c r="L2479" s="6"/>
    </row>
    <row r="2480" spans="12:12" s="9" customFormat="1" x14ac:dyDescent="0.25">
      <c r="L2480" s="6"/>
    </row>
    <row r="2481" spans="12:12" s="9" customFormat="1" x14ac:dyDescent="0.25">
      <c r="L2481" s="6"/>
    </row>
    <row r="2482" spans="12:12" s="9" customFormat="1" x14ac:dyDescent="0.25">
      <c r="L2482" s="6"/>
    </row>
    <row r="2483" spans="12:12" s="9" customFormat="1" x14ac:dyDescent="0.25">
      <c r="L2483" s="6"/>
    </row>
    <row r="2484" spans="12:12" s="9" customFormat="1" x14ac:dyDescent="0.25">
      <c r="L2484" s="6"/>
    </row>
    <row r="2485" spans="12:12" s="9" customFormat="1" x14ac:dyDescent="0.25">
      <c r="L2485" s="6"/>
    </row>
    <row r="2486" spans="12:12" s="9" customFormat="1" x14ac:dyDescent="0.25">
      <c r="L2486" s="6"/>
    </row>
    <row r="2487" spans="12:12" s="9" customFormat="1" x14ac:dyDescent="0.25">
      <c r="L2487" s="6"/>
    </row>
    <row r="2488" spans="12:12" s="9" customFormat="1" x14ac:dyDescent="0.25">
      <c r="L2488" s="6"/>
    </row>
    <row r="2489" spans="12:12" s="9" customFormat="1" x14ac:dyDescent="0.25">
      <c r="L2489" s="6"/>
    </row>
    <row r="2490" spans="12:12" s="9" customFormat="1" x14ac:dyDescent="0.25">
      <c r="L2490" s="6"/>
    </row>
    <row r="2491" spans="12:12" s="9" customFormat="1" x14ac:dyDescent="0.25">
      <c r="L2491" s="6"/>
    </row>
    <row r="2492" spans="12:12" s="9" customFormat="1" x14ac:dyDescent="0.25">
      <c r="L2492" s="6"/>
    </row>
    <row r="2493" spans="12:12" s="9" customFormat="1" x14ac:dyDescent="0.25">
      <c r="L2493" s="6"/>
    </row>
    <row r="2494" spans="12:12" s="9" customFormat="1" x14ac:dyDescent="0.25">
      <c r="L2494" s="6"/>
    </row>
    <row r="2495" spans="12:12" s="9" customFormat="1" x14ac:dyDescent="0.25">
      <c r="L2495" s="6"/>
    </row>
    <row r="2496" spans="12:12" s="9" customFormat="1" x14ac:dyDescent="0.25">
      <c r="L2496" s="6"/>
    </row>
    <row r="2497" spans="12:12" s="9" customFormat="1" x14ac:dyDescent="0.25">
      <c r="L2497" s="6"/>
    </row>
    <row r="2498" spans="12:12" s="9" customFormat="1" x14ac:dyDescent="0.25">
      <c r="L2498" s="6"/>
    </row>
    <row r="2499" spans="12:12" s="9" customFormat="1" x14ac:dyDescent="0.25">
      <c r="L2499" s="6"/>
    </row>
    <row r="2500" spans="12:12" s="9" customFormat="1" x14ac:dyDescent="0.25">
      <c r="L2500" s="6"/>
    </row>
    <row r="2501" spans="12:12" s="9" customFormat="1" x14ac:dyDescent="0.25">
      <c r="L2501" s="6"/>
    </row>
    <row r="2502" spans="12:12" s="9" customFormat="1" x14ac:dyDescent="0.25">
      <c r="L2502" s="6"/>
    </row>
    <row r="2503" spans="12:12" s="9" customFormat="1" x14ac:dyDescent="0.25">
      <c r="L2503" s="6"/>
    </row>
    <row r="2504" spans="12:12" s="9" customFormat="1" x14ac:dyDescent="0.25">
      <c r="L2504" s="6"/>
    </row>
    <row r="2505" spans="12:12" s="9" customFormat="1" x14ac:dyDescent="0.25">
      <c r="L2505" s="6"/>
    </row>
    <row r="2506" spans="12:12" s="9" customFormat="1" x14ac:dyDescent="0.25">
      <c r="L2506" s="6"/>
    </row>
    <row r="2507" spans="12:12" s="9" customFormat="1" x14ac:dyDescent="0.25">
      <c r="L2507" s="6"/>
    </row>
    <row r="2508" spans="12:12" s="9" customFormat="1" x14ac:dyDescent="0.25">
      <c r="L2508" s="6"/>
    </row>
    <row r="2509" spans="12:12" s="9" customFormat="1" x14ac:dyDescent="0.25">
      <c r="L2509" s="6"/>
    </row>
    <row r="2510" spans="12:12" s="9" customFormat="1" x14ac:dyDescent="0.25">
      <c r="L2510" s="6"/>
    </row>
    <row r="2511" spans="12:12" s="9" customFormat="1" x14ac:dyDescent="0.25">
      <c r="L2511" s="6"/>
    </row>
    <row r="2512" spans="12:12" s="9" customFormat="1" x14ac:dyDescent="0.25">
      <c r="L2512" s="6"/>
    </row>
    <row r="2513" spans="12:12" s="9" customFormat="1" x14ac:dyDescent="0.25">
      <c r="L2513" s="6"/>
    </row>
    <row r="2514" spans="12:12" s="9" customFormat="1" x14ac:dyDescent="0.25">
      <c r="L2514" s="6"/>
    </row>
    <row r="2515" spans="12:12" s="9" customFormat="1" x14ac:dyDescent="0.25">
      <c r="L2515" s="6"/>
    </row>
    <row r="2516" spans="12:12" s="9" customFormat="1" x14ac:dyDescent="0.25">
      <c r="L2516" s="6"/>
    </row>
    <row r="2517" spans="12:12" s="9" customFormat="1" x14ac:dyDescent="0.25">
      <c r="L2517" s="6"/>
    </row>
    <row r="2518" spans="12:12" s="9" customFormat="1" x14ac:dyDescent="0.25">
      <c r="L2518" s="6"/>
    </row>
    <row r="2519" spans="12:12" s="9" customFormat="1" x14ac:dyDescent="0.25">
      <c r="L2519" s="6"/>
    </row>
    <row r="2520" spans="12:12" s="9" customFormat="1" x14ac:dyDescent="0.25">
      <c r="L2520" s="6"/>
    </row>
    <row r="2521" spans="12:12" s="9" customFormat="1" x14ac:dyDescent="0.25">
      <c r="L2521" s="6"/>
    </row>
    <row r="2522" spans="12:12" s="9" customFormat="1" x14ac:dyDescent="0.25">
      <c r="L2522" s="6"/>
    </row>
    <row r="2523" spans="12:12" s="9" customFormat="1" x14ac:dyDescent="0.25">
      <c r="L2523" s="6"/>
    </row>
    <row r="2524" spans="12:12" s="9" customFormat="1" x14ac:dyDescent="0.25">
      <c r="L2524" s="6"/>
    </row>
    <row r="2525" spans="12:12" s="9" customFormat="1" x14ac:dyDescent="0.25">
      <c r="L2525" s="6"/>
    </row>
    <row r="2526" spans="12:12" s="9" customFormat="1" x14ac:dyDescent="0.25">
      <c r="L2526" s="6"/>
    </row>
    <row r="2527" spans="12:12" s="9" customFormat="1" x14ac:dyDescent="0.25">
      <c r="L2527" s="6"/>
    </row>
    <row r="2528" spans="12:12" s="9" customFormat="1" x14ac:dyDescent="0.25">
      <c r="L2528" s="6"/>
    </row>
    <row r="2529" spans="12:12" s="9" customFormat="1" x14ac:dyDescent="0.25">
      <c r="L2529" s="6"/>
    </row>
    <row r="2530" spans="12:12" s="9" customFormat="1" x14ac:dyDescent="0.25">
      <c r="L2530" s="6"/>
    </row>
    <row r="2531" spans="12:12" s="9" customFormat="1" x14ac:dyDescent="0.25">
      <c r="L2531" s="6"/>
    </row>
    <row r="2532" spans="12:12" s="9" customFormat="1" x14ac:dyDescent="0.25">
      <c r="L2532" s="6"/>
    </row>
    <row r="2533" spans="12:12" s="9" customFormat="1" x14ac:dyDescent="0.25">
      <c r="L2533" s="6"/>
    </row>
    <row r="2534" spans="12:12" s="9" customFormat="1" x14ac:dyDescent="0.25">
      <c r="L2534" s="6"/>
    </row>
    <row r="2535" spans="12:12" s="9" customFormat="1" x14ac:dyDescent="0.25">
      <c r="L2535" s="6"/>
    </row>
    <row r="2536" spans="12:12" s="9" customFormat="1" x14ac:dyDescent="0.25">
      <c r="L2536" s="6"/>
    </row>
    <row r="2537" spans="12:12" s="9" customFormat="1" x14ac:dyDescent="0.25">
      <c r="L2537" s="6"/>
    </row>
    <row r="2538" spans="12:12" s="9" customFormat="1" x14ac:dyDescent="0.25">
      <c r="L2538" s="6"/>
    </row>
    <row r="2539" spans="12:12" s="9" customFormat="1" x14ac:dyDescent="0.25">
      <c r="L2539" s="6"/>
    </row>
    <row r="2540" spans="12:12" s="9" customFormat="1" x14ac:dyDescent="0.25">
      <c r="L2540" s="6"/>
    </row>
    <row r="2541" spans="12:12" s="9" customFormat="1" x14ac:dyDescent="0.25">
      <c r="L2541" s="6"/>
    </row>
    <row r="2542" spans="12:12" s="9" customFormat="1" x14ac:dyDescent="0.25">
      <c r="L2542" s="6"/>
    </row>
    <row r="2543" spans="12:12" s="9" customFormat="1" x14ac:dyDescent="0.25">
      <c r="L2543" s="6"/>
    </row>
    <row r="2544" spans="12:12" s="9" customFormat="1" x14ac:dyDescent="0.25">
      <c r="L2544" s="6"/>
    </row>
    <row r="2545" spans="12:12" s="9" customFormat="1" x14ac:dyDescent="0.25">
      <c r="L2545" s="6"/>
    </row>
    <row r="2546" spans="12:12" s="9" customFormat="1" x14ac:dyDescent="0.25">
      <c r="L2546" s="6"/>
    </row>
    <row r="2547" spans="12:12" s="9" customFormat="1" x14ac:dyDescent="0.25">
      <c r="L2547" s="6"/>
    </row>
    <row r="2548" spans="12:12" s="9" customFormat="1" x14ac:dyDescent="0.25">
      <c r="L2548" s="6"/>
    </row>
    <row r="2549" spans="12:12" s="9" customFormat="1" x14ac:dyDescent="0.25">
      <c r="L2549" s="6"/>
    </row>
    <row r="2550" spans="12:12" s="9" customFormat="1" x14ac:dyDescent="0.25">
      <c r="L2550" s="6"/>
    </row>
    <row r="2551" spans="12:12" s="9" customFormat="1" x14ac:dyDescent="0.25">
      <c r="L2551" s="6"/>
    </row>
    <row r="2552" spans="12:12" s="9" customFormat="1" x14ac:dyDescent="0.25">
      <c r="L2552" s="6"/>
    </row>
    <row r="2553" spans="12:12" s="9" customFormat="1" x14ac:dyDescent="0.25">
      <c r="L2553" s="6"/>
    </row>
    <row r="2554" spans="12:12" s="9" customFormat="1" x14ac:dyDescent="0.25">
      <c r="L2554" s="6"/>
    </row>
    <row r="2555" spans="12:12" s="9" customFormat="1" x14ac:dyDescent="0.25">
      <c r="L2555" s="6"/>
    </row>
    <row r="2556" spans="12:12" s="9" customFormat="1" x14ac:dyDescent="0.25">
      <c r="L2556" s="6"/>
    </row>
    <row r="2557" spans="12:12" s="9" customFormat="1" x14ac:dyDescent="0.25">
      <c r="L2557" s="6"/>
    </row>
    <row r="2558" spans="12:12" s="9" customFormat="1" x14ac:dyDescent="0.25">
      <c r="L2558" s="6"/>
    </row>
    <row r="2559" spans="12:12" s="9" customFormat="1" x14ac:dyDescent="0.25">
      <c r="L2559" s="6"/>
    </row>
    <row r="2560" spans="12:12" s="9" customFormat="1" x14ac:dyDescent="0.25">
      <c r="L2560" s="6"/>
    </row>
    <row r="2561" spans="12:12" s="9" customFormat="1" x14ac:dyDescent="0.25">
      <c r="L2561" s="6"/>
    </row>
    <row r="2562" spans="12:12" s="9" customFormat="1" x14ac:dyDescent="0.25">
      <c r="L2562" s="6"/>
    </row>
    <row r="2563" spans="12:12" s="9" customFormat="1" x14ac:dyDescent="0.25">
      <c r="L2563" s="6"/>
    </row>
    <row r="2564" spans="12:12" s="9" customFormat="1" x14ac:dyDescent="0.25">
      <c r="L2564" s="6"/>
    </row>
    <row r="2565" spans="12:12" s="9" customFormat="1" x14ac:dyDescent="0.25">
      <c r="L2565" s="6"/>
    </row>
    <row r="2566" spans="12:12" s="9" customFormat="1" x14ac:dyDescent="0.25">
      <c r="L2566" s="6"/>
    </row>
    <row r="2567" spans="12:12" s="9" customFormat="1" x14ac:dyDescent="0.25">
      <c r="L2567" s="6"/>
    </row>
    <row r="2568" spans="12:12" s="9" customFormat="1" x14ac:dyDescent="0.25">
      <c r="L2568" s="6"/>
    </row>
    <row r="2569" spans="12:12" s="9" customFormat="1" x14ac:dyDescent="0.25">
      <c r="L2569" s="6"/>
    </row>
    <row r="2570" spans="12:12" s="9" customFormat="1" x14ac:dyDescent="0.25">
      <c r="L2570" s="6"/>
    </row>
    <row r="2571" spans="12:12" s="9" customFormat="1" x14ac:dyDescent="0.25">
      <c r="L2571" s="6"/>
    </row>
    <row r="2572" spans="12:12" s="9" customFormat="1" x14ac:dyDescent="0.25">
      <c r="L2572" s="6"/>
    </row>
    <row r="2573" spans="12:12" s="9" customFormat="1" x14ac:dyDescent="0.25">
      <c r="L2573" s="6"/>
    </row>
    <row r="2574" spans="12:12" s="9" customFormat="1" x14ac:dyDescent="0.25">
      <c r="L2574" s="6"/>
    </row>
    <row r="2575" spans="12:12" s="9" customFormat="1" x14ac:dyDescent="0.25">
      <c r="L2575" s="6"/>
    </row>
    <row r="2576" spans="12:12" s="9" customFormat="1" x14ac:dyDescent="0.25">
      <c r="L2576" s="6"/>
    </row>
    <row r="2577" spans="12:12" s="9" customFormat="1" x14ac:dyDescent="0.25">
      <c r="L2577" s="6"/>
    </row>
    <row r="2578" spans="12:12" s="9" customFormat="1" x14ac:dyDescent="0.25">
      <c r="L2578" s="6"/>
    </row>
    <row r="2579" spans="12:12" s="9" customFormat="1" x14ac:dyDescent="0.25">
      <c r="L2579" s="6"/>
    </row>
    <row r="2580" spans="12:12" s="9" customFormat="1" x14ac:dyDescent="0.25">
      <c r="L2580" s="6"/>
    </row>
    <row r="2581" spans="12:12" s="9" customFormat="1" x14ac:dyDescent="0.25">
      <c r="L2581" s="6"/>
    </row>
    <row r="2582" spans="12:12" s="9" customFormat="1" x14ac:dyDescent="0.25">
      <c r="L2582" s="6"/>
    </row>
    <row r="2583" spans="12:12" s="9" customFormat="1" x14ac:dyDescent="0.25">
      <c r="L2583" s="6"/>
    </row>
    <row r="2584" spans="12:12" s="9" customFormat="1" x14ac:dyDescent="0.25">
      <c r="L2584" s="6"/>
    </row>
    <row r="2585" spans="12:12" s="9" customFormat="1" x14ac:dyDescent="0.25">
      <c r="L2585" s="6"/>
    </row>
    <row r="2586" spans="12:12" s="9" customFormat="1" x14ac:dyDescent="0.25">
      <c r="L2586" s="6"/>
    </row>
    <row r="2587" spans="12:12" s="9" customFormat="1" x14ac:dyDescent="0.25">
      <c r="L2587" s="6"/>
    </row>
    <row r="2588" spans="12:12" s="9" customFormat="1" x14ac:dyDescent="0.25">
      <c r="L2588" s="6"/>
    </row>
    <row r="2589" spans="12:12" s="9" customFormat="1" x14ac:dyDescent="0.25">
      <c r="L2589" s="6"/>
    </row>
    <row r="2590" spans="12:12" s="9" customFormat="1" x14ac:dyDescent="0.25">
      <c r="L2590" s="6"/>
    </row>
    <row r="2591" spans="12:12" s="9" customFormat="1" x14ac:dyDescent="0.25">
      <c r="L2591" s="6"/>
    </row>
    <row r="2592" spans="12:12" s="9" customFormat="1" x14ac:dyDescent="0.25">
      <c r="L2592" s="6"/>
    </row>
    <row r="2593" spans="12:12" s="9" customFormat="1" x14ac:dyDescent="0.25">
      <c r="L2593" s="6"/>
    </row>
    <row r="2594" spans="12:12" s="9" customFormat="1" x14ac:dyDescent="0.25">
      <c r="L2594" s="6"/>
    </row>
    <row r="2595" spans="12:12" s="9" customFormat="1" x14ac:dyDescent="0.25">
      <c r="L2595" s="6"/>
    </row>
    <row r="2596" spans="12:12" s="9" customFormat="1" x14ac:dyDescent="0.25">
      <c r="L2596" s="6"/>
    </row>
    <row r="2597" spans="12:12" s="9" customFormat="1" x14ac:dyDescent="0.25">
      <c r="L2597" s="6"/>
    </row>
    <row r="2598" spans="12:12" s="9" customFormat="1" x14ac:dyDescent="0.25">
      <c r="L2598" s="6"/>
    </row>
    <row r="2599" spans="12:12" s="9" customFormat="1" x14ac:dyDescent="0.25">
      <c r="L2599" s="6"/>
    </row>
    <row r="2600" spans="12:12" s="9" customFormat="1" x14ac:dyDescent="0.25">
      <c r="L2600" s="6"/>
    </row>
    <row r="2601" spans="12:12" s="9" customFormat="1" x14ac:dyDescent="0.25">
      <c r="L2601" s="6"/>
    </row>
    <row r="2602" spans="12:12" s="9" customFormat="1" x14ac:dyDescent="0.25">
      <c r="L2602" s="6"/>
    </row>
    <row r="2603" spans="12:12" s="9" customFormat="1" x14ac:dyDescent="0.25">
      <c r="L2603" s="6"/>
    </row>
    <row r="2604" spans="12:12" s="9" customFormat="1" x14ac:dyDescent="0.25">
      <c r="L2604" s="6"/>
    </row>
    <row r="2605" spans="12:12" s="9" customFormat="1" x14ac:dyDescent="0.25">
      <c r="L2605" s="6"/>
    </row>
    <row r="2606" spans="12:12" s="9" customFormat="1" x14ac:dyDescent="0.25">
      <c r="L2606" s="6"/>
    </row>
    <row r="2607" spans="12:12" s="9" customFormat="1" x14ac:dyDescent="0.25">
      <c r="L2607" s="6"/>
    </row>
    <row r="2608" spans="12:12" s="9" customFormat="1" x14ac:dyDescent="0.25">
      <c r="L2608" s="6"/>
    </row>
    <row r="2609" spans="12:12" s="9" customFormat="1" x14ac:dyDescent="0.25">
      <c r="L2609" s="6"/>
    </row>
    <row r="2610" spans="12:12" s="9" customFormat="1" x14ac:dyDescent="0.25">
      <c r="L2610" s="6"/>
    </row>
    <row r="2611" spans="12:12" s="9" customFormat="1" x14ac:dyDescent="0.25">
      <c r="L2611" s="6"/>
    </row>
    <row r="2612" spans="12:12" s="9" customFormat="1" x14ac:dyDescent="0.25">
      <c r="L2612" s="6"/>
    </row>
    <row r="2613" spans="12:12" s="9" customFormat="1" x14ac:dyDescent="0.25">
      <c r="L2613" s="6"/>
    </row>
    <row r="2614" spans="12:12" s="9" customFormat="1" x14ac:dyDescent="0.25">
      <c r="L2614" s="6"/>
    </row>
    <row r="2615" spans="12:12" s="9" customFormat="1" x14ac:dyDescent="0.25">
      <c r="L2615" s="6"/>
    </row>
    <row r="2616" spans="12:12" s="9" customFormat="1" x14ac:dyDescent="0.25">
      <c r="L2616" s="6"/>
    </row>
    <row r="2617" spans="12:12" s="9" customFormat="1" x14ac:dyDescent="0.25">
      <c r="L2617" s="6"/>
    </row>
    <row r="2618" spans="12:12" s="9" customFormat="1" x14ac:dyDescent="0.25">
      <c r="L2618" s="6"/>
    </row>
    <row r="2619" spans="12:12" s="9" customFormat="1" x14ac:dyDescent="0.25">
      <c r="L2619" s="6"/>
    </row>
    <row r="2620" spans="12:12" s="9" customFormat="1" x14ac:dyDescent="0.25">
      <c r="L2620" s="6"/>
    </row>
    <row r="2621" spans="12:12" s="9" customFormat="1" x14ac:dyDescent="0.25">
      <c r="L2621" s="6"/>
    </row>
    <row r="2622" spans="12:12" s="9" customFormat="1" x14ac:dyDescent="0.25">
      <c r="L2622" s="6"/>
    </row>
    <row r="2623" spans="12:12" s="9" customFormat="1" x14ac:dyDescent="0.25">
      <c r="L2623" s="6"/>
    </row>
    <row r="2624" spans="12:12" s="9" customFormat="1" x14ac:dyDescent="0.25">
      <c r="L2624" s="6"/>
    </row>
    <row r="2625" spans="12:12" s="9" customFormat="1" x14ac:dyDescent="0.25">
      <c r="L2625" s="6"/>
    </row>
    <row r="2626" spans="12:12" s="9" customFormat="1" x14ac:dyDescent="0.25">
      <c r="L2626" s="6"/>
    </row>
    <row r="2627" spans="12:12" s="9" customFormat="1" x14ac:dyDescent="0.25">
      <c r="L2627" s="6"/>
    </row>
    <row r="2628" spans="12:12" s="9" customFormat="1" x14ac:dyDescent="0.25">
      <c r="L2628" s="6"/>
    </row>
    <row r="2629" spans="12:12" s="9" customFormat="1" x14ac:dyDescent="0.25">
      <c r="L2629" s="6"/>
    </row>
    <row r="2630" spans="12:12" s="9" customFormat="1" x14ac:dyDescent="0.25">
      <c r="L2630" s="6"/>
    </row>
    <row r="2631" spans="12:12" s="9" customFormat="1" x14ac:dyDescent="0.25">
      <c r="L2631" s="6"/>
    </row>
    <row r="2632" spans="12:12" s="9" customFormat="1" x14ac:dyDescent="0.25">
      <c r="L2632" s="6"/>
    </row>
    <row r="2633" spans="12:12" s="9" customFormat="1" x14ac:dyDescent="0.25">
      <c r="L2633" s="6"/>
    </row>
    <row r="2634" spans="12:12" s="9" customFormat="1" x14ac:dyDescent="0.25">
      <c r="L2634" s="6"/>
    </row>
    <row r="2635" spans="12:12" s="9" customFormat="1" x14ac:dyDescent="0.25">
      <c r="L2635" s="6"/>
    </row>
    <row r="2636" spans="12:12" s="9" customFormat="1" x14ac:dyDescent="0.25">
      <c r="L2636" s="6"/>
    </row>
    <row r="2637" spans="12:12" s="9" customFormat="1" x14ac:dyDescent="0.25">
      <c r="L2637" s="6"/>
    </row>
    <row r="2638" spans="12:12" s="9" customFormat="1" x14ac:dyDescent="0.25">
      <c r="L2638" s="6"/>
    </row>
    <row r="2639" spans="12:12" s="9" customFormat="1" x14ac:dyDescent="0.25">
      <c r="L2639" s="6"/>
    </row>
    <row r="2640" spans="12:12" s="9" customFormat="1" x14ac:dyDescent="0.25">
      <c r="L2640" s="6"/>
    </row>
    <row r="2641" spans="12:12" s="9" customFormat="1" x14ac:dyDescent="0.25">
      <c r="L2641" s="6"/>
    </row>
    <row r="2642" spans="12:12" s="9" customFormat="1" x14ac:dyDescent="0.25">
      <c r="L2642" s="6"/>
    </row>
    <row r="2643" spans="12:12" s="9" customFormat="1" x14ac:dyDescent="0.25">
      <c r="L2643" s="6"/>
    </row>
    <row r="2644" spans="12:12" s="9" customFormat="1" x14ac:dyDescent="0.25">
      <c r="L2644" s="6"/>
    </row>
    <row r="2645" spans="12:12" s="9" customFormat="1" x14ac:dyDescent="0.25">
      <c r="L2645" s="6"/>
    </row>
    <row r="2646" spans="12:12" s="9" customFormat="1" x14ac:dyDescent="0.25">
      <c r="L2646" s="6"/>
    </row>
    <row r="2647" spans="12:12" s="9" customFormat="1" x14ac:dyDescent="0.25">
      <c r="L2647" s="6"/>
    </row>
    <row r="2648" spans="12:12" s="9" customFormat="1" x14ac:dyDescent="0.25">
      <c r="L2648" s="6"/>
    </row>
    <row r="2649" spans="12:12" s="9" customFormat="1" x14ac:dyDescent="0.25">
      <c r="L2649" s="6"/>
    </row>
    <row r="2650" spans="12:12" s="9" customFormat="1" x14ac:dyDescent="0.25">
      <c r="L2650" s="6"/>
    </row>
    <row r="2651" spans="12:12" s="9" customFormat="1" x14ac:dyDescent="0.25">
      <c r="L2651" s="6"/>
    </row>
    <row r="2652" spans="12:12" s="9" customFormat="1" x14ac:dyDescent="0.25">
      <c r="L2652" s="6"/>
    </row>
    <row r="2653" spans="12:12" s="9" customFormat="1" x14ac:dyDescent="0.25">
      <c r="L2653" s="6"/>
    </row>
    <row r="2654" spans="12:12" s="9" customFormat="1" x14ac:dyDescent="0.25">
      <c r="L2654" s="6"/>
    </row>
    <row r="2655" spans="12:12" s="9" customFormat="1" x14ac:dyDescent="0.25">
      <c r="L2655" s="6"/>
    </row>
    <row r="2656" spans="12:12" s="9" customFormat="1" x14ac:dyDescent="0.25">
      <c r="L2656" s="6"/>
    </row>
    <row r="2657" spans="12:12" s="9" customFormat="1" x14ac:dyDescent="0.25">
      <c r="L2657" s="6"/>
    </row>
    <row r="2658" spans="12:12" s="9" customFormat="1" x14ac:dyDescent="0.25">
      <c r="L2658" s="6"/>
    </row>
    <row r="2659" spans="12:12" s="9" customFormat="1" x14ac:dyDescent="0.25">
      <c r="L2659" s="6"/>
    </row>
    <row r="2660" spans="12:12" s="9" customFormat="1" x14ac:dyDescent="0.25">
      <c r="L2660" s="6"/>
    </row>
    <row r="2661" spans="12:12" s="9" customFormat="1" x14ac:dyDescent="0.25">
      <c r="L2661" s="6"/>
    </row>
    <row r="2662" spans="12:12" s="9" customFormat="1" x14ac:dyDescent="0.25">
      <c r="L2662" s="6"/>
    </row>
    <row r="2663" spans="12:12" s="9" customFormat="1" x14ac:dyDescent="0.25">
      <c r="L2663" s="6"/>
    </row>
    <row r="2664" spans="12:12" s="9" customFormat="1" x14ac:dyDescent="0.25">
      <c r="L2664" s="6"/>
    </row>
    <row r="2665" spans="12:12" s="9" customFormat="1" x14ac:dyDescent="0.25">
      <c r="L2665" s="6"/>
    </row>
    <row r="2666" spans="12:12" s="9" customFormat="1" x14ac:dyDescent="0.25">
      <c r="L2666" s="6"/>
    </row>
    <row r="2667" spans="12:12" s="9" customFormat="1" x14ac:dyDescent="0.25">
      <c r="L2667" s="6"/>
    </row>
    <row r="2668" spans="12:12" s="9" customFormat="1" x14ac:dyDescent="0.25">
      <c r="L2668" s="6"/>
    </row>
    <row r="2669" spans="12:12" s="9" customFormat="1" x14ac:dyDescent="0.25">
      <c r="L2669" s="6"/>
    </row>
    <row r="2670" spans="12:12" s="9" customFormat="1" x14ac:dyDescent="0.25">
      <c r="L2670" s="6"/>
    </row>
    <row r="2671" spans="12:12" s="9" customFormat="1" x14ac:dyDescent="0.25">
      <c r="L2671" s="6"/>
    </row>
    <row r="2672" spans="12:12" s="9" customFormat="1" x14ac:dyDescent="0.25">
      <c r="L2672" s="6"/>
    </row>
    <row r="2673" spans="12:12" s="9" customFormat="1" x14ac:dyDescent="0.25">
      <c r="L2673" s="6"/>
    </row>
    <row r="2674" spans="12:12" s="9" customFormat="1" x14ac:dyDescent="0.25">
      <c r="L2674" s="6"/>
    </row>
    <row r="2675" spans="12:12" s="9" customFormat="1" x14ac:dyDescent="0.25">
      <c r="L2675" s="6"/>
    </row>
    <row r="2676" spans="12:12" s="9" customFormat="1" x14ac:dyDescent="0.25">
      <c r="L2676" s="6"/>
    </row>
    <row r="2677" spans="12:12" s="9" customFormat="1" x14ac:dyDescent="0.25">
      <c r="L2677" s="6"/>
    </row>
    <row r="2678" spans="12:12" s="9" customFormat="1" x14ac:dyDescent="0.25">
      <c r="L2678" s="6"/>
    </row>
    <row r="2679" spans="12:12" s="9" customFormat="1" x14ac:dyDescent="0.25">
      <c r="L2679" s="6"/>
    </row>
    <row r="2680" spans="12:12" s="9" customFormat="1" x14ac:dyDescent="0.25">
      <c r="L2680" s="6"/>
    </row>
    <row r="2681" spans="12:12" s="9" customFormat="1" x14ac:dyDescent="0.25">
      <c r="L2681" s="6"/>
    </row>
    <row r="2682" spans="12:12" s="9" customFormat="1" x14ac:dyDescent="0.25">
      <c r="L2682" s="6"/>
    </row>
    <row r="2683" spans="12:12" s="9" customFormat="1" x14ac:dyDescent="0.25">
      <c r="L2683" s="6"/>
    </row>
    <row r="2684" spans="12:12" s="9" customFormat="1" x14ac:dyDescent="0.25">
      <c r="L2684" s="6"/>
    </row>
    <row r="2685" spans="12:12" s="9" customFormat="1" x14ac:dyDescent="0.25">
      <c r="L2685" s="6"/>
    </row>
    <row r="2686" spans="12:12" s="9" customFormat="1" x14ac:dyDescent="0.25">
      <c r="L2686" s="6"/>
    </row>
    <row r="2687" spans="12:12" s="9" customFormat="1" x14ac:dyDescent="0.25">
      <c r="L2687" s="6"/>
    </row>
    <row r="2688" spans="12:12" s="9" customFormat="1" x14ac:dyDescent="0.25">
      <c r="L2688" s="6"/>
    </row>
    <row r="2689" spans="12:12" s="9" customFormat="1" x14ac:dyDescent="0.25">
      <c r="L2689" s="6"/>
    </row>
    <row r="2690" spans="12:12" s="9" customFormat="1" x14ac:dyDescent="0.25">
      <c r="L2690" s="6"/>
    </row>
    <row r="2691" spans="12:12" s="9" customFormat="1" x14ac:dyDescent="0.25">
      <c r="L2691" s="6"/>
    </row>
    <row r="2692" spans="12:12" s="9" customFormat="1" x14ac:dyDescent="0.25">
      <c r="L2692" s="6"/>
    </row>
    <row r="2693" spans="12:12" s="9" customFormat="1" x14ac:dyDescent="0.25">
      <c r="L2693" s="6"/>
    </row>
    <row r="2694" spans="12:12" s="9" customFormat="1" x14ac:dyDescent="0.25">
      <c r="L2694" s="6"/>
    </row>
    <row r="2695" spans="12:12" s="9" customFormat="1" x14ac:dyDescent="0.25">
      <c r="L2695" s="6"/>
    </row>
    <row r="2696" spans="12:12" s="9" customFormat="1" x14ac:dyDescent="0.25">
      <c r="L2696" s="6"/>
    </row>
    <row r="2697" spans="12:12" s="9" customFormat="1" x14ac:dyDescent="0.25">
      <c r="L2697" s="6"/>
    </row>
    <row r="2698" spans="12:12" s="9" customFormat="1" x14ac:dyDescent="0.25">
      <c r="L2698" s="6"/>
    </row>
    <row r="2699" spans="12:12" s="9" customFormat="1" x14ac:dyDescent="0.25">
      <c r="L2699" s="6"/>
    </row>
    <row r="2700" spans="12:12" s="9" customFormat="1" x14ac:dyDescent="0.25">
      <c r="L2700" s="6"/>
    </row>
    <row r="2701" spans="12:12" s="9" customFormat="1" x14ac:dyDescent="0.25">
      <c r="L2701" s="6"/>
    </row>
    <row r="2702" spans="12:12" s="9" customFormat="1" x14ac:dyDescent="0.25">
      <c r="L2702" s="6"/>
    </row>
    <row r="2703" spans="12:12" s="9" customFormat="1" x14ac:dyDescent="0.25">
      <c r="L2703" s="6"/>
    </row>
    <row r="2704" spans="12:12" s="9" customFormat="1" x14ac:dyDescent="0.25">
      <c r="L2704" s="6"/>
    </row>
    <row r="2705" spans="12:12" s="9" customFormat="1" x14ac:dyDescent="0.25">
      <c r="L2705" s="6"/>
    </row>
    <row r="2706" spans="12:12" s="9" customFormat="1" x14ac:dyDescent="0.25">
      <c r="L2706" s="6"/>
    </row>
    <row r="2707" spans="12:12" s="9" customFormat="1" x14ac:dyDescent="0.25">
      <c r="L2707" s="6"/>
    </row>
    <row r="2708" spans="12:12" s="9" customFormat="1" x14ac:dyDescent="0.25">
      <c r="L2708" s="6"/>
    </row>
    <row r="2709" spans="12:12" s="9" customFormat="1" x14ac:dyDescent="0.25">
      <c r="L2709" s="6"/>
    </row>
    <row r="2710" spans="12:12" s="9" customFormat="1" x14ac:dyDescent="0.25">
      <c r="L2710" s="6"/>
    </row>
    <row r="2711" spans="12:12" s="9" customFormat="1" x14ac:dyDescent="0.25">
      <c r="L2711" s="6"/>
    </row>
    <row r="2712" spans="12:12" s="9" customFormat="1" x14ac:dyDescent="0.25">
      <c r="L2712" s="6"/>
    </row>
    <row r="2713" spans="12:12" s="9" customFormat="1" x14ac:dyDescent="0.25">
      <c r="L2713" s="6"/>
    </row>
    <row r="2714" spans="12:12" s="9" customFormat="1" x14ac:dyDescent="0.25">
      <c r="L2714" s="6"/>
    </row>
    <row r="2715" spans="12:12" s="9" customFormat="1" x14ac:dyDescent="0.25">
      <c r="L2715" s="6"/>
    </row>
    <row r="2716" spans="12:12" s="9" customFormat="1" x14ac:dyDescent="0.25">
      <c r="L2716" s="6"/>
    </row>
    <row r="2717" spans="12:12" s="9" customFormat="1" x14ac:dyDescent="0.25">
      <c r="L2717" s="6"/>
    </row>
    <row r="2718" spans="12:12" s="9" customFormat="1" x14ac:dyDescent="0.25">
      <c r="L2718" s="6"/>
    </row>
    <row r="2719" spans="12:12" s="9" customFormat="1" x14ac:dyDescent="0.25">
      <c r="L2719" s="6"/>
    </row>
    <row r="2720" spans="12:12" s="9" customFormat="1" x14ac:dyDescent="0.25">
      <c r="L2720" s="6"/>
    </row>
    <row r="2721" spans="12:12" s="9" customFormat="1" x14ac:dyDescent="0.25">
      <c r="L2721" s="6"/>
    </row>
    <row r="2722" spans="12:12" s="9" customFormat="1" x14ac:dyDescent="0.25">
      <c r="L2722" s="6"/>
    </row>
    <row r="2723" spans="12:12" s="9" customFormat="1" x14ac:dyDescent="0.25">
      <c r="L2723" s="6"/>
    </row>
    <row r="2724" spans="12:12" s="9" customFormat="1" x14ac:dyDescent="0.25">
      <c r="L2724" s="6"/>
    </row>
    <row r="2725" spans="12:12" s="9" customFormat="1" x14ac:dyDescent="0.25">
      <c r="L2725" s="6"/>
    </row>
    <row r="2726" spans="12:12" s="9" customFormat="1" x14ac:dyDescent="0.25">
      <c r="L2726" s="6"/>
    </row>
    <row r="2727" spans="12:12" s="9" customFormat="1" x14ac:dyDescent="0.25">
      <c r="L2727" s="6"/>
    </row>
    <row r="2728" spans="12:12" s="9" customFormat="1" x14ac:dyDescent="0.25">
      <c r="L2728" s="6"/>
    </row>
    <row r="2729" spans="12:12" s="9" customFormat="1" x14ac:dyDescent="0.25">
      <c r="L2729" s="6"/>
    </row>
    <row r="2730" spans="12:12" s="9" customFormat="1" x14ac:dyDescent="0.25">
      <c r="L2730" s="6"/>
    </row>
    <row r="2731" spans="12:12" s="9" customFormat="1" x14ac:dyDescent="0.25">
      <c r="L2731" s="6"/>
    </row>
    <row r="2732" spans="12:12" s="9" customFormat="1" x14ac:dyDescent="0.25">
      <c r="L2732" s="6"/>
    </row>
    <row r="2733" spans="12:12" s="9" customFormat="1" x14ac:dyDescent="0.25">
      <c r="L2733" s="6"/>
    </row>
    <row r="2734" spans="12:12" s="9" customFormat="1" x14ac:dyDescent="0.25">
      <c r="L2734" s="6"/>
    </row>
    <row r="2735" spans="12:12" s="9" customFormat="1" x14ac:dyDescent="0.25">
      <c r="L2735" s="6"/>
    </row>
    <row r="2736" spans="12:12" s="9" customFormat="1" x14ac:dyDescent="0.25">
      <c r="L2736" s="6"/>
    </row>
    <row r="2737" spans="12:12" s="9" customFormat="1" x14ac:dyDescent="0.25">
      <c r="L2737" s="6"/>
    </row>
    <row r="2738" spans="12:12" s="9" customFormat="1" x14ac:dyDescent="0.25">
      <c r="L2738" s="6"/>
    </row>
    <row r="2739" spans="12:12" s="9" customFormat="1" x14ac:dyDescent="0.25">
      <c r="L2739" s="6"/>
    </row>
    <row r="2740" spans="12:12" s="9" customFormat="1" x14ac:dyDescent="0.25">
      <c r="L2740" s="6"/>
    </row>
    <row r="2741" spans="12:12" s="9" customFormat="1" x14ac:dyDescent="0.25">
      <c r="L2741" s="6"/>
    </row>
    <row r="2742" spans="12:12" s="9" customFormat="1" x14ac:dyDescent="0.25">
      <c r="L2742" s="6"/>
    </row>
    <row r="2743" spans="12:12" s="9" customFormat="1" x14ac:dyDescent="0.25">
      <c r="L2743" s="6"/>
    </row>
    <row r="2744" spans="12:12" s="9" customFormat="1" x14ac:dyDescent="0.25">
      <c r="L2744" s="6"/>
    </row>
    <row r="2745" spans="12:12" s="9" customFormat="1" x14ac:dyDescent="0.25">
      <c r="L2745" s="6"/>
    </row>
    <row r="2746" spans="12:12" s="9" customFormat="1" x14ac:dyDescent="0.25">
      <c r="L2746" s="6"/>
    </row>
    <row r="2747" spans="12:12" s="9" customFormat="1" x14ac:dyDescent="0.25">
      <c r="L2747" s="6"/>
    </row>
    <row r="2748" spans="12:12" s="9" customFormat="1" x14ac:dyDescent="0.25">
      <c r="L2748" s="6"/>
    </row>
    <row r="2749" spans="12:12" s="9" customFormat="1" x14ac:dyDescent="0.25">
      <c r="L2749" s="6"/>
    </row>
    <row r="2750" spans="12:12" s="9" customFormat="1" x14ac:dyDescent="0.25">
      <c r="L2750" s="6"/>
    </row>
    <row r="2751" spans="12:12" s="9" customFormat="1" x14ac:dyDescent="0.25">
      <c r="L2751" s="6"/>
    </row>
    <row r="2752" spans="12:12" s="9" customFormat="1" x14ac:dyDescent="0.25">
      <c r="L2752" s="6"/>
    </row>
    <row r="2753" spans="12:12" s="9" customFormat="1" x14ac:dyDescent="0.25">
      <c r="L2753" s="6"/>
    </row>
    <row r="2754" spans="12:12" s="9" customFormat="1" x14ac:dyDescent="0.25">
      <c r="L2754" s="6"/>
    </row>
    <row r="2755" spans="12:12" s="9" customFormat="1" x14ac:dyDescent="0.25">
      <c r="L2755" s="6"/>
    </row>
    <row r="2756" spans="12:12" s="9" customFormat="1" x14ac:dyDescent="0.25">
      <c r="L2756" s="6"/>
    </row>
    <row r="2757" spans="12:12" s="9" customFormat="1" x14ac:dyDescent="0.25">
      <c r="L2757" s="6"/>
    </row>
    <row r="2758" spans="12:12" s="9" customFormat="1" x14ac:dyDescent="0.25">
      <c r="L2758" s="6"/>
    </row>
    <row r="2759" spans="12:12" s="9" customFormat="1" x14ac:dyDescent="0.25">
      <c r="L2759" s="6"/>
    </row>
    <row r="2760" spans="12:12" s="9" customFormat="1" x14ac:dyDescent="0.25">
      <c r="L2760" s="6"/>
    </row>
    <row r="2761" spans="12:12" s="9" customFormat="1" x14ac:dyDescent="0.25">
      <c r="L2761" s="6"/>
    </row>
    <row r="2762" spans="12:12" s="9" customFormat="1" x14ac:dyDescent="0.25">
      <c r="L2762" s="6"/>
    </row>
    <row r="2763" spans="12:12" s="9" customFormat="1" x14ac:dyDescent="0.25">
      <c r="L2763" s="6"/>
    </row>
    <row r="2764" spans="12:12" s="9" customFormat="1" x14ac:dyDescent="0.25">
      <c r="L2764" s="6"/>
    </row>
    <row r="2765" spans="12:12" s="9" customFormat="1" x14ac:dyDescent="0.25">
      <c r="L2765" s="6"/>
    </row>
    <row r="2766" spans="12:12" s="9" customFormat="1" x14ac:dyDescent="0.25">
      <c r="L2766" s="6"/>
    </row>
    <row r="2767" spans="12:12" s="9" customFormat="1" x14ac:dyDescent="0.25">
      <c r="L2767" s="6"/>
    </row>
    <row r="2768" spans="12:12" s="9" customFormat="1" x14ac:dyDescent="0.25">
      <c r="L2768" s="6"/>
    </row>
    <row r="2769" spans="12:12" s="9" customFormat="1" x14ac:dyDescent="0.25">
      <c r="L2769" s="6"/>
    </row>
    <row r="2770" spans="12:12" s="9" customFormat="1" x14ac:dyDescent="0.25">
      <c r="L2770" s="6"/>
    </row>
    <row r="2771" spans="12:12" s="9" customFormat="1" x14ac:dyDescent="0.25">
      <c r="L2771" s="6"/>
    </row>
    <row r="2772" spans="12:12" s="9" customFormat="1" x14ac:dyDescent="0.25">
      <c r="L2772" s="6"/>
    </row>
    <row r="2773" spans="12:12" s="9" customFormat="1" x14ac:dyDescent="0.25">
      <c r="L2773" s="6"/>
    </row>
    <row r="2774" spans="12:12" s="9" customFormat="1" x14ac:dyDescent="0.25">
      <c r="L2774" s="6"/>
    </row>
    <row r="2775" spans="12:12" s="9" customFormat="1" x14ac:dyDescent="0.25">
      <c r="L2775" s="6"/>
    </row>
    <row r="2776" spans="12:12" s="9" customFormat="1" x14ac:dyDescent="0.25">
      <c r="L2776" s="6"/>
    </row>
    <row r="2777" spans="12:12" s="9" customFormat="1" x14ac:dyDescent="0.25">
      <c r="L2777" s="6"/>
    </row>
    <row r="2778" spans="12:12" s="9" customFormat="1" x14ac:dyDescent="0.25">
      <c r="L2778" s="6"/>
    </row>
    <row r="2779" spans="12:12" s="9" customFormat="1" x14ac:dyDescent="0.25">
      <c r="L2779" s="6"/>
    </row>
    <row r="2780" spans="12:12" s="9" customFormat="1" x14ac:dyDescent="0.25">
      <c r="L2780" s="6"/>
    </row>
    <row r="2781" spans="12:12" s="9" customFormat="1" x14ac:dyDescent="0.25">
      <c r="L2781" s="6"/>
    </row>
    <row r="2782" spans="12:12" s="9" customFormat="1" x14ac:dyDescent="0.25">
      <c r="L2782" s="6"/>
    </row>
    <row r="2783" spans="12:12" s="9" customFormat="1" x14ac:dyDescent="0.25">
      <c r="L2783" s="6"/>
    </row>
    <row r="2784" spans="12:12" s="9" customFormat="1" x14ac:dyDescent="0.25">
      <c r="L2784" s="6"/>
    </row>
    <row r="2785" spans="12:12" s="9" customFormat="1" x14ac:dyDescent="0.25">
      <c r="L2785" s="6"/>
    </row>
    <row r="2786" spans="12:12" s="9" customFormat="1" x14ac:dyDescent="0.25">
      <c r="L2786" s="6"/>
    </row>
    <row r="2787" spans="12:12" s="9" customFormat="1" x14ac:dyDescent="0.25">
      <c r="L2787" s="6"/>
    </row>
    <row r="2788" spans="12:12" s="9" customFormat="1" x14ac:dyDescent="0.25">
      <c r="L2788" s="6"/>
    </row>
    <row r="2789" spans="12:12" s="9" customFormat="1" x14ac:dyDescent="0.25">
      <c r="L2789" s="6"/>
    </row>
    <row r="2790" spans="12:12" s="9" customFormat="1" x14ac:dyDescent="0.25">
      <c r="L2790" s="6"/>
    </row>
    <row r="2791" spans="12:12" s="9" customFormat="1" x14ac:dyDescent="0.25">
      <c r="L2791" s="6"/>
    </row>
    <row r="2792" spans="12:12" s="9" customFormat="1" x14ac:dyDescent="0.25">
      <c r="L2792" s="6"/>
    </row>
    <row r="2793" spans="12:12" s="9" customFormat="1" x14ac:dyDescent="0.25">
      <c r="L2793" s="6"/>
    </row>
    <row r="2794" spans="12:12" s="9" customFormat="1" x14ac:dyDescent="0.25">
      <c r="L2794" s="6"/>
    </row>
    <row r="2795" spans="12:12" s="9" customFormat="1" x14ac:dyDescent="0.25">
      <c r="L2795" s="6"/>
    </row>
    <row r="2796" spans="12:12" s="9" customFormat="1" x14ac:dyDescent="0.25">
      <c r="L2796" s="6"/>
    </row>
    <row r="2797" spans="12:12" s="9" customFormat="1" x14ac:dyDescent="0.25">
      <c r="L2797" s="6"/>
    </row>
    <row r="2798" spans="12:12" s="9" customFormat="1" x14ac:dyDescent="0.25">
      <c r="L2798" s="6"/>
    </row>
    <row r="2799" spans="12:12" s="9" customFormat="1" x14ac:dyDescent="0.25">
      <c r="L2799" s="6"/>
    </row>
    <row r="2800" spans="12:12" s="9" customFormat="1" x14ac:dyDescent="0.25">
      <c r="L2800" s="6"/>
    </row>
    <row r="2801" spans="12:12" s="9" customFormat="1" x14ac:dyDescent="0.25">
      <c r="L2801" s="6"/>
    </row>
    <row r="2802" spans="12:12" s="9" customFormat="1" x14ac:dyDescent="0.25">
      <c r="L2802" s="6"/>
    </row>
    <row r="2803" spans="12:12" s="9" customFormat="1" x14ac:dyDescent="0.25">
      <c r="L2803" s="6"/>
    </row>
    <row r="2804" spans="12:12" s="9" customFormat="1" x14ac:dyDescent="0.25">
      <c r="L2804" s="6"/>
    </row>
    <row r="2805" spans="12:12" s="9" customFormat="1" x14ac:dyDescent="0.25">
      <c r="L2805" s="6"/>
    </row>
    <row r="2806" spans="12:12" s="9" customFormat="1" x14ac:dyDescent="0.25">
      <c r="L2806" s="6"/>
    </row>
    <row r="2807" spans="12:12" s="9" customFormat="1" x14ac:dyDescent="0.25">
      <c r="L2807" s="6"/>
    </row>
    <row r="2808" spans="12:12" s="9" customFormat="1" x14ac:dyDescent="0.25">
      <c r="L2808" s="6"/>
    </row>
    <row r="2809" spans="12:12" s="9" customFormat="1" x14ac:dyDescent="0.25">
      <c r="L2809" s="6"/>
    </row>
    <row r="2810" spans="12:12" s="9" customFormat="1" x14ac:dyDescent="0.25">
      <c r="L2810" s="6"/>
    </row>
    <row r="2811" spans="12:12" s="9" customFormat="1" x14ac:dyDescent="0.25">
      <c r="L2811" s="6"/>
    </row>
    <row r="2812" spans="12:12" s="9" customFormat="1" x14ac:dyDescent="0.25">
      <c r="L2812" s="6"/>
    </row>
    <row r="2813" spans="12:12" s="9" customFormat="1" x14ac:dyDescent="0.25">
      <c r="L2813" s="6"/>
    </row>
    <row r="2814" spans="12:12" s="9" customFormat="1" x14ac:dyDescent="0.25">
      <c r="L2814" s="6"/>
    </row>
    <row r="2815" spans="12:12" s="9" customFormat="1" x14ac:dyDescent="0.25">
      <c r="L2815" s="6"/>
    </row>
    <row r="2816" spans="12:12" s="9" customFormat="1" x14ac:dyDescent="0.25">
      <c r="L2816" s="6"/>
    </row>
    <row r="2817" spans="12:12" s="9" customFormat="1" x14ac:dyDescent="0.25">
      <c r="L2817" s="6"/>
    </row>
    <row r="2818" spans="12:12" s="9" customFormat="1" x14ac:dyDescent="0.25">
      <c r="L2818" s="6"/>
    </row>
    <row r="2819" spans="12:12" s="9" customFormat="1" x14ac:dyDescent="0.25">
      <c r="L2819" s="6"/>
    </row>
    <row r="2820" spans="12:12" s="9" customFormat="1" x14ac:dyDescent="0.25">
      <c r="L2820" s="6"/>
    </row>
    <row r="2821" spans="12:12" s="9" customFormat="1" x14ac:dyDescent="0.25">
      <c r="L2821" s="6"/>
    </row>
    <row r="2822" spans="12:12" s="9" customFormat="1" x14ac:dyDescent="0.25">
      <c r="L2822" s="6"/>
    </row>
    <row r="2823" spans="12:12" s="9" customFormat="1" x14ac:dyDescent="0.25">
      <c r="L2823" s="6"/>
    </row>
    <row r="2824" spans="12:12" s="9" customFormat="1" x14ac:dyDescent="0.25">
      <c r="L2824" s="6"/>
    </row>
    <row r="2825" spans="12:12" s="9" customFormat="1" x14ac:dyDescent="0.25">
      <c r="L2825" s="6"/>
    </row>
    <row r="2826" spans="12:12" s="9" customFormat="1" x14ac:dyDescent="0.25">
      <c r="L2826" s="6"/>
    </row>
    <row r="2827" spans="12:12" s="9" customFormat="1" x14ac:dyDescent="0.25">
      <c r="L2827" s="6"/>
    </row>
    <row r="2828" spans="12:12" s="9" customFormat="1" x14ac:dyDescent="0.25">
      <c r="L2828" s="6"/>
    </row>
    <row r="2829" spans="12:12" s="9" customFormat="1" x14ac:dyDescent="0.25">
      <c r="L2829" s="6"/>
    </row>
    <row r="2830" spans="12:12" s="9" customFormat="1" x14ac:dyDescent="0.25">
      <c r="L2830" s="6"/>
    </row>
    <row r="2831" spans="12:12" s="9" customFormat="1" x14ac:dyDescent="0.25">
      <c r="L2831" s="6"/>
    </row>
    <row r="2832" spans="12:12" s="9" customFormat="1" x14ac:dyDescent="0.25">
      <c r="L2832" s="6"/>
    </row>
    <row r="2833" spans="12:12" s="9" customFormat="1" x14ac:dyDescent="0.25">
      <c r="L2833" s="6"/>
    </row>
    <row r="2834" spans="12:12" s="9" customFormat="1" x14ac:dyDescent="0.25">
      <c r="L2834" s="6"/>
    </row>
    <row r="2835" spans="12:12" s="9" customFormat="1" x14ac:dyDescent="0.25">
      <c r="L2835" s="6"/>
    </row>
    <row r="2836" spans="12:12" s="9" customFormat="1" x14ac:dyDescent="0.25">
      <c r="L2836" s="6"/>
    </row>
    <row r="2837" spans="12:12" s="9" customFormat="1" x14ac:dyDescent="0.25">
      <c r="L2837" s="6"/>
    </row>
    <row r="2838" spans="12:12" s="9" customFormat="1" x14ac:dyDescent="0.25">
      <c r="L2838" s="6"/>
    </row>
    <row r="2839" spans="12:12" s="9" customFormat="1" x14ac:dyDescent="0.25">
      <c r="L2839" s="6"/>
    </row>
    <row r="2840" spans="12:12" s="9" customFormat="1" x14ac:dyDescent="0.25">
      <c r="L2840" s="6"/>
    </row>
    <row r="2841" spans="12:12" s="9" customFormat="1" x14ac:dyDescent="0.25">
      <c r="L2841" s="6"/>
    </row>
    <row r="2842" spans="12:12" s="9" customFormat="1" x14ac:dyDescent="0.25">
      <c r="L2842" s="6"/>
    </row>
    <row r="2843" spans="12:12" s="9" customFormat="1" x14ac:dyDescent="0.25">
      <c r="L2843" s="6"/>
    </row>
    <row r="2844" spans="12:12" s="9" customFormat="1" x14ac:dyDescent="0.25">
      <c r="L2844" s="6"/>
    </row>
    <row r="2845" spans="12:12" s="9" customFormat="1" x14ac:dyDescent="0.25">
      <c r="L2845" s="6"/>
    </row>
    <row r="2846" spans="12:12" s="9" customFormat="1" x14ac:dyDescent="0.25">
      <c r="L2846" s="6"/>
    </row>
    <row r="2847" spans="12:12" s="9" customFormat="1" x14ac:dyDescent="0.25">
      <c r="L2847" s="6"/>
    </row>
    <row r="2848" spans="12:12" s="9" customFormat="1" x14ac:dyDescent="0.25">
      <c r="L2848" s="6"/>
    </row>
    <row r="2849" spans="12:12" s="9" customFormat="1" x14ac:dyDescent="0.25">
      <c r="L2849" s="6"/>
    </row>
    <row r="2850" spans="12:12" s="9" customFormat="1" x14ac:dyDescent="0.25">
      <c r="L2850" s="6"/>
    </row>
    <row r="2851" spans="12:12" s="9" customFormat="1" x14ac:dyDescent="0.25">
      <c r="L2851" s="6"/>
    </row>
    <row r="2852" spans="12:12" s="9" customFormat="1" x14ac:dyDescent="0.25">
      <c r="L2852" s="6"/>
    </row>
    <row r="2853" spans="12:12" s="9" customFormat="1" x14ac:dyDescent="0.25">
      <c r="L2853" s="6"/>
    </row>
    <row r="2854" spans="12:12" s="9" customFormat="1" x14ac:dyDescent="0.25">
      <c r="L2854" s="6"/>
    </row>
    <row r="2855" spans="12:12" s="9" customFormat="1" x14ac:dyDescent="0.25">
      <c r="L2855" s="6"/>
    </row>
    <row r="2856" spans="12:12" s="9" customFormat="1" x14ac:dyDescent="0.25">
      <c r="L2856" s="6"/>
    </row>
    <row r="2857" spans="12:12" s="9" customFormat="1" x14ac:dyDescent="0.25">
      <c r="L2857" s="6"/>
    </row>
    <row r="2858" spans="12:12" s="9" customFormat="1" x14ac:dyDescent="0.25">
      <c r="L2858" s="6"/>
    </row>
    <row r="2859" spans="12:12" s="9" customFormat="1" x14ac:dyDescent="0.25">
      <c r="L2859" s="6"/>
    </row>
    <row r="2860" spans="12:12" s="9" customFormat="1" x14ac:dyDescent="0.25">
      <c r="L2860" s="6"/>
    </row>
    <row r="2861" spans="12:12" s="9" customFormat="1" x14ac:dyDescent="0.25">
      <c r="L2861" s="6"/>
    </row>
    <row r="2862" spans="12:12" s="9" customFormat="1" x14ac:dyDescent="0.25">
      <c r="L2862" s="6"/>
    </row>
    <row r="2863" spans="12:12" s="9" customFormat="1" x14ac:dyDescent="0.25">
      <c r="L2863" s="6"/>
    </row>
    <row r="2864" spans="12:12" s="9" customFormat="1" x14ac:dyDescent="0.25">
      <c r="L2864" s="6"/>
    </row>
    <row r="2865" spans="12:12" s="9" customFormat="1" x14ac:dyDescent="0.25">
      <c r="L2865" s="6"/>
    </row>
    <row r="2866" spans="12:12" s="9" customFormat="1" x14ac:dyDescent="0.25">
      <c r="L2866" s="6"/>
    </row>
    <row r="2867" spans="12:12" s="9" customFormat="1" x14ac:dyDescent="0.25">
      <c r="L2867" s="6"/>
    </row>
    <row r="2868" spans="12:12" s="9" customFormat="1" x14ac:dyDescent="0.25">
      <c r="L2868" s="6"/>
    </row>
    <row r="2869" spans="12:12" s="9" customFormat="1" x14ac:dyDescent="0.25">
      <c r="L2869" s="6"/>
    </row>
    <row r="2870" spans="12:12" s="9" customFormat="1" x14ac:dyDescent="0.25">
      <c r="L2870" s="6"/>
    </row>
    <row r="2871" spans="12:12" s="9" customFormat="1" x14ac:dyDescent="0.25">
      <c r="L2871" s="6"/>
    </row>
    <row r="2872" spans="12:12" s="9" customFormat="1" x14ac:dyDescent="0.25">
      <c r="L2872" s="6"/>
    </row>
    <row r="2873" spans="12:12" s="9" customFormat="1" x14ac:dyDescent="0.25">
      <c r="L2873" s="6"/>
    </row>
    <row r="2874" spans="12:12" s="9" customFormat="1" x14ac:dyDescent="0.25">
      <c r="L2874" s="6"/>
    </row>
    <row r="2875" spans="12:12" s="9" customFormat="1" x14ac:dyDescent="0.25">
      <c r="L2875" s="6"/>
    </row>
    <row r="2876" spans="12:12" s="9" customFormat="1" x14ac:dyDescent="0.25">
      <c r="L2876" s="6"/>
    </row>
    <row r="2877" spans="12:12" s="9" customFormat="1" x14ac:dyDescent="0.25">
      <c r="L2877" s="6"/>
    </row>
    <row r="2878" spans="12:12" s="9" customFormat="1" x14ac:dyDescent="0.25">
      <c r="L2878" s="6"/>
    </row>
    <row r="2879" spans="12:12" s="9" customFormat="1" x14ac:dyDescent="0.25">
      <c r="L2879" s="6"/>
    </row>
    <row r="2880" spans="12:12" s="9" customFormat="1" x14ac:dyDescent="0.25">
      <c r="L2880" s="6"/>
    </row>
    <row r="2881" spans="12:12" s="9" customFormat="1" x14ac:dyDescent="0.25">
      <c r="L2881" s="6"/>
    </row>
    <row r="2882" spans="12:12" s="9" customFormat="1" x14ac:dyDescent="0.25">
      <c r="L2882" s="6"/>
    </row>
    <row r="2883" spans="12:12" s="9" customFormat="1" x14ac:dyDescent="0.25">
      <c r="L2883" s="6"/>
    </row>
    <row r="2884" spans="12:12" s="9" customFormat="1" x14ac:dyDescent="0.25">
      <c r="L2884" s="6"/>
    </row>
    <row r="2885" spans="12:12" s="9" customFormat="1" x14ac:dyDescent="0.25">
      <c r="L2885" s="6"/>
    </row>
    <row r="2886" spans="12:12" s="9" customFormat="1" x14ac:dyDescent="0.25">
      <c r="L2886" s="6"/>
    </row>
    <row r="2887" spans="12:12" s="9" customFormat="1" x14ac:dyDescent="0.25">
      <c r="L2887" s="6"/>
    </row>
    <row r="2888" spans="12:12" s="9" customFormat="1" x14ac:dyDescent="0.25">
      <c r="L2888" s="6"/>
    </row>
    <row r="2889" spans="12:12" s="9" customFormat="1" x14ac:dyDescent="0.25">
      <c r="L2889" s="6"/>
    </row>
    <row r="2890" spans="12:12" s="9" customFormat="1" x14ac:dyDescent="0.25">
      <c r="L2890" s="6"/>
    </row>
    <row r="2891" spans="12:12" s="9" customFormat="1" x14ac:dyDescent="0.25">
      <c r="L2891" s="6"/>
    </row>
    <row r="2892" spans="12:12" s="9" customFormat="1" x14ac:dyDescent="0.25">
      <c r="L2892" s="6"/>
    </row>
    <row r="2893" spans="12:12" s="9" customFormat="1" x14ac:dyDescent="0.25">
      <c r="L2893" s="6"/>
    </row>
    <row r="2894" spans="12:12" s="9" customFormat="1" x14ac:dyDescent="0.25">
      <c r="L2894" s="6"/>
    </row>
    <row r="2895" spans="12:12" s="9" customFormat="1" x14ac:dyDescent="0.25">
      <c r="L2895" s="6"/>
    </row>
    <row r="2896" spans="12:12" s="9" customFormat="1" x14ac:dyDescent="0.25">
      <c r="L2896" s="6"/>
    </row>
    <row r="2897" spans="12:12" s="9" customFormat="1" x14ac:dyDescent="0.25">
      <c r="L2897" s="6"/>
    </row>
    <row r="2898" spans="12:12" s="9" customFormat="1" x14ac:dyDescent="0.25">
      <c r="L2898" s="6"/>
    </row>
    <row r="2899" spans="12:12" s="9" customFormat="1" x14ac:dyDescent="0.25">
      <c r="L2899" s="6"/>
    </row>
    <row r="2900" spans="12:12" s="9" customFormat="1" x14ac:dyDescent="0.25">
      <c r="L2900" s="6"/>
    </row>
    <row r="2901" spans="12:12" s="9" customFormat="1" x14ac:dyDescent="0.25">
      <c r="L2901" s="6"/>
    </row>
    <row r="2902" spans="12:12" s="9" customFormat="1" x14ac:dyDescent="0.25">
      <c r="L2902" s="6"/>
    </row>
    <row r="2903" spans="12:12" s="9" customFormat="1" x14ac:dyDescent="0.25">
      <c r="L2903" s="6"/>
    </row>
    <row r="2904" spans="12:12" s="9" customFormat="1" x14ac:dyDescent="0.25">
      <c r="L2904" s="6"/>
    </row>
    <row r="2905" spans="12:12" s="9" customFormat="1" x14ac:dyDescent="0.25">
      <c r="L2905" s="6"/>
    </row>
    <row r="2906" spans="12:12" s="9" customFormat="1" x14ac:dyDescent="0.25">
      <c r="L2906" s="6"/>
    </row>
    <row r="2907" spans="12:12" s="9" customFormat="1" x14ac:dyDescent="0.25">
      <c r="L2907" s="6"/>
    </row>
    <row r="2908" spans="12:12" s="9" customFormat="1" x14ac:dyDescent="0.25">
      <c r="L2908" s="6"/>
    </row>
    <row r="2909" spans="12:12" s="9" customFormat="1" x14ac:dyDescent="0.25">
      <c r="L2909" s="6"/>
    </row>
    <row r="2910" spans="12:12" s="9" customFormat="1" x14ac:dyDescent="0.25">
      <c r="L2910" s="6"/>
    </row>
    <row r="2911" spans="12:12" s="9" customFormat="1" x14ac:dyDescent="0.25">
      <c r="L2911" s="6"/>
    </row>
    <row r="2912" spans="12:12" s="9" customFormat="1" x14ac:dyDescent="0.25">
      <c r="L2912" s="6"/>
    </row>
    <row r="2913" spans="12:12" s="9" customFormat="1" x14ac:dyDescent="0.25">
      <c r="L2913" s="6"/>
    </row>
    <row r="2914" spans="12:12" s="9" customFormat="1" x14ac:dyDescent="0.25">
      <c r="L2914" s="6"/>
    </row>
    <row r="2915" spans="12:12" s="9" customFormat="1" x14ac:dyDescent="0.25">
      <c r="L2915" s="6"/>
    </row>
    <row r="2916" spans="12:12" s="9" customFormat="1" x14ac:dyDescent="0.25">
      <c r="L2916" s="6"/>
    </row>
    <row r="2917" spans="12:12" s="9" customFormat="1" x14ac:dyDescent="0.25">
      <c r="L2917" s="6"/>
    </row>
    <row r="2918" spans="12:12" s="9" customFormat="1" x14ac:dyDescent="0.25">
      <c r="L2918" s="6"/>
    </row>
    <row r="2919" spans="12:12" s="9" customFormat="1" x14ac:dyDescent="0.25">
      <c r="L2919" s="6"/>
    </row>
    <row r="2920" spans="12:12" s="9" customFormat="1" x14ac:dyDescent="0.25">
      <c r="L2920" s="6"/>
    </row>
    <row r="2921" spans="12:12" s="9" customFormat="1" x14ac:dyDescent="0.25">
      <c r="L2921" s="6"/>
    </row>
    <row r="2922" spans="12:12" s="9" customFormat="1" x14ac:dyDescent="0.25">
      <c r="L2922" s="6"/>
    </row>
    <row r="2923" spans="12:12" s="9" customFormat="1" x14ac:dyDescent="0.25">
      <c r="L2923" s="6"/>
    </row>
    <row r="2924" spans="12:12" s="9" customFormat="1" x14ac:dyDescent="0.25">
      <c r="L2924" s="6"/>
    </row>
    <row r="2925" spans="12:12" s="9" customFormat="1" x14ac:dyDescent="0.25">
      <c r="L2925" s="6"/>
    </row>
    <row r="2926" spans="12:12" s="9" customFormat="1" x14ac:dyDescent="0.25">
      <c r="L2926" s="6"/>
    </row>
    <row r="2927" spans="12:12" s="9" customFormat="1" x14ac:dyDescent="0.25">
      <c r="L2927" s="6"/>
    </row>
    <row r="2928" spans="12:12" s="9" customFormat="1" x14ac:dyDescent="0.25">
      <c r="L2928" s="6"/>
    </row>
    <row r="2929" spans="12:12" s="9" customFormat="1" x14ac:dyDescent="0.25">
      <c r="L2929" s="6"/>
    </row>
    <row r="2930" spans="12:12" s="9" customFormat="1" x14ac:dyDescent="0.25">
      <c r="L2930" s="6"/>
    </row>
    <row r="2931" spans="12:12" s="9" customFormat="1" x14ac:dyDescent="0.25">
      <c r="L2931" s="6"/>
    </row>
    <row r="2932" spans="12:12" s="9" customFormat="1" x14ac:dyDescent="0.25">
      <c r="L2932" s="6"/>
    </row>
    <row r="2933" spans="12:12" s="9" customFormat="1" x14ac:dyDescent="0.25">
      <c r="L2933" s="6"/>
    </row>
    <row r="2934" spans="12:12" s="9" customFormat="1" x14ac:dyDescent="0.25">
      <c r="L2934" s="6"/>
    </row>
    <row r="2935" spans="12:12" s="9" customFormat="1" x14ac:dyDescent="0.25">
      <c r="L2935" s="6"/>
    </row>
    <row r="2936" spans="12:12" s="9" customFormat="1" x14ac:dyDescent="0.25">
      <c r="L2936" s="6"/>
    </row>
    <row r="2937" spans="12:12" s="9" customFormat="1" x14ac:dyDescent="0.25">
      <c r="L2937" s="6"/>
    </row>
    <row r="2938" spans="12:12" s="9" customFormat="1" x14ac:dyDescent="0.25">
      <c r="L2938" s="6"/>
    </row>
    <row r="2939" spans="12:12" s="9" customFormat="1" x14ac:dyDescent="0.25">
      <c r="L2939" s="6"/>
    </row>
    <row r="2940" spans="12:12" s="9" customFormat="1" x14ac:dyDescent="0.25">
      <c r="L2940" s="6"/>
    </row>
    <row r="2941" spans="12:12" s="9" customFormat="1" x14ac:dyDescent="0.25">
      <c r="L2941" s="6"/>
    </row>
    <row r="2942" spans="12:12" s="9" customFormat="1" x14ac:dyDescent="0.25">
      <c r="L2942" s="6"/>
    </row>
    <row r="2943" spans="12:12" s="9" customFormat="1" x14ac:dyDescent="0.25">
      <c r="L2943" s="6"/>
    </row>
    <row r="2944" spans="12:12" s="9" customFormat="1" x14ac:dyDescent="0.25">
      <c r="L2944" s="6"/>
    </row>
    <row r="2945" spans="12:12" s="9" customFormat="1" x14ac:dyDescent="0.25">
      <c r="L2945" s="6"/>
    </row>
    <row r="2946" spans="12:12" s="9" customFormat="1" x14ac:dyDescent="0.25">
      <c r="L2946" s="6"/>
    </row>
    <row r="2947" spans="12:12" s="9" customFormat="1" x14ac:dyDescent="0.25">
      <c r="L2947" s="6"/>
    </row>
    <row r="2948" spans="12:12" s="9" customFormat="1" x14ac:dyDescent="0.25">
      <c r="L2948" s="6"/>
    </row>
    <row r="2949" spans="12:12" s="9" customFormat="1" x14ac:dyDescent="0.25">
      <c r="L2949" s="6"/>
    </row>
    <row r="2950" spans="12:12" s="9" customFormat="1" x14ac:dyDescent="0.25">
      <c r="L2950" s="6"/>
    </row>
    <row r="2951" spans="12:12" s="9" customFormat="1" x14ac:dyDescent="0.25">
      <c r="L2951" s="6"/>
    </row>
    <row r="2952" spans="12:12" s="9" customFormat="1" x14ac:dyDescent="0.25">
      <c r="L2952" s="6"/>
    </row>
    <row r="2953" spans="12:12" s="9" customFormat="1" x14ac:dyDescent="0.25">
      <c r="L2953" s="6"/>
    </row>
    <row r="2954" spans="12:12" s="9" customFormat="1" x14ac:dyDescent="0.25">
      <c r="L2954" s="6"/>
    </row>
    <row r="2955" spans="12:12" s="9" customFormat="1" x14ac:dyDescent="0.25">
      <c r="L2955" s="6"/>
    </row>
    <row r="2956" spans="12:12" s="9" customFormat="1" x14ac:dyDescent="0.25">
      <c r="L2956" s="6"/>
    </row>
    <row r="2957" spans="12:12" s="9" customFormat="1" x14ac:dyDescent="0.25">
      <c r="L2957" s="6"/>
    </row>
    <row r="2958" spans="12:12" s="9" customFormat="1" x14ac:dyDescent="0.25">
      <c r="L2958" s="6"/>
    </row>
    <row r="2959" spans="12:12" s="9" customFormat="1" x14ac:dyDescent="0.25">
      <c r="L2959" s="6"/>
    </row>
    <row r="2960" spans="12:12" s="9" customFormat="1" x14ac:dyDescent="0.25">
      <c r="L2960" s="6"/>
    </row>
    <row r="2961" spans="12:12" s="9" customFormat="1" x14ac:dyDescent="0.25">
      <c r="L2961" s="6"/>
    </row>
    <row r="2962" spans="12:12" s="9" customFormat="1" x14ac:dyDescent="0.25">
      <c r="L2962" s="6"/>
    </row>
    <row r="2963" spans="12:12" s="9" customFormat="1" x14ac:dyDescent="0.25">
      <c r="L2963" s="6"/>
    </row>
    <row r="2964" spans="12:12" s="9" customFormat="1" x14ac:dyDescent="0.25">
      <c r="L2964" s="6"/>
    </row>
    <row r="2965" spans="12:12" s="9" customFormat="1" x14ac:dyDescent="0.25">
      <c r="L2965" s="6"/>
    </row>
    <row r="2966" spans="12:12" s="9" customFormat="1" x14ac:dyDescent="0.25">
      <c r="L2966" s="6"/>
    </row>
    <row r="2967" spans="12:12" s="9" customFormat="1" x14ac:dyDescent="0.25">
      <c r="L2967" s="6"/>
    </row>
    <row r="2968" spans="12:12" s="9" customFormat="1" x14ac:dyDescent="0.25">
      <c r="L2968" s="6"/>
    </row>
    <row r="2969" spans="12:12" s="9" customFormat="1" x14ac:dyDescent="0.25">
      <c r="L2969" s="6"/>
    </row>
    <row r="2970" spans="12:12" s="9" customFormat="1" x14ac:dyDescent="0.25">
      <c r="L2970" s="6"/>
    </row>
    <row r="2971" spans="12:12" s="9" customFormat="1" x14ac:dyDescent="0.25">
      <c r="L2971" s="6"/>
    </row>
    <row r="2972" spans="12:12" s="9" customFormat="1" x14ac:dyDescent="0.25">
      <c r="L2972" s="6"/>
    </row>
    <row r="2973" spans="12:12" s="9" customFormat="1" x14ac:dyDescent="0.25">
      <c r="L2973" s="6"/>
    </row>
    <row r="2974" spans="12:12" s="9" customFormat="1" x14ac:dyDescent="0.25">
      <c r="L2974" s="6"/>
    </row>
    <row r="2975" spans="12:12" s="9" customFormat="1" x14ac:dyDescent="0.25">
      <c r="L2975" s="6"/>
    </row>
    <row r="2976" spans="12:12" s="9" customFormat="1" x14ac:dyDescent="0.25">
      <c r="L2976" s="6"/>
    </row>
    <row r="2977" spans="12:12" s="9" customFormat="1" x14ac:dyDescent="0.25">
      <c r="L2977" s="6"/>
    </row>
    <row r="2978" spans="12:12" s="9" customFormat="1" x14ac:dyDescent="0.25">
      <c r="L2978" s="6"/>
    </row>
    <row r="2979" spans="12:12" s="9" customFormat="1" x14ac:dyDescent="0.25">
      <c r="L2979" s="6"/>
    </row>
    <row r="2980" spans="12:12" s="9" customFormat="1" x14ac:dyDescent="0.25">
      <c r="L2980" s="6"/>
    </row>
    <row r="2981" spans="12:12" s="9" customFormat="1" x14ac:dyDescent="0.25">
      <c r="L2981" s="6"/>
    </row>
    <row r="2982" spans="12:12" s="9" customFormat="1" x14ac:dyDescent="0.25">
      <c r="L2982" s="6"/>
    </row>
    <row r="2983" spans="12:12" s="9" customFormat="1" x14ac:dyDescent="0.25">
      <c r="L2983" s="6"/>
    </row>
    <row r="2984" spans="12:12" s="9" customFormat="1" x14ac:dyDescent="0.25">
      <c r="L2984" s="6"/>
    </row>
    <row r="2985" spans="12:12" s="9" customFormat="1" x14ac:dyDescent="0.25">
      <c r="L2985" s="6"/>
    </row>
    <row r="2986" spans="12:12" s="9" customFormat="1" x14ac:dyDescent="0.25">
      <c r="L2986" s="6"/>
    </row>
    <row r="2987" spans="12:12" s="9" customFormat="1" x14ac:dyDescent="0.25">
      <c r="L2987" s="6"/>
    </row>
    <row r="2988" spans="12:12" s="9" customFormat="1" x14ac:dyDescent="0.25">
      <c r="L2988" s="6"/>
    </row>
    <row r="2989" spans="12:12" s="9" customFormat="1" x14ac:dyDescent="0.25">
      <c r="L2989" s="6"/>
    </row>
    <row r="2990" spans="12:12" s="9" customFormat="1" x14ac:dyDescent="0.25">
      <c r="L2990" s="6"/>
    </row>
    <row r="2991" spans="12:12" s="9" customFormat="1" x14ac:dyDescent="0.25">
      <c r="L2991" s="6"/>
    </row>
    <row r="2992" spans="12:12" s="9" customFormat="1" x14ac:dyDescent="0.25">
      <c r="L2992" s="6"/>
    </row>
    <row r="2993" spans="12:12" s="9" customFormat="1" x14ac:dyDescent="0.25">
      <c r="L2993" s="6"/>
    </row>
    <row r="2994" spans="12:12" s="9" customFormat="1" x14ac:dyDescent="0.25">
      <c r="L2994" s="6"/>
    </row>
    <row r="2995" spans="12:12" s="9" customFormat="1" x14ac:dyDescent="0.25">
      <c r="L2995" s="6"/>
    </row>
    <row r="2996" spans="12:12" s="9" customFormat="1" x14ac:dyDescent="0.25">
      <c r="L2996" s="6"/>
    </row>
    <row r="2997" spans="12:12" s="9" customFormat="1" x14ac:dyDescent="0.25">
      <c r="L2997" s="6"/>
    </row>
    <row r="2998" spans="12:12" s="9" customFormat="1" x14ac:dyDescent="0.25">
      <c r="L2998" s="6"/>
    </row>
    <row r="2999" spans="12:12" s="9" customFormat="1" x14ac:dyDescent="0.25">
      <c r="L2999" s="6"/>
    </row>
    <row r="3000" spans="12:12" s="9" customFormat="1" x14ac:dyDescent="0.25">
      <c r="L3000" s="6"/>
    </row>
    <row r="3001" spans="12:12" s="9" customFormat="1" x14ac:dyDescent="0.25">
      <c r="L3001" s="6"/>
    </row>
    <row r="3002" spans="12:12" s="9" customFormat="1" x14ac:dyDescent="0.25">
      <c r="L3002" s="6"/>
    </row>
    <row r="3003" spans="12:12" s="9" customFormat="1" x14ac:dyDescent="0.25">
      <c r="L3003" s="6"/>
    </row>
    <row r="3004" spans="12:12" s="9" customFormat="1" x14ac:dyDescent="0.25">
      <c r="L3004" s="6"/>
    </row>
    <row r="3005" spans="12:12" s="9" customFormat="1" x14ac:dyDescent="0.25">
      <c r="L3005" s="6"/>
    </row>
    <row r="3006" spans="12:12" s="9" customFormat="1" x14ac:dyDescent="0.25">
      <c r="L3006" s="6"/>
    </row>
    <row r="3007" spans="12:12" s="9" customFormat="1" x14ac:dyDescent="0.25">
      <c r="L3007" s="6"/>
    </row>
    <row r="3008" spans="12:12" s="9" customFormat="1" x14ac:dyDescent="0.25">
      <c r="L3008" s="6"/>
    </row>
    <row r="3009" spans="12:12" s="9" customFormat="1" x14ac:dyDescent="0.25">
      <c r="L3009" s="6"/>
    </row>
    <row r="3010" spans="12:12" s="9" customFormat="1" x14ac:dyDescent="0.25">
      <c r="L3010" s="6"/>
    </row>
    <row r="3011" spans="12:12" s="9" customFormat="1" x14ac:dyDescent="0.25">
      <c r="L3011" s="6"/>
    </row>
    <row r="3012" spans="12:12" s="9" customFormat="1" x14ac:dyDescent="0.25">
      <c r="L3012" s="6"/>
    </row>
    <row r="3013" spans="12:12" s="9" customFormat="1" x14ac:dyDescent="0.25">
      <c r="L3013" s="6"/>
    </row>
    <row r="3014" spans="12:12" s="9" customFormat="1" x14ac:dyDescent="0.25">
      <c r="L3014" s="6"/>
    </row>
    <row r="3015" spans="12:12" s="9" customFormat="1" x14ac:dyDescent="0.25">
      <c r="L3015" s="6"/>
    </row>
    <row r="3016" spans="12:12" s="9" customFormat="1" x14ac:dyDescent="0.25">
      <c r="L3016" s="6"/>
    </row>
    <row r="3017" spans="12:12" s="9" customFormat="1" x14ac:dyDescent="0.25">
      <c r="L3017" s="6"/>
    </row>
    <row r="3018" spans="12:12" s="9" customFormat="1" x14ac:dyDescent="0.25">
      <c r="L3018" s="6"/>
    </row>
    <row r="3019" spans="12:12" s="9" customFormat="1" x14ac:dyDescent="0.25">
      <c r="L3019" s="6"/>
    </row>
    <row r="3020" spans="12:12" s="9" customFormat="1" x14ac:dyDescent="0.25">
      <c r="L3020" s="6"/>
    </row>
    <row r="3021" spans="12:12" s="9" customFormat="1" x14ac:dyDescent="0.25">
      <c r="L3021" s="6"/>
    </row>
    <row r="3022" spans="12:12" s="9" customFormat="1" x14ac:dyDescent="0.25">
      <c r="L3022" s="6"/>
    </row>
    <row r="3023" spans="12:12" s="9" customFormat="1" x14ac:dyDescent="0.25">
      <c r="L3023" s="6"/>
    </row>
    <row r="3024" spans="12:12" s="9" customFormat="1" x14ac:dyDescent="0.25">
      <c r="L3024" s="6"/>
    </row>
    <row r="3025" spans="12:12" s="9" customFormat="1" x14ac:dyDescent="0.25">
      <c r="L3025" s="6"/>
    </row>
    <row r="3026" spans="12:12" s="9" customFormat="1" x14ac:dyDescent="0.25">
      <c r="L3026" s="6"/>
    </row>
    <row r="3027" spans="12:12" s="9" customFormat="1" x14ac:dyDescent="0.25">
      <c r="L3027" s="6"/>
    </row>
    <row r="3028" spans="12:12" s="9" customFormat="1" x14ac:dyDescent="0.25">
      <c r="L3028" s="6"/>
    </row>
    <row r="3029" spans="12:12" s="9" customFormat="1" x14ac:dyDescent="0.25">
      <c r="L3029" s="6"/>
    </row>
    <row r="3030" spans="12:12" s="9" customFormat="1" x14ac:dyDescent="0.25">
      <c r="L3030" s="6"/>
    </row>
    <row r="3031" spans="12:12" s="9" customFormat="1" x14ac:dyDescent="0.25">
      <c r="L3031" s="6"/>
    </row>
    <row r="3032" spans="12:12" s="9" customFormat="1" x14ac:dyDescent="0.25">
      <c r="L3032" s="6"/>
    </row>
    <row r="3033" spans="12:12" s="9" customFormat="1" x14ac:dyDescent="0.25">
      <c r="L3033" s="6"/>
    </row>
    <row r="3034" spans="12:12" s="9" customFormat="1" x14ac:dyDescent="0.25">
      <c r="L3034" s="6"/>
    </row>
    <row r="3035" spans="12:12" s="9" customFormat="1" x14ac:dyDescent="0.25">
      <c r="L3035" s="6"/>
    </row>
    <row r="3036" spans="12:12" s="9" customFormat="1" x14ac:dyDescent="0.25">
      <c r="L3036" s="6"/>
    </row>
    <row r="3037" spans="12:12" s="9" customFormat="1" x14ac:dyDescent="0.25">
      <c r="L3037" s="6"/>
    </row>
    <row r="3038" spans="12:12" s="9" customFormat="1" x14ac:dyDescent="0.25">
      <c r="L3038" s="6"/>
    </row>
    <row r="3039" spans="12:12" s="9" customFormat="1" x14ac:dyDescent="0.25">
      <c r="L3039" s="6"/>
    </row>
    <row r="3040" spans="12:12" s="9" customFormat="1" x14ac:dyDescent="0.25">
      <c r="L3040" s="6"/>
    </row>
    <row r="3041" spans="12:12" s="9" customFormat="1" x14ac:dyDescent="0.25">
      <c r="L3041" s="6"/>
    </row>
    <row r="3042" spans="12:12" s="9" customFormat="1" x14ac:dyDescent="0.25">
      <c r="L3042" s="6"/>
    </row>
    <row r="3043" spans="12:12" s="9" customFormat="1" x14ac:dyDescent="0.25">
      <c r="L3043" s="6"/>
    </row>
    <row r="3044" spans="12:12" s="9" customFormat="1" x14ac:dyDescent="0.25">
      <c r="L3044" s="6"/>
    </row>
    <row r="3045" spans="12:12" s="9" customFormat="1" x14ac:dyDescent="0.25">
      <c r="L3045" s="6"/>
    </row>
    <row r="3046" spans="12:12" s="9" customFormat="1" x14ac:dyDescent="0.25">
      <c r="L3046" s="6"/>
    </row>
    <row r="3047" spans="12:12" s="9" customFormat="1" x14ac:dyDescent="0.25">
      <c r="L3047" s="6"/>
    </row>
    <row r="3048" spans="12:12" s="9" customFormat="1" x14ac:dyDescent="0.25">
      <c r="L3048" s="6"/>
    </row>
    <row r="3049" spans="12:12" s="9" customFormat="1" x14ac:dyDescent="0.25">
      <c r="L3049" s="6"/>
    </row>
    <row r="3050" spans="12:12" s="9" customFormat="1" x14ac:dyDescent="0.25">
      <c r="L3050" s="6"/>
    </row>
    <row r="3051" spans="12:12" s="9" customFormat="1" x14ac:dyDescent="0.25">
      <c r="L3051" s="6"/>
    </row>
    <row r="3052" spans="12:12" s="9" customFormat="1" x14ac:dyDescent="0.25">
      <c r="L3052" s="6"/>
    </row>
    <row r="3053" spans="12:12" s="9" customFormat="1" x14ac:dyDescent="0.25">
      <c r="L3053" s="6"/>
    </row>
    <row r="3054" spans="12:12" s="9" customFormat="1" x14ac:dyDescent="0.25">
      <c r="L3054" s="6"/>
    </row>
    <row r="3055" spans="12:12" s="9" customFormat="1" x14ac:dyDescent="0.25">
      <c r="L3055" s="6"/>
    </row>
    <row r="3056" spans="12:12" s="9" customFormat="1" x14ac:dyDescent="0.25">
      <c r="L3056" s="6"/>
    </row>
    <row r="3057" spans="12:12" s="9" customFormat="1" x14ac:dyDescent="0.25">
      <c r="L3057" s="6"/>
    </row>
    <row r="3058" spans="12:12" s="9" customFormat="1" x14ac:dyDescent="0.25">
      <c r="L3058" s="6"/>
    </row>
    <row r="3059" spans="12:12" s="9" customFormat="1" x14ac:dyDescent="0.25">
      <c r="L3059" s="6"/>
    </row>
    <row r="3060" spans="12:12" s="9" customFormat="1" x14ac:dyDescent="0.25">
      <c r="L3060" s="6"/>
    </row>
    <row r="3061" spans="12:12" s="9" customFormat="1" x14ac:dyDescent="0.25">
      <c r="L3061" s="6"/>
    </row>
    <row r="3062" spans="12:12" s="9" customFormat="1" x14ac:dyDescent="0.25">
      <c r="L3062" s="6"/>
    </row>
    <row r="3063" spans="12:12" s="9" customFormat="1" x14ac:dyDescent="0.25">
      <c r="L3063" s="6"/>
    </row>
    <row r="3064" spans="12:12" s="9" customFormat="1" x14ac:dyDescent="0.25">
      <c r="L3064" s="6"/>
    </row>
    <row r="3065" spans="12:12" s="9" customFormat="1" x14ac:dyDescent="0.25">
      <c r="L3065" s="6"/>
    </row>
    <row r="3066" spans="12:12" s="9" customFormat="1" x14ac:dyDescent="0.25">
      <c r="L3066" s="6"/>
    </row>
    <row r="3067" spans="12:12" s="9" customFormat="1" x14ac:dyDescent="0.25">
      <c r="L3067" s="6"/>
    </row>
    <row r="3068" spans="12:12" s="9" customFormat="1" x14ac:dyDescent="0.25">
      <c r="L3068" s="6"/>
    </row>
    <row r="3069" spans="12:12" s="9" customFormat="1" x14ac:dyDescent="0.25">
      <c r="L3069" s="6"/>
    </row>
    <row r="3070" spans="12:12" s="9" customFormat="1" x14ac:dyDescent="0.25">
      <c r="L3070" s="6"/>
    </row>
    <row r="3071" spans="12:12" s="9" customFormat="1" x14ac:dyDescent="0.25">
      <c r="L3071" s="6"/>
    </row>
    <row r="3072" spans="12:12" s="9" customFormat="1" x14ac:dyDescent="0.25">
      <c r="L3072" s="6"/>
    </row>
    <row r="3073" spans="12:12" s="9" customFormat="1" x14ac:dyDescent="0.25">
      <c r="L3073" s="6"/>
    </row>
    <row r="3074" spans="12:12" s="9" customFormat="1" x14ac:dyDescent="0.25">
      <c r="L3074" s="6"/>
    </row>
    <row r="3075" spans="12:12" s="9" customFormat="1" x14ac:dyDescent="0.25">
      <c r="L3075" s="6"/>
    </row>
    <row r="3076" spans="12:12" s="9" customFormat="1" x14ac:dyDescent="0.25">
      <c r="L3076" s="6"/>
    </row>
    <row r="3077" spans="12:12" s="9" customFormat="1" x14ac:dyDescent="0.25">
      <c r="L3077" s="6"/>
    </row>
    <row r="3078" spans="12:12" s="9" customFormat="1" x14ac:dyDescent="0.25">
      <c r="L3078" s="6"/>
    </row>
    <row r="3079" spans="12:12" s="9" customFormat="1" x14ac:dyDescent="0.25">
      <c r="L3079" s="6"/>
    </row>
    <row r="3080" spans="12:12" s="9" customFormat="1" x14ac:dyDescent="0.25">
      <c r="L3080" s="6"/>
    </row>
    <row r="3081" spans="12:12" s="9" customFormat="1" x14ac:dyDescent="0.25">
      <c r="L3081" s="6"/>
    </row>
    <row r="3082" spans="12:12" s="9" customFormat="1" x14ac:dyDescent="0.25">
      <c r="L3082" s="6"/>
    </row>
    <row r="3083" spans="12:12" s="9" customFormat="1" x14ac:dyDescent="0.25">
      <c r="L3083" s="6"/>
    </row>
    <row r="3084" spans="12:12" s="9" customFormat="1" x14ac:dyDescent="0.25">
      <c r="L3084" s="6"/>
    </row>
    <row r="3085" spans="12:12" s="9" customFormat="1" x14ac:dyDescent="0.25">
      <c r="L3085" s="6"/>
    </row>
    <row r="3086" spans="12:12" s="9" customFormat="1" x14ac:dyDescent="0.25">
      <c r="L3086" s="6"/>
    </row>
    <row r="3087" spans="12:12" s="9" customFormat="1" x14ac:dyDescent="0.25">
      <c r="L3087" s="6"/>
    </row>
    <row r="3088" spans="12:12" s="9" customFormat="1" x14ac:dyDescent="0.25">
      <c r="L3088" s="6"/>
    </row>
    <row r="3089" spans="12:12" s="9" customFormat="1" x14ac:dyDescent="0.25">
      <c r="L3089" s="6"/>
    </row>
    <row r="3090" spans="12:12" s="9" customFormat="1" x14ac:dyDescent="0.25">
      <c r="L3090" s="6"/>
    </row>
    <row r="3091" spans="12:12" s="9" customFormat="1" x14ac:dyDescent="0.25">
      <c r="L3091" s="6"/>
    </row>
    <row r="3092" spans="12:12" s="9" customFormat="1" x14ac:dyDescent="0.25">
      <c r="L3092" s="6"/>
    </row>
    <row r="3093" spans="12:12" s="9" customFormat="1" x14ac:dyDescent="0.25">
      <c r="L3093" s="6"/>
    </row>
    <row r="3094" spans="12:12" s="9" customFormat="1" x14ac:dyDescent="0.25">
      <c r="L3094" s="6"/>
    </row>
    <row r="3095" spans="12:12" s="9" customFormat="1" x14ac:dyDescent="0.25">
      <c r="L3095" s="6"/>
    </row>
    <row r="3096" spans="12:12" s="9" customFormat="1" x14ac:dyDescent="0.25">
      <c r="L3096" s="6"/>
    </row>
    <row r="3097" spans="12:12" s="9" customFormat="1" x14ac:dyDescent="0.25">
      <c r="L3097" s="6"/>
    </row>
    <row r="3098" spans="12:12" s="9" customFormat="1" x14ac:dyDescent="0.25">
      <c r="L3098" s="6"/>
    </row>
    <row r="3099" spans="12:12" s="9" customFormat="1" x14ac:dyDescent="0.25">
      <c r="L3099" s="6"/>
    </row>
    <row r="3100" spans="12:12" s="9" customFormat="1" x14ac:dyDescent="0.25">
      <c r="L3100" s="6"/>
    </row>
    <row r="3101" spans="12:12" s="9" customFormat="1" x14ac:dyDescent="0.25">
      <c r="L3101" s="6"/>
    </row>
    <row r="3102" spans="12:12" s="9" customFormat="1" x14ac:dyDescent="0.25">
      <c r="L3102" s="6"/>
    </row>
    <row r="3103" spans="12:12" s="9" customFormat="1" x14ac:dyDescent="0.25">
      <c r="L3103" s="6"/>
    </row>
    <row r="3104" spans="12:12" s="9" customFormat="1" x14ac:dyDescent="0.25">
      <c r="L3104" s="6"/>
    </row>
    <row r="3105" spans="12:12" s="9" customFormat="1" x14ac:dyDescent="0.25">
      <c r="L3105" s="6"/>
    </row>
    <row r="3106" spans="12:12" s="9" customFormat="1" x14ac:dyDescent="0.25">
      <c r="L3106" s="6"/>
    </row>
    <row r="3107" spans="12:12" s="9" customFormat="1" x14ac:dyDescent="0.25">
      <c r="L3107" s="6"/>
    </row>
    <row r="3108" spans="12:12" s="9" customFormat="1" x14ac:dyDescent="0.25">
      <c r="L3108" s="6"/>
    </row>
    <row r="3109" spans="12:12" s="9" customFormat="1" x14ac:dyDescent="0.25">
      <c r="L3109" s="6"/>
    </row>
    <row r="3110" spans="12:12" s="9" customFormat="1" x14ac:dyDescent="0.25">
      <c r="L3110" s="6"/>
    </row>
    <row r="3111" spans="12:12" s="9" customFormat="1" x14ac:dyDescent="0.25">
      <c r="L3111" s="6"/>
    </row>
    <row r="3112" spans="12:12" s="9" customFormat="1" x14ac:dyDescent="0.25">
      <c r="L3112" s="6"/>
    </row>
    <row r="3113" spans="12:12" s="9" customFormat="1" x14ac:dyDescent="0.25">
      <c r="L3113" s="6"/>
    </row>
    <row r="3114" spans="12:12" s="9" customFormat="1" x14ac:dyDescent="0.25">
      <c r="L3114" s="6"/>
    </row>
    <row r="3115" spans="12:12" s="9" customFormat="1" x14ac:dyDescent="0.25">
      <c r="L3115" s="6"/>
    </row>
    <row r="3116" spans="12:12" s="9" customFormat="1" x14ac:dyDescent="0.25">
      <c r="L3116" s="6"/>
    </row>
    <row r="3117" spans="12:12" s="9" customFormat="1" x14ac:dyDescent="0.25">
      <c r="L3117" s="6"/>
    </row>
    <row r="3118" spans="12:12" s="9" customFormat="1" x14ac:dyDescent="0.25">
      <c r="L3118" s="6"/>
    </row>
    <row r="3119" spans="12:12" s="9" customFormat="1" x14ac:dyDescent="0.25">
      <c r="L3119" s="6"/>
    </row>
    <row r="3120" spans="12:12" s="9" customFormat="1" x14ac:dyDescent="0.25">
      <c r="L3120" s="6"/>
    </row>
    <row r="3121" spans="12:12" s="9" customFormat="1" x14ac:dyDescent="0.25">
      <c r="L3121" s="6"/>
    </row>
    <row r="3122" spans="12:12" s="9" customFormat="1" x14ac:dyDescent="0.25">
      <c r="L3122" s="6"/>
    </row>
    <row r="3123" spans="12:12" s="9" customFormat="1" x14ac:dyDescent="0.25">
      <c r="L3123" s="6"/>
    </row>
    <row r="3124" spans="12:12" s="9" customFormat="1" x14ac:dyDescent="0.25">
      <c r="L3124" s="6"/>
    </row>
    <row r="3125" spans="12:12" s="9" customFormat="1" x14ac:dyDescent="0.25">
      <c r="L3125" s="6"/>
    </row>
    <row r="3126" spans="12:12" s="9" customFormat="1" x14ac:dyDescent="0.25">
      <c r="L3126" s="6"/>
    </row>
    <row r="3127" spans="12:12" s="9" customFormat="1" x14ac:dyDescent="0.25">
      <c r="L3127" s="6"/>
    </row>
    <row r="3128" spans="12:12" s="9" customFormat="1" x14ac:dyDescent="0.25">
      <c r="L3128" s="6"/>
    </row>
    <row r="3129" spans="12:12" s="9" customFormat="1" x14ac:dyDescent="0.25">
      <c r="L3129" s="6"/>
    </row>
    <row r="3130" spans="12:12" s="9" customFormat="1" x14ac:dyDescent="0.25">
      <c r="L3130" s="6"/>
    </row>
    <row r="3131" spans="12:12" s="9" customFormat="1" x14ac:dyDescent="0.25">
      <c r="L3131" s="6"/>
    </row>
    <row r="3132" spans="12:12" s="9" customFormat="1" x14ac:dyDescent="0.25">
      <c r="L3132" s="6"/>
    </row>
    <row r="3133" spans="12:12" s="9" customFormat="1" x14ac:dyDescent="0.25">
      <c r="L3133" s="6"/>
    </row>
    <row r="3134" spans="12:12" s="9" customFormat="1" x14ac:dyDescent="0.25">
      <c r="L3134" s="6"/>
    </row>
    <row r="3135" spans="12:12" s="9" customFormat="1" x14ac:dyDescent="0.25">
      <c r="L3135" s="6"/>
    </row>
    <row r="3136" spans="12:12" s="9" customFormat="1" x14ac:dyDescent="0.25">
      <c r="L3136" s="6"/>
    </row>
    <row r="3137" spans="12:12" s="9" customFormat="1" x14ac:dyDescent="0.25">
      <c r="L3137" s="6"/>
    </row>
    <row r="3138" spans="12:12" s="9" customFormat="1" x14ac:dyDescent="0.25">
      <c r="L3138" s="6"/>
    </row>
    <row r="3139" spans="12:12" s="9" customFormat="1" x14ac:dyDescent="0.25">
      <c r="L3139" s="6"/>
    </row>
    <row r="3140" spans="12:12" s="9" customFormat="1" x14ac:dyDescent="0.25">
      <c r="L3140" s="6"/>
    </row>
    <row r="3141" spans="12:12" s="9" customFormat="1" x14ac:dyDescent="0.25">
      <c r="L3141" s="6"/>
    </row>
    <row r="3142" spans="12:12" s="9" customFormat="1" x14ac:dyDescent="0.25">
      <c r="L3142" s="6"/>
    </row>
    <row r="3143" spans="12:12" s="9" customFormat="1" x14ac:dyDescent="0.25">
      <c r="L3143" s="6"/>
    </row>
    <row r="3144" spans="12:12" s="9" customFormat="1" x14ac:dyDescent="0.25">
      <c r="L3144" s="6"/>
    </row>
    <row r="3145" spans="12:12" s="9" customFormat="1" x14ac:dyDescent="0.25">
      <c r="L3145" s="6"/>
    </row>
    <row r="3146" spans="12:12" s="9" customFormat="1" x14ac:dyDescent="0.25">
      <c r="L3146" s="6"/>
    </row>
    <row r="3147" spans="12:12" s="9" customFormat="1" x14ac:dyDescent="0.25">
      <c r="L3147" s="6"/>
    </row>
    <row r="3148" spans="12:12" s="9" customFormat="1" x14ac:dyDescent="0.25">
      <c r="L3148" s="6"/>
    </row>
    <row r="3149" spans="12:12" s="9" customFormat="1" x14ac:dyDescent="0.25">
      <c r="L3149" s="6"/>
    </row>
    <row r="3150" spans="12:12" s="9" customFormat="1" x14ac:dyDescent="0.25">
      <c r="L3150" s="6"/>
    </row>
    <row r="3151" spans="12:12" s="9" customFormat="1" x14ac:dyDescent="0.25">
      <c r="L3151" s="6"/>
    </row>
    <row r="3152" spans="12:12" s="9" customFormat="1" x14ac:dyDescent="0.25">
      <c r="L3152" s="6"/>
    </row>
    <row r="3153" spans="12:12" s="9" customFormat="1" x14ac:dyDescent="0.25">
      <c r="L3153" s="6"/>
    </row>
    <row r="3154" spans="12:12" s="9" customFormat="1" x14ac:dyDescent="0.25">
      <c r="L3154" s="6"/>
    </row>
    <row r="3155" spans="12:12" s="9" customFormat="1" x14ac:dyDescent="0.25">
      <c r="L3155" s="6"/>
    </row>
    <row r="3156" spans="12:12" s="9" customFormat="1" x14ac:dyDescent="0.25">
      <c r="L3156" s="6"/>
    </row>
    <row r="3157" spans="12:12" s="9" customFormat="1" x14ac:dyDescent="0.25">
      <c r="L3157" s="6"/>
    </row>
    <row r="3158" spans="12:12" s="9" customFormat="1" x14ac:dyDescent="0.25">
      <c r="L3158" s="6"/>
    </row>
    <row r="3159" spans="12:12" s="9" customFormat="1" x14ac:dyDescent="0.25">
      <c r="L3159" s="6"/>
    </row>
    <row r="3160" spans="12:12" s="9" customFormat="1" x14ac:dyDescent="0.25">
      <c r="L3160" s="6"/>
    </row>
    <row r="3161" spans="12:12" s="9" customFormat="1" x14ac:dyDescent="0.25">
      <c r="L3161" s="6"/>
    </row>
    <row r="3162" spans="12:12" s="9" customFormat="1" x14ac:dyDescent="0.25">
      <c r="L3162" s="6"/>
    </row>
    <row r="3163" spans="12:12" s="9" customFormat="1" x14ac:dyDescent="0.25">
      <c r="L3163" s="6"/>
    </row>
    <row r="3164" spans="12:12" s="9" customFormat="1" x14ac:dyDescent="0.25">
      <c r="L3164" s="6"/>
    </row>
    <row r="3165" spans="12:12" s="9" customFormat="1" x14ac:dyDescent="0.25">
      <c r="L3165" s="6"/>
    </row>
    <row r="3166" spans="12:12" s="9" customFormat="1" x14ac:dyDescent="0.25">
      <c r="L3166" s="6"/>
    </row>
    <row r="3167" spans="12:12" s="9" customFormat="1" x14ac:dyDescent="0.25">
      <c r="L3167" s="6"/>
    </row>
    <row r="3168" spans="12:12" s="9" customFormat="1" x14ac:dyDescent="0.25">
      <c r="L3168" s="6"/>
    </row>
    <row r="3169" spans="12:12" s="9" customFormat="1" x14ac:dyDescent="0.25">
      <c r="L3169" s="6"/>
    </row>
    <row r="3170" spans="12:12" s="9" customFormat="1" x14ac:dyDescent="0.25">
      <c r="L3170" s="6"/>
    </row>
    <row r="3171" spans="12:12" s="9" customFormat="1" x14ac:dyDescent="0.25">
      <c r="L3171" s="6"/>
    </row>
    <row r="3172" spans="12:12" s="9" customFormat="1" x14ac:dyDescent="0.25">
      <c r="L3172" s="6"/>
    </row>
    <row r="3173" spans="12:12" s="9" customFormat="1" x14ac:dyDescent="0.25">
      <c r="L3173" s="6"/>
    </row>
    <row r="3174" spans="12:12" s="9" customFormat="1" x14ac:dyDescent="0.25">
      <c r="L3174" s="6"/>
    </row>
    <row r="3175" spans="12:12" s="9" customFormat="1" x14ac:dyDescent="0.25">
      <c r="L3175" s="6"/>
    </row>
    <row r="3176" spans="12:12" s="9" customFormat="1" x14ac:dyDescent="0.25">
      <c r="L3176" s="6"/>
    </row>
    <row r="3177" spans="12:12" s="9" customFormat="1" x14ac:dyDescent="0.25">
      <c r="L3177" s="6"/>
    </row>
    <row r="3178" spans="12:12" s="9" customFormat="1" x14ac:dyDescent="0.25">
      <c r="L3178" s="6"/>
    </row>
    <row r="3179" spans="12:12" s="9" customFormat="1" x14ac:dyDescent="0.25">
      <c r="L3179" s="6"/>
    </row>
    <row r="3180" spans="12:12" s="9" customFormat="1" x14ac:dyDescent="0.25">
      <c r="L3180" s="6"/>
    </row>
    <row r="3181" spans="12:12" s="9" customFormat="1" x14ac:dyDescent="0.25">
      <c r="L3181" s="6"/>
    </row>
    <row r="3182" spans="12:12" s="9" customFormat="1" x14ac:dyDescent="0.25">
      <c r="L3182" s="6"/>
    </row>
    <row r="3183" spans="12:12" s="9" customFormat="1" x14ac:dyDescent="0.25">
      <c r="L3183" s="6"/>
    </row>
    <row r="3184" spans="12:12" s="9" customFormat="1" x14ac:dyDescent="0.25">
      <c r="L3184" s="6"/>
    </row>
    <row r="3185" spans="12:12" s="9" customFormat="1" x14ac:dyDescent="0.25">
      <c r="L3185" s="6"/>
    </row>
    <row r="3186" spans="12:12" s="9" customFormat="1" x14ac:dyDescent="0.25">
      <c r="L3186" s="6"/>
    </row>
    <row r="3187" spans="12:12" s="9" customFormat="1" x14ac:dyDescent="0.25">
      <c r="L3187" s="6"/>
    </row>
    <row r="3188" spans="12:12" s="9" customFormat="1" x14ac:dyDescent="0.25">
      <c r="L3188" s="6"/>
    </row>
    <row r="3189" spans="12:12" s="9" customFormat="1" x14ac:dyDescent="0.25">
      <c r="L3189" s="6"/>
    </row>
    <row r="3190" spans="12:12" s="9" customFormat="1" x14ac:dyDescent="0.25">
      <c r="L3190" s="6"/>
    </row>
    <row r="3191" spans="12:12" s="9" customFormat="1" x14ac:dyDescent="0.25">
      <c r="L3191" s="6"/>
    </row>
    <row r="3192" spans="12:12" s="9" customFormat="1" x14ac:dyDescent="0.25">
      <c r="L3192" s="6"/>
    </row>
    <row r="3193" spans="12:12" s="9" customFormat="1" x14ac:dyDescent="0.25">
      <c r="L3193" s="6"/>
    </row>
    <row r="3194" spans="12:12" s="9" customFormat="1" x14ac:dyDescent="0.25">
      <c r="L3194" s="6"/>
    </row>
    <row r="3195" spans="12:12" s="9" customFormat="1" x14ac:dyDescent="0.25">
      <c r="L3195" s="6"/>
    </row>
    <row r="3196" spans="12:12" s="9" customFormat="1" x14ac:dyDescent="0.25">
      <c r="L3196" s="6"/>
    </row>
    <row r="3197" spans="12:12" s="9" customFormat="1" x14ac:dyDescent="0.25">
      <c r="L3197" s="6"/>
    </row>
    <row r="3198" spans="12:12" s="9" customFormat="1" x14ac:dyDescent="0.25">
      <c r="L3198" s="6"/>
    </row>
    <row r="3199" spans="12:12" s="9" customFormat="1" x14ac:dyDescent="0.25">
      <c r="L3199" s="6"/>
    </row>
    <row r="3200" spans="12:12" s="9" customFormat="1" x14ac:dyDescent="0.25">
      <c r="L3200" s="6"/>
    </row>
    <row r="3201" spans="12:12" s="9" customFormat="1" x14ac:dyDescent="0.25">
      <c r="L3201" s="6"/>
    </row>
    <row r="3202" spans="12:12" s="9" customFormat="1" x14ac:dyDescent="0.25">
      <c r="L3202" s="6"/>
    </row>
    <row r="3203" spans="12:12" s="9" customFormat="1" x14ac:dyDescent="0.25">
      <c r="L3203" s="6"/>
    </row>
    <row r="3204" spans="12:12" s="9" customFormat="1" x14ac:dyDescent="0.25">
      <c r="L3204" s="6"/>
    </row>
    <row r="3205" spans="12:12" s="9" customFormat="1" x14ac:dyDescent="0.25">
      <c r="L3205" s="6"/>
    </row>
    <row r="3206" spans="12:12" s="9" customFormat="1" x14ac:dyDescent="0.25">
      <c r="L3206" s="6"/>
    </row>
    <row r="3207" spans="12:12" s="9" customFormat="1" x14ac:dyDescent="0.25">
      <c r="L3207" s="6"/>
    </row>
    <row r="3208" spans="12:12" s="9" customFormat="1" x14ac:dyDescent="0.25">
      <c r="L3208" s="6"/>
    </row>
    <row r="3209" spans="12:12" s="9" customFormat="1" x14ac:dyDescent="0.25">
      <c r="L3209" s="6"/>
    </row>
    <row r="3210" spans="12:12" s="9" customFormat="1" x14ac:dyDescent="0.25">
      <c r="L3210" s="6"/>
    </row>
    <row r="3211" spans="12:12" s="9" customFormat="1" x14ac:dyDescent="0.25">
      <c r="L3211" s="6"/>
    </row>
    <row r="3212" spans="12:12" s="9" customFormat="1" x14ac:dyDescent="0.25">
      <c r="L3212" s="6"/>
    </row>
    <row r="3213" spans="12:12" s="9" customFormat="1" x14ac:dyDescent="0.25">
      <c r="L3213" s="6"/>
    </row>
    <row r="3214" spans="12:12" s="9" customFormat="1" x14ac:dyDescent="0.25">
      <c r="L3214" s="6"/>
    </row>
    <row r="3215" spans="12:12" s="9" customFormat="1" x14ac:dyDescent="0.25">
      <c r="L3215" s="6"/>
    </row>
    <row r="3216" spans="12:12" s="9" customFormat="1" x14ac:dyDescent="0.25">
      <c r="L3216" s="6"/>
    </row>
    <row r="3217" spans="12:12" s="9" customFormat="1" x14ac:dyDescent="0.25">
      <c r="L3217" s="6"/>
    </row>
    <row r="3218" spans="12:12" s="9" customFormat="1" x14ac:dyDescent="0.25">
      <c r="L3218" s="6"/>
    </row>
    <row r="3219" spans="12:12" s="9" customFormat="1" x14ac:dyDescent="0.25">
      <c r="L3219" s="6"/>
    </row>
    <row r="3220" spans="12:12" s="9" customFormat="1" x14ac:dyDescent="0.25">
      <c r="L3220" s="6"/>
    </row>
    <row r="3221" spans="12:12" s="9" customFormat="1" x14ac:dyDescent="0.25">
      <c r="L3221" s="6"/>
    </row>
    <row r="3222" spans="12:12" s="9" customFormat="1" x14ac:dyDescent="0.25">
      <c r="L3222" s="6"/>
    </row>
    <row r="3223" spans="12:12" s="9" customFormat="1" x14ac:dyDescent="0.25">
      <c r="L3223" s="6"/>
    </row>
    <row r="3224" spans="12:12" s="9" customFormat="1" x14ac:dyDescent="0.25">
      <c r="L3224" s="6"/>
    </row>
    <row r="3225" spans="12:12" s="9" customFormat="1" x14ac:dyDescent="0.25">
      <c r="L3225" s="6"/>
    </row>
    <row r="3226" spans="12:12" s="9" customFormat="1" x14ac:dyDescent="0.25">
      <c r="L3226" s="6"/>
    </row>
    <row r="3227" spans="12:12" s="9" customFormat="1" x14ac:dyDescent="0.25">
      <c r="L3227" s="6"/>
    </row>
    <row r="3228" spans="12:12" s="9" customFormat="1" x14ac:dyDescent="0.25">
      <c r="L3228" s="6"/>
    </row>
    <row r="3229" spans="12:12" s="9" customFormat="1" x14ac:dyDescent="0.25">
      <c r="L3229" s="6"/>
    </row>
    <row r="3230" spans="12:12" s="9" customFormat="1" x14ac:dyDescent="0.25">
      <c r="L3230" s="6"/>
    </row>
    <row r="3231" spans="12:12" s="9" customFormat="1" x14ac:dyDescent="0.25">
      <c r="L3231" s="6"/>
    </row>
    <row r="3232" spans="12:12" s="9" customFormat="1" x14ac:dyDescent="0.25">
      <c r="L3232" s="6"/>
    </row>
    <row r="3233" spans="12:12" s="9" customFormat="1" x14ac:dyDescent="0.25">
      <c r="L3233" s="6"/>
    </row>
    <row r="3234" spans="12:12" s="9" customFormat="1" x14ac:dyDescent="0.25">
      <c r="L3234" s="6"/>
    </row>
    <row r="3235" spans="12:12" s="9" customFormat="1" x14ac:dyDescent="0.25">
      <c r="L3235" s="6"/>
    </row>
    <row r="3236" spans="12:12" s="9" customFormat="1" x14ac:dyDescent="0.25">
      <c r="L3236" s="6"/>
    </row>
    <row r="3237" spans="12:12" s="9" customFormat="1" x14ac:dyDescent="0.25">
      <c r="L3237" s="6"/>
    </row>
    <row r="3238" spans="12:12" s="9" customFormat="1" x14ac:dyDescent="0.25">
      <c r="L3238" s="6"/>
    </row>
    <row r="3239" spans="12:12" s="9" customFormat="1" x14ac:dyDescent="0.25">
      <c r="L3239" s="6"/>
    </row>
    <row r="3240" spans="12:12" s="9" customFormat="1" x14ac:dyDescent="0.25">
      <c r="L3240" s="6"/>
    </row>
    <row r="3241" spans="12:12" s="9" customFormat="1" x14ac:dyDescent="0.25">
      <c r="L3241" s="6"/>
    </row>
    <row r="3242" spans="12:12" s="9" customFormat="1" x14ac:dyDescent="0.25">
      <c r="L3242" s="6"/>
    </row>
    <row r="3243" spans="12:12" s="9" customFormat="1" x14ac:dyDescent="0.25">
      <c r="L3243" s="6"/>
    </row>
    <row r="3244" spans="12:12" s="9" customFormat="1" x14ac:dyDescent="0.25">
      <c r="L3244" s="6"/>
    </row>
    <row r="3245" spans="12:12" s="9" customFormat="1" x14ac:dyDescent="0.25">
      <c r="L3245" s="6"/>
    </row>
    <row r="3246" spans="12:12" s="9" customFormat="1" x14ac:dyDescent="0.25">
      <c r="L3246" s="6"/>
    </row>
    <row r="3247" spans="12:12" s="9" customFormat="1" x14ac:dyDescent="0.25">
      <c r="L3247" s="6"/>
    </row>
    <row r="3248" spans="12:12" s="9" customFormat="1" x14ac:dyDescent="0.25">
      <c r="L3248" s="6"/>
    </row>
    <row r="3249" spans="12:12" s="9" customFormat="1" x14ac:dyDescent="0.25">
      <c r="L3249" s="6"/>
    </row>
    <row r="3250" spans="12:12" s="9" customFormat="1" x14ac:dyDescent="0.25">
      <c r="L3250" s="6"/>
    </row>
    <row r="3251" spans="12:12" s="9" customFormat="1" x14ac:dyDescent="0.25">
      <c r="L3251" s="6"/>
    </row>
    <row r="3252" spans="12:12" s="9" customFormat="1" x14ac:dyDescent="0.25">
      <c r="L3252" s="6"/>
    </row>
    <row r="3253" spans="12:12" s="9" customFormat="1" x14ac:dyDescent="0.25">
      <c r="L3253" s="6"/>
    </row>
    <row r="3254" spans="12:12" s="9" customFormat="1" x14ac:dyDescent="0.25">
      <c r="L3254" s="6"/>
    </row>
    <row r="3255" spans="12:12" s="9" customFormat="1" x14ac:dyDescent="0.25">
      <c r="L3255" s="6"/>
    </row>
    <row r="3256" spans="12:12" s="9" customFormat="1" x14ac:dyDescent="0.25">
      <c r="L3256" s="6"/>
    </row>
    <row r="3257" spans="12:12" s="9" customFormat="1" x14ac:dyDescent="0.25">
      <c r="L3257" s="6"/>
    </row>
    <row r="3258" spans="12:12" s="9" customFormat="1" x14ac:dyDescent="0.25">
      <c r="L3258" s="6"/>
    </row>
    <row r="3259" spans="12:12" s="9" customFormat="1" x14ac:dyDescent="0.25">
      <c r="L3259" s="6"/>
    </row>
    <row r="3260" spans="12:12" s="9" customFormat="1" x14ac:dyDescent="0.25">
      <c r="L3260" s="6"/>
    </row>
    <row r="3261" spans="12:12" s="9" customFormat="1" x14ac:dyDescent="0.25">
      <c r="L3261" s="6"/>
    </row>
    <row r="3262" spans="12:12" s="9" customFormat="1" x14ac:dyDescent="0.25">
      <c r="L3262" s="6"/>
    </row>
    <row r="3263" spans="12:12" s="9" customFormat="1" x14ac:dyDescent="0.25">
      <c r="L3263" s="6"/>
    </row>
    <row r="3264" spans="12:12" s="9" customFormat="1" x14ac:dyDescent="0.25">
      <c r="L3264" s="6"/>
    </row>
    <row r="3265" spans="12:12" s="9" customFormat="1" x14ac:dyDescent="0.25">
      <c r="L3265" s="6"/>
    </row>
    <row r="3266" spans="12:12" s="9" customFormat="1" x14ac:dyDescent="0.25">
      <c r="L3266" s="6"/>
    </row>
    <row r="3267" spans="12:12" s="9" customFormat="1" x14ac:dyDescent="0.25">
      <c r="L3267" s="6"/>
    </row>
    <row r="3268" spans="12:12" s="9" customFormat="1" x14ac:dyDescent="0.25">
      <c r="L3268" s="6"/>
    </row>
    <row r="3269" spans="12:12" s="9" customFormat="1" x14ac:dyDescent="0.25">
      <c r="L3269" s="6"/>
    </row>
    <row r="3270" spans="12:12" s="9" customFormat="1" x14ac:dyDescent="0.25">
      <c r="L3270" s="6"/>
    </row>
    <row r="3271" spans="12:12" s="9" customFormat="1" x14ac:dyDescent="0.25">
      <c r="L3271" s="6"/>
    </row>
    <row r="3272" spans="12:12" s="9" customFormat="1" x14ac:dyDescent="0.25">
      <c r="L3272" s="6"/>
    </row>
    <row r="3273" spans="12:12" s="9" customFormat="1" x14ac:dyDescent="0.25">
      <c r="L3273" s="6"/>
    </row>
    <row r="3274" spans="12:12" s="9" customFormat="1" x14ac:dyDescent="0.25">
      <c r="L3274" s="6"/>
    </row>
    <row r="3275" spans="12:12" s="9" customFormat="1" x14ac:dyDescent="0.25">
      <c r="L3275" s="6"/>
    </row>
    <row r="3276" spans="12:12" s="9" customFormat="1" x14ac:dyDescent="0.25">
      <c r="L3276" s="6"/>
    </row>
    <row r="3277" spans="12:12" s="9" customFormat="1" x14ac:dyDescent="0.25">
      <c r="L3277" s="6"/>
    </row>
    <row r="3278" spans="12:12" s="9" customFormat="1" x14ac:dyDescent="0.25">
      <c r="L3278" s="6"/>
    </row>
    <row r="3279" spans="12:12" s="9" customFormat="1" x14ac:dyDescent="0.25">
      <c r="L3279" s="6"/>
    </row>
    <row r="3280" spans="12:12" s="9" customFormat="1" x14ac:dyDescent="0.25">
      <c r="L3280" s="6"/>
    </row>
    <row r="3281" spans="12:12" s="9" customFormat="1" x14ac:dyDescent="0.25">
      <c r="L3281" s="6"/>
    </row>
    <row r="3282" spans="12:12" s="9" customFormat="1" x14ac:dyDescent="0.25">
      <c r="L3282" s="6"/>
    </row>
    <row r="3283" spans="12:12" s="9" customFormat="1" x14ac:dyDescent="0.25">
      <c r="L3283" s="6"/>
    </row>
    <row r="3284" spans="12:12" s="9" customFormat="1" x14ac:dyDescent="0.25">
      <c r="L3284" s="6"/>
    </row>
    <row r="3285" spans="12:12" s="9" customFormat="1" x14ac:dyDescent="0.25">
      <c r="L3285" s="6"/>
    </row>
    <row r="3286" spans="12:12" s="9" customFormat="1" x14ac:dyDescent="0.25">
      <c r="L3286" s="6"/>
    </row>
    <row r="3287" spans="12:12" s="9" customFormat="1" x14ac:dyDescent="0.25">
      <c r="L3287" s="6"/>
    </row>
    <row r="3288" spans="12:12" s="9" customFormat="1" x14ac:dyDescent="0.25">
      <c r="L3288" s="6"/>
    </row>
    <row r="3289" spans="12:12" s="9" customFormat="1" x14ac:dyDescent="0.25">
      <c r="L3289" s="6"/>
    </row>
    <row r="3290" spans="12:12" s="9" customFormat="1" x14ac:dyDescent="0.25">
      <c r="L3290" s="6"/>
    </row>
    <row r="3291" spans="12:12" s="9" customFormat="1" x14ac:dyDescent="0.25">
      <c r="L3291" s="6"/>
    </row>
    <row r="3292" spans="12:12" s="9" customFormat="1" x14ac:dyDescent="0.25">
      <c r="L3292" s="6"/>
    </row>
    <row r="3293" spans="12:12" s="9" customFormat="1" x14ac:dyDescent="0.25">
      <c r="L3293" s="6"/>
    </row>
    <row r="3294" spans="12:12" s="9" customFormat="1" x14ac:dyDescent="0.25">
      <c r="L3294" s="6"/>
    </row>
    <row r="3295" spans="12:12" s="9" customFormat="1" x14ac:dyDescent="0.25">
      <c r="L3295" s="6"/>
    </row>
    <row r="3296" spans="12:12" s="9" customFormat="1" x14ac:dyDescent="0.25">
      <c r="L3296" s="6"/>
    </row>
    <row r="3297" spans="12:12" s="9" customFormat="1" x14ac:dyDescent="0.25">
      <c r="L3297" s="6"/>
    </row>
    <row r="3298" spans="12:12" s="9" customFormat="1" x14ac:dyDescent="0.25">
      <c r="L3298" s="6"/>
    </row>
    <row r="3299" spans="12:12" s="9" customFormat="1" x14ac:dyDescent="0.25">
      <c r="L3299" s="6"/>
    </row>
    <row r="3300" spans="12:12" s="9" customFormat="1" x14ac:dyDescent="0.25">
      <c r="L3300" s="6"/>
    </row>
    <row r="3301" spans="12:12" s="9" customFormat="1" x14ac:dyDescent="0.25">
      <c r="L3301" s="6"/>
    </row>
    <row r="3302" spans="12:12" s="9" customFormat="1" x14ac:dyDescent="0.25">
      <c r="L3302" s="6"/>
    </row>
    <row r="3303" spans="12:12" s="9" customFormat="1" x14ac:dyDescent="0.25">
      <c r="L3303" s="6"/>
    </row>
    <row r="3304" spans="12:12" s="9" customFormat="1" x14ac:dyDescent="0.25">
      <c r="L3304" s="6"/>
    </row>
    <row r="3305" spans="12:12" s="9" customFormat="1" x14ac:dyDescent="0.25">
      <c r="L3305" s="6"/>
    </row>
    <row r="3306" spans="12:12" s="9" customFormat="1" x14ac:dyDescent="0.25">
      <c r="L3306" s="6"/>
    </row>
    <row r="3307" spans="12:12" s="9" customFormat="1" x14ac:dyDescent="0.25">
      <c r="L3307" s="6"/>
    </row>
    <row r="3308" spans="12:12" s="9" customFormat="1" x14ac:dyDescent="0.25">
      <c r="L3308" s="6"/>
    </row>
    <row r="3309" spans="12:12" s="9" customFormat="1" x14ac:dyDescent="0.25">
      <c r="L3309" s="6"/>
    </row>
    <row r="3310" spans="12:12" s="9" customFormat="1" x14ac:dyDescent="0.25">
      <c r="L3310" s="6"/>
    </row>
    <row r="3311" spans="12:12" s="9" customFormat="1" x14ac:dyDescent="0.25">
      <c r="L3311" s="6"/>
    </row>
    <row r="3312" spans="12:12" s="9" customFormat="1" x14ac:dyDescent="0.25">
      <c r="L3312" s="6"/>
    </row>
    <row r="3313" spans="12:12" s="9" customFormat="1" x14ac:dyDescent="0.25">
      <c r="L3313" s="6"/>
    </row>
    <row r="3314" spans="12:12" s="9" customFormat="1" x14ac:dyDescent="0.25">
      <c r="L3314" s="6"/>
    </row>
    <row r="3315" spans="12:12" s="9" customFormat="1" x14ac:dyDescent="0.25">
      <c r="L3315" s="6"/>
    </row>
    <row r="3316" spans="12:12" s="9" customFormat="1" x14ac:dyDescent="0.25">
      <c r="L3316" s="6"/>
    </row>
    <row r="3317" spans="12:12" s="9" customFormat="1" x14ac:dyDescent="0.25">
      <c r="L3317" s="6"/>
    </row>
    <row r="3318" spans="12:12" s="9" customFormat="1" x14ac:dyDescent="0.25">
      <c r="L3318" s="6"/>
    </row>
    <row r="3319" spans="12:12" s="9" customFormat="1" x14ac:dyDescent="0.25">
      <c r="L3319" s="6"/>
    </row>
    <row r="3320" spans="12:12" s="9" customFormat="1" x14ac:dyDescent="0.25">
      <c r="L3320" s="6"/>
    </row>
    <row r="3321" spans="12:12" s="9" customFormat="1" x14ac:dyDescent="0.25">
      <c r="L3321" s="6"/>
    </row>
    <row r="3322" spans="12:12" s="9" customFormat="1" x14ac:dyDescent="0.25">
      <c r="L3322" s="6"/>
    </row>
    <row r="3323" spans="12:12" s="9" customFormat="1" x14ac:dyDescent="0.25">
      <c r="L3323" s="6"/>
    </row>
    <row r="3324" spans="12:12" s="9" customFormat="1" x14ac:dyDescent="0.25">
      <c r="L3324" s="6"/>
    </row>
    <row r="3325" spans="12:12" s="9" customFormat="1" x14ac:dyDescent="0.25">
      <c r="L3325" s="6"/>
    </row>
    <row r="3326" spans="12:12" s="9" customFormat="1" x14ac:dyDescent="0.25">
      <c r="L3326" s="6"/>
    </row>
    <row r="3327" spans="12:12" s="9" customFormat="1" x14ac:dyDescent="0.25">
      <c r="L3327" s="6"/>
    </row>
    <row r="3328" spans="12:12" s="9" customFormat="1" x14ac:dyDescent="0.25">
      <c r="L3328" s="6"/>
    </row>
    <row r="3329" spans="12:12" s="9" customFormat="1" x14ac:dyDescent="0.25">
      <c r="L3329" s="6"/>
    </row>
    <row r="3330" spans="12:12" s="9" customFormat="1" x14ac:dyDescent="0.25">
      <c r="L3330" s="6"/>
    </row>
    <row r="3331" spans="12:12" s="9" customFormat="1" x14ac:dyDescent="0.25">
      <c r="L3331" s="6"/>
    </row>
    <row r="3332" spans="12:12" s="9" customFormat="1" x14ac:dyDescent="0.25">
      <c r="L3332" s="6"/>
    </row>
    <row r="3333" spans="12:12" s="9" customFormat="1" x14ac:dyDescent="0.25">
      <c r="L3333" s="6"/>
    </row>
    <row r="3334" spans="12:12" s="9" customFormat="1" x14ac:dyDescent="0.25">
      <c r="L3334" s="6"/>
    </row>
    <row r="3335" spans="12:12" s="9" customFormat="1" x14ac:dyDescent="0.25">
      <c r="L3335" s="6"/>
    </row>
    <row r="3336" spans="12:12" s="9" customFormat="1" x14ac:dyDescent="0.25">
      <c r="L3336" s="6"/>
    </row>
    <row r="3337" spans="12:12" s="9" customFormat="1" x14ac:dyDescent="0.25">
      <c r="L3337" s="6"/>
    </row>
    <row r="3338" spans="12:12" s="9" customFormat="1" x14ac:dyDescent="0.25">
      <c r="L3338" s="6"/>
    </row>
    <row r="3339" spans="12:12" s="9" customFormat="1" x14ac:dyDescent="0.25">
      <c r="L3339" s="6"/>
    </row>
    <row r="3340" spans="12:12" s="9" customFormat="1" x14ac:dyDescent="0.25">
      <c r="L3340" s="6"/>
    </row>
    <row r="3341" spans="12:12" s="9" customFormat="1" x14ac:dyDescent="0.25">
      <c r="L3341" s="6"/>
    </row>
    <row r="3342" spans="12:12" s="9" customFormat="1" x14ac:dyDescent="0.25">
      <c r="L3342" s="6"/>
    </row>
    <row r="3343" spans="12:12" s="9" customFormat="1" x14ac:dyDescent="0.25">
      <c r="L3343" s="6"/>
    </row>
    <row r="3344" spans="12:12" s="9" customFormat="1" x14ac:dyDescent="0.25">
      <c r="L3344" s="6"/>
    </row>
    <row r="3345" spans="12:12" s="9" customFormat="1" x14ac:dyDescent="0.25">
      <c r="L3345" s="6"/>
    </row>
    <row r="3346" spans="12:12" s="9" customFormat="1" x14ac:dyDescent="0.25">
      <c r="L3346" s="6"/>
    </row>
    <row r="3347" spans="12:12" s="9" customFormat="1" x14ac:dyDescent="0.25">
      <c r="L3347" s="6"/>
    </row>
    <row r="3348" spans="12:12" s="9" customFormat="1" x14ac:dyDescent="0.25">
      <c r="L3348" s="6"/>
    </row>
    <row r="3349" spans="12:12" s="9" customFormat="1" x14ac:dyDescent="0.25">
      <c r="L3349" s="6"/>
    </row>
    <row r="3350" spans="12:12" s="9" customFormat="1" x14ac:dyDescent="0.25">
      <c r="L3350" s="6"/>
    </row>
    <row r="3351" spans="12:12" s="9" customFormat="1" x14ac:dyDescent="0.25">
      <c r="L3351" s="6"/>
    </row>
    <row r="3352" spans="12:12" s="9" customFormat="1" x14ac:dyDescent="0.25">
      <c r="L3352" s="6"/>
    </row>
    <row r="3353" spans="12:12" s="9" customFormat="1" x14ac:dyDescent="0.25">
      <c r="L3353" s="6"/>
    </row>
    <row r="3354" spans="12:12" s="9" customFormat="1" x14ac:dyDescent="0.25">
      <c r="L3354" s="6"/>
    </row>
    <row r="3355" spans="12:12" s="9" customFormat="1" x14ac:dyDescent="0.25">
      <c r="L3355" s="6"/>
    </row>
    <row r="3356" spans="12:12" s="9" customFormat="1" x14ac:dyDescent="0.25">
      <c r="L3356" s="6"/>
    </row>
    <row r="3357" spans="12:12" s="9" customFormat="1" x14ac:dyDescent="0.25">
      <c r="L3357" s="6"/>
    </row>
    <row r="3358" spans="12:12" s="9" customFormat="1" x14ac:dyDescent="0.25">
      <c r="L3358" s="6"/>
    </row>
    <row r="3359" spans="12:12" s="9" customFormat="1" x14ac:dyDescent="0.25">
      <c r="L3359" s="6"/>
    </row>
    <row r="3360" spans="12:12" s="9" customFormat="1" x14ac:dyDescent="0.25">
      <c r="L3360" s="6"/>
    </row>
    <row r="3361" spans="12:12" s="9" customFormat="1" x14ac:dyDescent="0.25">
      <c r="L3361" s="6"/>
    </row>
    <row r="3362" spans="12:12" s="9" customFormat="1" x14ac:dyDescent="0.25">
      <c r="L3362" s="6"/>
    </row>
    <row r="3363" spans="12:12" s="9" customFormat="1" x14ac:dyDescent="0.25">
      <c r="L3363" s="6"/>
    </row>
    <row r="3364" spans="12:12" s="9" customFormat="1" x14ac:dyDescent="0.25">
      <c r="L3364" s="6"/>
    </row>
    <row r="3365" spans="12:12" s="9" customFormat="1" x14ac:dyDescent="0.25">
      <c r="L3365" s="6"/>
    </row>
    <row r="3366" spans="12:12" s="9" customFormat="1" x14ac:dyDescent="0.25">
      <c r="L3366" s="6"/>
    </row>
    <row r="3367" spans="12:12" s="9" customFormat="1" x14ac:dyDescent="0.25">
      <c r="L3367" s="6"/>
    </row>
    <row r="3368" spans="12:12" s="9" customFormat="1" x14ac:dyDescent="0.25">
      <c r="L3368" s="6"/>
    </row>
    <row r="3369" spans="12:12" s="9" customFormat="1" x14ac:dyDescent="0.25">
      <c r="L3369" s="6"/>
    </row>
    <row r="3370" spans="12:12" s="9" customFormat="1" x14ac:dyDescent="0.25">
      <c r="L3370" s="6"/>
    </row>
    <row r="3371" spans="12:12" s="9" customFormat="1" x14ac:dyDescent="0.25">
      <c r="L3371" s="6"/>
    </row>
    <row r="3372" spans="12:12" s="9" customFormat="1" x14ac:dyDescent="0.25">
      <c r="L3372" s="6"/>
    </row>
    <row r="3373" spans="12:12" s="9" customFormat="1" x14ac:dyDescent="0.25">
      <c r="L3373" s="6"/>
    </row>
    <row r="3374" spans="12:12" s="9" customFormat="1" x14ac:dyDescent="0.25">
      <c r="L3374" s="6"/>
    </row>
    <row r="3375" spans="12:12" s="9" customFormat="1" x14ac:dyDescent="0.25">
      <c r="L3375" s="6"/>
    </row>
    <row r="3376" spans="12:12" s="9" customFormat="1" x14ac:dyDescent="0.25">
      <c r="L3376" s="6"/>
    </row>
    <row r="3377" spans="12:12" s="9" customFormat="1" x14ac:dyDescent="0.25">
      <c r="L3377" s="6"/>
    </row>
    <row r="3378" spans="12:12" s="9" customFormat="1" x14ac:dyDescent="0.25">
      <c r="L3378" s="6"/>
    </row>
    <row r="3379" spans="12:12" s="9" customFormat="1" x14ac:dyDescent="0.25">
      <c r="L3379" s="6"/>
    </row>
    <row r="3380" spans="12:12" s="9" customFormat="1" x14ac:dyDescent="0.25">
      <c r="L3380" s="6"/>
    </row>
    <row r="3381" spans="12:12" s="9" customFormat="1" x14ac:dyDescent="0.25">
      <c r="L3381" s="6"/>
    </row>
    <row r="3382" spans="12:12" s="9" customFormat="1" x14ac:dyDescent="0.25">
      <c r="L3382" s="6"/>
    </row>
    <row r="3383" spans="12:12" s="9" customFormat="1" x14ac:dyDescent="0.25">
      <c r="L3383" s="6"/>
    </row>
    <row r="3384" spans="12:12" s="9" customFormat="1" x14ac:dyDescent="0.25">
      <c r="L3384" s="6"/>
    </row>
    <row r="3385" spans="12:12" s="9" customFormat="1" x14ac:dyDescent="0.25">
      <c r="L3385" s="6"/>
    </row>
    <row r="3386" spans="12:12" s="9" customFormat="1" x14ac:dyDescent="0.25">
      <c r="L3386" s="6"/>
    </row>
    <row r="3387" spans="12:12" s="9" customFormat="1" x14ac:dyDescent="0.25">
      <c r="L3387" s="6"/>
    </row>
    <row r="3388" spans="12:12" s="9" customFormat="1" x14ac:dyDescent="0.25">
      <c r="L3388" s="6"/>
    </row>
    <row r="3389" spans="12:12" s="9" customFormat="1" x14ac:dyDescent="0.25">
      <c r="L3389" s="6"/>
    </row>
    <row r="3390" spans="12:12" s="9" customFormat="1" x14ac:dyDescent="0.25">
      <c r="L3390" s="6"/>
    </row>
    <row r="3391" spans="12:12" s="9" customFormat="1" x14ac:dyDescent="0.25">
      <c r="L3391" s="6"/>
    </row>
    <row r="3392" spans="12:12" s="9" customFormat="1" x14ac:dyDescent="0.25">
      <c r="L3392" s="6"/>
    </row>
    <row r="3393" spans="12:12" s="9" customFormat="1" x14ac:dyDescent="0.25">
      <c r="L3393" s="6"/>
    </row>
    <row r="3394" spans="12:12" s="9" customFormat="1" x14ac:dyDescent="0.25">
      <c r="L3394" s="6"/>
    </row>
    <row r="3395" spans="12:12" s="9" customFormat="1" x14ac:dyDescent="0.25">
      <c r="L3395" s="6"/>
    </row>
    <row r="3396" spans="12:12" s="9" customFormat="1" x14ac:dyDescent="0.25">
      <c r="L3396" s="6"/>
    </row>
    <row r="3397" spans="12:12" s="9" customFormat="1" x14ac:dyDescent="0.25">
      <c r="L3397" s="6"/>
    </row>
    <row r="3398" spans="12:12" s="9" customFormat="1" x14ac:dyDescent="0.25">
      <c r="L3398" s="6"/>
    </row>
    <row r="3399" spans="12:12" s="9" customFormat="1" x14ac:dyDescent="0.25">
      <c r="L3399" s="6"/>
    </row>
    <row r="3400" spans="12:12" s="9" customFormat="1" x14ac:dyDescent="0.25">
      <c r="L3400" s="6"/>
    </row>
  </sheetData>
  <sheetProtection algorithmName="SHA-512" hashValue="pEVm3gBURo1ZKDxf2Z4BurBLEVNnEX4CeSt5rL+SyVYx0TcIpCzmOiGT2+7E4ngYgtNE3CNBDEnrEG70H6fhYw==" saltValue="t472XkDaSuJHrLHcGfB3gg==" spinCount="100000" sheet="1" selectLockedCells="1"/>
  <mergeCells count="19">
    <mergeCell ref="C103:J103"/>
    <mergeCell ref="C104:J104"/>
    <mergeCell ref="C86:J86"/>
    <mergeCell ref="B65:J65"/>
    <mergeCell ref="C67:J67"/>
    <mergeCell ref="C68:J68"/>
    <mergeCell ref="D73:J73"/>
    <mergeCell ref="C85:J85"/>
    <mergeCell ref="C25:J25"/>
    <mergeCell ref="C26:J26"/>
    <mergeCell ref="D31:J31"/>
    <mergeCell ref="I3:J3"/>
    <mergeCell ref="D91:J91"/>
    <mergeCell ref="B43:J43"/>
    <mergeCell ref="C45:J45"/>
    <mergeCell ref="C46:J46"/>
    <mergeCell ref="D53:J53"/>
    <mergeCell ref="B23:J23"/>
    <mergeCell ref="D11:J11"/>
  </mergeCells>
  <phoneticPr fontId="17" type="noConversion"/>
  <printOptions horizontalCentered="1"/>
  <pageMargins left="0" right="0" top="0" bottom="0" header="0" footer="0.23622047244094491"/>
  <pageSetup paperSize="9" scale="58" fitToHeight="0" orientation="portrait" r:id="rId1"/>
  <headerFooter alignWithMargins="0"/>
  <rowBreaks count="1" manualBreakCount="1">
    <brk id="69"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I3374"/>
  <sheetViews>
    <sheetView showGridLines="0" showRowColHeaders="0" showZeros="0" zoomScale="110" zoomScaleNormal="110" workbookViewId="0">
      <selection activeCell="C74" sqref="C74:I74"/>
    </sheetView>
  </sheetViews>
  <sheetFormatPr defaultColWidth="9.1796875" defaultRowHeight="12.5" x14ac:dyDescent="0.25"/>
  <cols>
    <col min="1" max="1" width="2.26953125" style="1" customWidth="1"/>
    <col min="2" max="2" width="2.453125" style="3" customWidth="1"/>
    <col min="3" max="3" width="24.1796875" style="3" bestFit="1" customWidth="1"/>
    <col min="4" max="6" width="20.7265625" style="3" customWidth="1"/>
    <col min="7" max="7" width="35.453125" style="3" customWidth="1"/>
    <col min="8" max="8" width="7.1796875" style="4" customWidth="1"/>
    <col min="9" max="9" width="12.54296875" style="1" customWidth="1"/>
    <col min="10" max="10" width="1.453125" style="1" customWidth="1"/>
    <col min="11" max="16384" width="9.1796875" style="1"/>
  </cols>
  <sheetData>
    <row r="1" spans="1:9" ht="5.15" customHeight="1" x14ac:dyDescent="0.25">
      <c r="A1" s="104"/>
      <c r="B1" s="104"/>
      <c r="C1" s="104"/>
      <c r="D1" s="104"/>
      <c r="E1" s="104"/>
      <c r="F1" s="104"/>
      <c r="G1" s="105"/>
      <c r="H1" s="106"/>
      <c r="I1" s="2"/>
    </row>
    <row r="2" spans="1:9" s="6" customFormat="1" ht="15.5" x14ac:dyDescent="0.25">
      <c r="A2" s="43"/>
      <c r="B2" s="171" t="s">
        <v>82</v>
      </c>
      <c r="C2" s="210"/>
      <c r="D2" s="210"/>
      <c r="E2" s="210"/>
      <c r="F2" s="210"/>
      <c r="G2" s="172"/>
      <c r="H2" s="293"/>
      <c r="I2" s="293"/>
    </row>
    <row r="3" spans="1:9" ht="7" customHeight="1" x14ac:dyDescent="0.25">
      <c r="A3" s="104"/>
      <c r="B3" s="104"/>
      <c r="C3" s="104"/>
      <c r="D3" s="104"/>
      <c r="E3" s="104"/>
      <c r="F3" s="104"/>
      <c r="G3" s="105"/>
      <c r="H3" s="106"/>
      <c r="I3" s="2"/>
    </row>
    <row r="4" spans="1:9" ht="15.5" x14ac:dyDescent="0.35">
      <c r="A4" s="109"/>
      <c r="B4" s="39" t="s">
        <v>131</v>
      </c>
      <c r="C4" s="40"/>
      <c r="D4" s="40"/>
      <c r="E4" s="40"/>
      <c r="F4" s="40"/>
      <c r="G4" s="40"/>
      <c r="H4" s="40"/>
      <c r="I4" s="40"/>
    </row>
    <row r="5" spans="1:9" ht="5.15" customHeight="1" x14ac:dyDescent="0.25">
      <c r="A5" s="104"/>
      <c r="B5" s="104"/>
      <c r="C5" s="104"/>
      <c r="D5" s="104"/>
      <c r="E5" s="104"/>
      <c r="F5" s="104"/>
      <c r="G5" s="105"/>
      <c r="H5" s="116"/>
      <c r="I5" s="104"/>
    </row>
    <row r="6" spans="1:9" ht="15" customHeight="1" x14ac:dyDescent="0.3">
      <c r="A6" s="104"/>
      <c r="B6" s="127" t="s">
        <v>84</v>
      </c>
      <c r="C6" s="40"/>
      <c r="D6" s="104"/>
      <c r="E6" s="104"/>
      <c r="F6" s="104"/>
      <c r="G6" s="105"/>
      <c r="H6" s="117"/>
      <c r="I6" s="104"/>
    </row>
    <row r="7" spans="1:9" ht="5.15" customHeight="1" x14ac:dyDescent="0.3">
      <c r="A7" s="104"/>
      <c r="B7" s="108"/>
      <c r="C7" s="104"/>
      <c r="D7" s="104"/>
      <c r="E7" s="104"/>
      <c r="F7" s="104"/>
      <c r="G7" s="105"/>
      <c r="H7" s="117"/>
      <c r="I7" s="104"/>
    </row>
    <row r="8" spans="1:9" ht="15" customHeight="1" x14ac:dyDescent="0.25">
      <c r="A8" s="47"/>
      <c r="B8" s="63"/>
      <c r="C8" s="105"/>
      <c r="D8" s="96" t="s">
        <v>132</v>
      </c>
      <c r="E8" s="96" t="s">
        <v>133</v>
      </c>
      <c r="F8" s="96" t="s">
        <v>86</v>
      </c>
      <c r="G8" s="105"/>
      <c r="H8" s="104"/>
      <c r="I8" s="104"/>
    </row>
    <row r="9" spans="1:9" s="6" customFormat="1" ht="15" customHeight="1" x14ac:dyDescent="0.25">
      <c r="A9" s="63"/>
      <c r="B9" s="63"/>
      <c r="C9" s="120" t="s">
        <v>134</v>
      </c>
      <c r="D9" s="194"/>
      <c r="E9" s="194"/>
      <c r="F9" s="93">
        <f>D9+E9</f>
        <v>0</v>
      </c>
      <c r="G9" s="105"/>
      <c r="H9" s="47"/>
      <c r="I9" s="47"/>
    </row>
    <row r="10" spans="1:9" s="6" customFormat="1" ht="15" customHeight="1" x14ac:dyDescent="0.25">
      <c r="A10" s="63"/>
      <c r="B10" s="63"/>
      <c r="C10" s="120" t="s">
        <v>135</v>
      </c>
      <c r="D10" s="14"/>
      <c r="E10" s="81"/>
      <c r="F10" s="83"/>
      <c r="G10" s="105"/>
      <c r="H10" s="47"/>
      <c r="I10" s="47"/>
    </row>
    <row r="11" spans="1:9" ht="15" customHeight="1" x14ac:dyDescent="0.25">
      <c r="A11" s="63"/>
      <c r="B11" s="63"/>
      <c r="C11" s="120" t="s">
        <v>98</v>
      </c>
      <c r="D11" s="92">
        <f>ROUND(D9*D10,0)</f>
        <v>0</v>
      </c>
      <c r="E11" s="84"/>
      <c r="F11" s="86"/>
      <c r="G11" s="105"/>
      <c r="H11" s="104"/>
      <c r="I11" s="104"/>
    </row>
    <row r="12" spans="1:9" ht="15" customHeight="1" x14ac:dyDescent="0.25">
      <c r="A12" s="63"/>
      <c r="B12" s="63"/>
      <c r="C12" s="120" t="s">
        <v>99</v>
      </c>
      <c r="D12" s="27"/>
      <c r="E12" s="84"/>
      <c r="F12" s="86"/>
      <c r="G12" s="105"/>
      <c r="H12" s="104"/>
      <c r="I12" s="104"/>
    </row>
    <row r="13" spans="1:9" ht="15" customHeight="1" x14ac:dyDescent="0.25">
      <c r="A13" s="63"/>
      <c r="B13" s="63"/>
      <c r="C13" s="120" t="s">
        <v>100</v>
      </c>
      <c r="D13" s="92">
        <f>D11-D12</f>
        <v>0</v>
      </c>
      <c r="E13" s="110"/>
      <c r="F13" s="111"/>
      <c r="G13" s="105"/>
      <c r="H13" s="104"/>
      <c r="I13" s="104"/>
    </row>
    <row r="14" spans="1:9" ht="15" customHeight="1" x14ac:dyDescent="0.25">
      <c r="A14" s="63"/>
      <c r="B14" s="63"/>
      <c r="C14" s="120" t="s">
        <v>136</v>
      </c>
      <c r="D14" s="90">
        <f>IF(D13*0.1&gt;(D9*2),D13*0.1,D9*2)</f>
        <v>0</v>
      </c>
      <c r="E14" s="90">
        <f>IF(D14&lt;&gt;0,(ROUNDDOWN((D14/D9)*0.75,2)*E9),E9*1.5)</f>
        <v>0</v>
      </c>
      <c r="F14" s="90">
        <f>D14+E14</f>
        <v>0</v>
      </c>
      <c r="G14" s="105"/>
      <c r="H14" s="104"/>
      <c r="I14" s="104"/>
    </row>
    <row r="15" spans="1:9" ht="10" customHeight="1" x14ac:dyDescent="0.25">
      <c r="A15" s="104"/>
      <c r="B15" s="291"/>
      <c r="C15" s="291"/>
      <c r="D15" s="291"/>
      <c r="E15" s="291"/>
      <c r="F15" s="107"/>
      <c r="G15" s="107"/>
      <c r="H15" s="105"/>
      <c r="I15" s="104"/>
    </row>
    <row r="16" spans="1:9" ht="15" customHeight="1" x14ac:dyDescent="0.25">
      <c r="A16" s="104"/>
      <c r="B16" s="107"/>
      <c r="C16" s="41" t="s">
        <v>107</v>
      </c>
      <c r="D16" s="107"/>
      <c r="E16" s="107"/>
      <c r="F16" s="107"/>
      <c r="G16" s="107"/>
      <c r="H16" s="105"/>
      <c r="I16" s="104"/>
    </row>
    <row r="17" spans="1:9" ht="30" customHeight="1" x14ac:dyDescent="0.25">
      <c r="A17" s="104"/>
      <c r="B17" s="107"/>
      <c r="C17" s="292" t="s">
        <v>108</v>
      </c>
      <c r="D17" s="292"/>
      <c r="E17" s="292"/>
      <c r="F17" s="292"/>
      <c r="G17" s="292"/>
      <c r="H17" s="292"/>
      <c r="I17" s="292"/>
    </row>
    <row r="18" spans="1:9" ht="60" customHeight="1" x14ac:dyDescent="0.25">
      <c r="A18" s="104"/>
      <c r="B18" s="107"/>
      <c r="C18" s="294"/>
      <c r="D18" s="295"/>
      <c r="E18" s="295"/>
      <c r="F18" s="295"/>
      <c r="G18" s="295"/>
      <c r="H18" s="295"/>
      <c r="I18" s="296"/>
    </row>
    <row r="19" spans="1:9" ht="5.15" customHeight="1" x14ac:dyDescent="0.25">
      <c r="A19" s="104"/>
      <c r="B19" s="107"/>
      <c r="C19" s="107"/>
      <c r="D19" s="107"/>
      <c r="E19" s="107"/>
      <c r="F19" s="107"/>
      <c r="G19" s="107"/>
      <c r="H19" s="105"/>
      <c r="I19" s="104"/>
    </row>
    <row r="20" spans="1:9" ht="15" customHeight="1" x14ac:dyDescent="0.3">
      <c r="A20" s="104"/>
      <c r="B20" s="127" t="s">
        <v>109</v>
      </c>
      <c r="C20" s="40"/>
      <c r="D20" s="104"/>
      <c r="E20" s="104"/>
      <c r="F20" s="104"/>
      <c r="G20" s="104"/>
      <c r="H20" s="117"/>
      <c r="I20" s="104"/>
    </row>
    <row r="21" spans="1:9" ht="5.15" customHeight="1" x14ac:dyDescent="0.3">
      <c r="A21" s="104"/>
      <c r="B21" s="108"/>
      <c r="C21" s="104"/>
      <c r="D21" s="104"/>
      <c r="E21" s="104"/>
      <c r="F21" s="104"/>
      <c r="G21" s="104"/>
      <c r="H21" s="117"/>
      <c r="I21" s="104"/>
    </row>
    <row r="22" spans="1:9" ht="15" customHeight="1" x14ac:dyDescent="0.25">
      <c r="A22" s="47"/>
      <c r="B22" s="63"/>
      <c r="C22" s="105"/>
      <c r="D22" s="96" t="s">
        <v>132</v>
      </c>
      <c r="E22" s="96" t="s">
        <v>133</v>
      </c>
      <c r="F22" s="96" t="s">
        <v>86</v>
      </c>
      <c r="G22" s="105"/>
      <c r="H22" s="104"/>
      <c r="I22" s="104"/>
    </row>
    <row r="23" spans="1:9" s="6" customFormat="1" ht="15" customHeight="1" x14ac:dyDescent="0.25">
      <c r="A23" s="63"/>
      <c r="B23" s="63"/>
      <c r="C23" s="120" t="s">
        <v>134</v>
      </c>
      <c r="D23" s="194"/>
      <c r="E23" s="194"/>
      <c r="F23" s="93">
        <f>D23+E23</f>
        <v>0</v>
      </c>
      <c r="G23" s="105"/>
      <c r="H23" s="47"/>
      <c r="I23" s="47"/>
    </row>
    <row r="24" spans="1:9" s="6" customFormat="1" ht="15" customHeight="1" x14ac:dyDescent="0.25">
      <c r="A24" s="63"/>
      <c r="B24" s="63"/>
      <c r="C24" s="120" t="s">
        <v>135</v>
      </c>
      <c r="D24" s="14"/>
      <c r="E24" s="81"/>
      <c r="F24" s="83"/>
      <c r="G24" s="105"/>
      <c r="H24" s="47"/>
      <c r="I24" s="47"/>
    </row>
    <row r="25" spans="1:9" ht="15" customHeight="1" x14ac:dyDescent="0.25">
      <c r="A25" s="63"/>
      <c r="B25" s="63"/>
      <c r="C25" s="120" t="s">
        <v>98</v>
      </c>
      <c r="D25" s="92">
        <f>ROUND(D23*D24,0)</f>
        <v>0</v>
      </c>
      <c r="E25" s="84"/>
      <c r="F25" s="86"/>
      <c r="G25" s="105"/>
      <c r="H25" s="104"/>
      <c r="I25" s="104"/>
    </row>
    <row r="26" spans="1:9" ht="15" customHeight="1" x14ac:dyDescent="0.25">
      <c r="A26" s="63"/>
      <c r="B26" s="63"/>
      <c r="C26" s="120" t="s">
        <v>99</v>
      </c>
      <c r="D26" s="27"/>
      <c r="E26" s="84"/>
      <c r="F26" s="86"/>
      <c r="G26" s="105"/>
      <c r="H26" s="104"/>
      <c r="I26" s="104"/>
    </row>
    <row r="27" spans="1:9" ht="15" customHeight="1" x14ac:dyDescent="0.25">
      <c r="A27" s="63"/>
      <c r="B27" s="63"/>
      <c r="C27" s="120" t="s">
        <v>100</v>
      </c>
      <c r="D27" s="92">
        <f>D25-D26</f>
        <v>0</v>
      </c>
      <c r="E27" s="110"/>
      <c r="F27" s="111"/>
      <c r="G27" s="105"/>
      <c r="H27" s="104"/>
      <c r="I27" s="104"/>
    </row>
    <row r="28" spans="1:9" ht="15" customHeight="1" x14ac:dyDescent="0.25">
      <c r="A28" s="63"/>
      <c r="B28" s="63"/>
      <c r="C28" s="120" t="s">
        <v>136</v>
      </c>
      <c r="D28" s="90">
        <f>IF(D27*0.1&gt;(D23*2),D27*0.1,D23*2)</f>
        <v>0</v>
      </c>
      <c r="E28" s="90">
        <f>IF(D28&lt;&gt;0,(ROUNDDOWN((D28/D23)*0.75,2)*E23),E23*1.5)</f>
        <v>0</v>
      </c>
      <c r="F28" s="90">
        <f>D28+E28</f>
        <v>0</v>
      </c>
      <c r="G28" s="105"/>
      <c r="H28" s="104"/>
      <c r="I28" s="104"/>
    </row>
    <row r="29" spans="1:9" ht="10" customHeight="1" x14ac:dyDescent="0.25">
      <c r="A29" s="104"/>
      <c r="B29" s="291"/>
      <c r="C29" s="291"/>
      <c r="D29" s="291"/>
      <c r="E29" s="291"/>
      <c r="F29" s="107"/>
      <c r="G29" s="107"/>
      <c r="H29" s="105"/>
      <c r="I29" s="104"/>
    </row>
    <row r="30" spans="1:9" ht="15" customHeight="1" x14ac:dyDescent="0.25">
      <c r="A30" s="104"/>
      <c r="B30" s="107"/>
      <c r="C30" s="41" t="s">
        <v>107</v>
      </c>
      <c r="D30" s="107"/>
      <c r="E30" s="107"/>
      <c r="F30" s="107"/>
      <c r="G30" s="107"/>
      <c r="H30" s="105"/>
      <c r="I30" s="104"/>
    </row>
    <row r="31" spans="1:9" ht="30" customHeight="1" x14ac:dyDescent="0.25">
      <c r="A31" s="104"/>
      <c r="B31" s="107"/>
      <c r="C31" s="292" t="s">
        <v>108</v>
      </c>
      <c r="D31" s="292"/>
      <c r="E31" s="292"/>
      <c r="F31" s="292"/>
      <c r="G31" s="292"/>
      <c r="H31" s="292"/>
      <c r="I31" s="292"/>
    </row>
    <row r="32" spans="1:9" ht="60" customHeight="1" x14ac:dyDescent="0.25">
      <c r="A32" s="104"/>
      <c r="B32" s="107"/>
      <c r="C32" s="294"/>
      <c r="D32" s="295"/>
      <c r="E32" s="295"/>
      <c r="F32" s="295"/>
      <c r="G32" s="295"/>
      <c r="H32" s="295"/>
      <c r="I32" s="296"/>
    </row>
    <row r="33" spans="1:9" ht="5.15" customHeight="1" x14ac:dyDescent="0.25">
      <c r="A33" s="104"/>
      <c r="B33" s="107"/>
      <c r="C33" s="107"/>
      <c r="D33" s="107"/>
      <c r="E33" s="107"/>
      <c r="F33" s="107"/>
      <c r="G33" s="107"/>
      <c r="H33" s="105"/>
      <c r="I33" s="104"/>
    </row>
    <row r="34" spans="1:9" ht="15" customHeight="1" x14ac:dyDescent="0.3">
      <c r="A34" s="104"/>
      <c r="B34" s="127" t="s">
        <v>110</v>
      </c>
      <c r="C34" s="40"/>
      <c r="D34" s="104"/>
      <c r="E34" s="104"/>
      <c r="F34" s="104"/>
      <c r="G34" s="104"/>
      <c r="H34" s="117"/>
      <c r="I34" s="104"/>
    </row>
    <row r="35" spans="1:9" ht="5.15" customHeight="1" x14ac:dyDescent="0.3">
      <c r="A35" s="104"/>
      <c r="B35" s="108"/>
      <c r="C35" s="104"/>
      <c r="D35" s="104"/>
      <c r="E35" s="104"/>
      <c r="F35" s="104"/>
      <c r="G35" s="104"/>
      <c r="H35" s="117"/>
      <c r="I35" s="104"/>
    </row>
    <row r="36" spans="1:9" ht="15" customHeight="1" x14ac:dyDescent="0.25">
      <c r="A36" s="47"/>
      <c r="B36" s="63"/>
      <c r="C36" s="105"/>
      <c r="D36" s="96" t="s">
        <v>132</v>
      </c>
      <c r="E36" s="96" t="s">
        <v>133</v>
      </c>
      <c r="F36" s="96" t="s">
        <v>86</v>
      </c>
      <c r="G36" s="105"/>
      <c r="H36" s="104"/>
      <c r="I36" s="104"/>
    </row>
    <row r="37" spans="1:9" s="6" customFormat="1" ht="15" customHeight="1" x14ac:dyDescent="0.25">
      <c r="A37" s="63"/>
      <c r="B37" s="63"/>
      <c r="C37" s="120" t="s">
        <v>134</v>
      </c>
      <c r="D37" s="194"/>
      <c r="E37" s="194"/>
      <c r="F37" s="93">
        <f>D37+E37</f>
        <v>0</v>
      </c>
      <c r="G37" s="105"/>
      <c r="H37" s="47"/>
      <c r="I37" s="47"/>
    </row>
    <row r="38" spans="1:9" s="6" customFormat="1" ht="15" customHeight="1" x14ac:dyDescent="0.25">
      <c r="A38" s="63"/>
      <c r="B38" s="63"/>
      <c r="C38" s="120" t="s">
        <v>135</v>
      </c>
      <c r="D38" s="14"/>
      <c r="E38" s="81"/>
      <c r="F38" s="83"/>
      <c r="G38" s="105"/>
      <c r="H38" s="47"/>
      <c r="I38" s="47"/>
    </row>
    <row r="39" spans="1:9" ht="15" customHeight="1" x14ac:dyDescent="0.25">
      <c r="A39" s="63"/>
      <c r="B39" s="63"/>
      <c r="C39" s="120" t="s">
        <v>98</v>
      </c>
      <c r="D39" s="92">
        <f>ROUND(D37*D38,0)</f>
        <v>0</v>
      </c>
      <c r="E39" s="84"/>
      <c r="F39" s="86"/>
      <c r="G39" s="105"/>
      <c r="H39" s="104"/>
      <c r="I39" s="104"/>
    </row>
    <row r="40" spans="1:9" ht="15" customHeight="1" x14ac:dyDescent="0.25">
      <c r="A40" s="63"/>
      <c r="B40" s="63"/>
      <c r="C40" s="120" t="s">
        <v>99</v>
      </c>
      <c r="D40" s="27"/>
      <c r="E40" s="84"/>
      <c r="F40" s="86"/>
      <c r="G40" s="105"/>
      <c r="H40" s="104"/>
      <c r="I40" s="104"/>
    </row>
    <row r="41" spans="1:9" ht="15" customHeight="1" x14ac:dyDescent="0.25">
      <c r="A41" s="63"/>
      <c r="B41" s="63"/>
      <c r="C41" s="120" t="s">
        <v>100</v>
      </c>
      <c r="D41" s="92">
        <f>D39-D40</f>
        <v>0</v>
      </c>
      <c r="E41" s="110"/>
      <c r="F41" s="111"/>
      <c r="G41" s="105"/>
      <c r="H41" s="104"/>
      <c r="I41" s="104"/>
    </row>
    <row r="42" spans="1:9" ht="15" customHeight="1" x14ac:dyDescent="0.25">
      <c r="A42" s="63"/>
      <c r="B42" s="63"/>
      <c r="C42" s="120" t="s">
        <v>136</v>
      </c>
      <c r="D42" s="90">
        <f>IF(D41*0.1&gt;(D37*2),D41*0.1,D37*2)</f>
        <v>0</v>
      </c>
      <c r="E42" s="90">
        <f>IF(D42&lt;&gt;0,(ROUNDDOWN((D42/D37)*0.75,2)*E37),E37*1.5)</f>
        <v>0</v>
      </c>
      <c r="F42" s="90">
        <f>D42+E42</f>
        <v>0</v>
      </c>
      <c r="G42" s="105"/>
      <c r="H42" s="104"/>
      <c r="I42" s="104"/>
    </row>
    <row r="43" spans="1:9" ht="10" customHeight="1" x14ac:dyDescent="0.25">
      <c r="A43" s="104"/>
      <c r="B43" s="291"/>
      <c r="C43" s="291"/>
      <c r="D43" s="291"/>
      <c r="E43" s="291"/>
      <c r="F43" s="107"/>
      <c r="G43" s="107"/>
      <c r="H43" s="105"/>
      <c r="I43" s="104"/>
    </row>
    <row r="44" spans="1:9" ht="15" customHeight="1" x14ac:dyDescent="0.25">
      <c r="A44" s="104"/>
      <c r="B44" s="107"/>
      <c r="C44" s="41" t="s">
        <v>107</v>
      </c>
      <c r="D44" s="107"/>
      <c r="E44" s="107"/>
      <c r="F44" s="107"/>
      <c r="G44" s="107"/>
      <c r="H44" s="105"/>
      <c r="I44" s="104"/>
    </row>
    <row r="45" spans="1:9" ht="30" customHeight="1" x14ac:dyDescent="0.25">
      <c r="A45" s="104"/>
      <c r="B45" s="107"/>
      <c r="C45" s="292" t="s">
        <v>108</v>
      </c>
      <c r="D45" s="292"/>
      <c r="E45" s="292"/>
      <c r="F45" s="292"/>
      <c r="G45" s="292"/>
      <c r="H45" s="292"/>
      <c r="I45" s="292"/>
    </row>
    <row r="46" spans="1:9" ht="60" customHeight="1" x14ac:dyDescent="0.25">
      <c r="A46" s="104"/>
      <c r="B46" s="107"/>
      <c r="C46" s="294"/>
      <c r="D46" s="295"/>
      <c r="E46" s="295"/>
      <c r="F46" s="295"/>
      <c r="G46" s="295"/>
      <c r="H46" s="295"/>
      <c r="I46" s="296"/>
    </row>
    <row r="47" spans="1:9" ht="5.15" customHeight="1" x14ac:dyDescent="0.25">
      <c r="A47" s="104"/>
      <c r="B47" s="107"/>
      <c r="C47" s="107"/>
      <c r="D47" s="107"/>
      <c r="E47" s="107"/>
      <c r="F47" s="107"/>
      <c r="G47" s="107"/>
      <c r="H47" s="105"/>
      <c r="I47" s="104"/>
    </row>
    <row r="48" spans="1:9" ht="15" customHeight="1" x14ac:dyDescent="0.3">
      <c r="A48" s="104"/>
      <c r="B48" s="127" t="s">
        <v>111</v>
      </c>
      <c r="C48" s="40"/>
      <c r="D48" s="104"/>
      <c r="E48" s="104"/>
      <c r="F48" s="104"/>
      <c r="G48" s="104"/>
      <c r="H48" s="117"/>
      <c r="I48" s="104"/>
    </row>
    <row r="49" spans="1:9" ht="5.15" customHeight="1" x14ac:dyDescent="0.3">
      <c r="A49" s="104"/>
      <c r="B49" s="108"/>
      <c r="C49" s="104"/>
      <c r="D49" s="104"/>
      <c r="E49" s="104"/>
      <c r="F49" s="104"/>
      <c r="G49" s="104"/>
      <c r="H49" s="117"/>
      <c r="I49" s="104"/>
    </row>
    <row r="50" spans="1:9" ht="15" customHeight="1" x14ac:dyDescent="0.25">
      <c r="A50" s="47"/>
      <c r="B50" s="63"/>
      <c r="C50" s="105"/>
      <c r="D50" s="96" t="s">
        <v>132</v>
      </c>
      <c r="E50" s="96" t="s">
        <v>133</v>
      </c>
      <c r="F50" s="96" t="s">
        <v>86</v>
      </c>
      <c r="G50" s="105"/>
      <c r="H50" s="104"/>
      <c r="I50" s="104"/>
    </row>
    <row r="51" spans="1:9" s="6" customFormat="1" ht="15" customHeight="1" x14ac:dyDescent="0.25">
      <c r="A51" s="63"/>
      <c r="B51" s="63"/>
      <c r="C51" s="120" t="s">
        <v>134</v>
      </c>
      <c r="D51" s="194"/>
      <c r="E51" s="194"/>
      <c r="F51" s="93">
        <f>D51+E51</f>
        <v>0</v>
      </c>
      <c r="G51" s="105"/>
      <c r="H51" s="47"/>
      <c r="I51" s="47"/>
    </row>
    <row r="52" spans="1:9" s="6" customFormat="1" ht="15" customHeight="1" x14ac:dyDescent="0.25">
      <c r="A52" s="63"/>
      <c r="B52" s="63"/>
      <c r="C52" s="120" t="s">
        <v>135</v>
      </c>
      <c r="D52" s="14"/>
      <c r="E52" s="81"/>
      <c r="F52" s="83"/>
      <c r="G52" s="105"/>
      <c r="H52" s="47"/>
      <c r="I52" s="47"/>
    </row>
    <row r="53" spans="1:9" ht="15" customHeight="1" x14ac:dyDescent="0.25">
      <c r="A53" s="63"/>
      <c r="B53" s="63"/>
      <c r="C53" s="120" t="s">
        <v>98</v>
      </c>
      <c r="D53" s="92">
        <f>ROUND(D51*D52,0)</f>
        <v>0</v>
      </c>
      <c r="E53" s="84"/>
      <c r="F53" s="86"/>
      <c r="G53" s="105"/>
      <c r="H53" s="104"/>
      <c r="I53" s="104"/>
    </row>
    <row r="54" spans="1:9" ht="15" customHeight="1" x14ac:dyDescent="0.25">
      <c r="A54" s="63"/>
      <c r="B54" s="63"/>
      <c r="C54" s="120" t="s">
        <v>99</v>
      </c>
      <c r="D54" s="27"/>
      <c r="E54" s="84"/>
      <c r="F54" s="86"/>
      <c r="G54" s="105"/>
      <c r="H54" s="104"/>
      <c r="I54" s="104"/>
    </row>
    <row r="55" spans="1:9" ht="15" customHeight="1" x14ac:dyDescent="0.25">
      <c r="A55" s="63"/>
      <c r="B55" s="63"/>
      <c r="C55" s="120" t="s">
        <v>100</v>
      </c>
      <c r="D55" s="92">
        <f>D53-D54</f>
        <v>0</v>
      </c>
      <c r="E55" s="110"/>
      <c r="F55" s="111"/>
      <c r="G55" s="105"/>
      <c r="H55" s="104"/>
      <c r="I55" s="104"/>
    </row>
    <row r="56" spans="1:9" ht="15" customHeight="1" x14ac:dyDescent="0.25">
      <c r="A56" s="63"/>
      <c r="B56" s="63"/>
      <c r="C56" s="120" t="s">
        <v>136</v>
      </c>
      <c r="D56" s="90">
        <f>IF(D55*0.1&gt;(D51*2),D55*0.1,D51*2)</f>
        <v>0</v>
      </c>
      <c r="E56" s="90">
        <f>IF(D56&lt;&gt;0,(ROUNDDOWN((D56/D51)*0.75,2)*E51),E51*1.5)</f>
        <v>0</v>
      </c>
      <c r="F56" s="90">
        <f>D56+E56</f>
        <v>0</v>
      </c>
      <c r="G56" s="105"/>
      <c r="H56" s="104"/>
      <c r="I56" s="104"/>
    </row>
    <row r="57" spans="1:9" ht="10" customHeight="1" x14ac:dyDescent="0.25">
      <c r="A57" s="104"/>
      <c r="B57" s="291"/>
      <c r="C57" s="291"/>
      <c r="D57" s="291"/>
      <c r="E57" s="291"/>
      <c r="F57" s="107"/>
      <c r="G57" s="107"/>
      <c r="H57" s="105"/>
      <c r="I57" s="104"/>
    </row>
    <row r="58" spans="1:9" ht="15" customHeight="1" x14ac:dyDescent="0.25">
      <c r="A58" s="104"/>
      <c r="B58" s="107"/>
      <c r="C58" s="41" t="s">
        <v>107</v>
      </c>
      <c r="D58" s="107"/>
      <c r="E58" s="107"/>
      <c r="F58" s="107"/>
      <c r="G58" s="107"/>
      <c r="H58" s="105"/>
      <c r="I58" s="104"/>
    </row>
    <row r="59" spans="1:9" ht="30" customHeight="1" x14ac:dyDescent="0.25">
      <c r="A59" s="104"/>
      <c r="B59" s="107"/>
      <c r="C59" s="292" t="s">
        <v>108</v>
      </c>
      <c r="D59" s="292"/>
      <c r="E59" s="292"/>
      <c r="F59" s="292"/>
      <c r="G59" s="292"/>
      <c r="H59" s="292"/>
      <c r="I59" s="292"/>
    </row>
    <row r="60" spans="1:9" ht="60" customHeight="1" x14ac:dyDescent="0.25">
      <c r="A60" s="104"/>
      <c r="B60" s="107"/>
      <c r="C60" s="294"/>
      <c r="D60" s="295"/>
      <c r="E60" s="295"/>
      <c r="F60" s="295"/>
      <c r="G60" s="295"/>
      <c r="H60" s="295"/>
      <c r="I60" s="296"/>
    </row>
    <row r="61" spans="1:9" ht="5.15" customHeight="1" x14ac:dyDescent="0.25">
      <c r="A61" s="104"/>
      <c r="B61" s="107"/>
      <c r="C61" s="107"/>
      <c r="D61" s="107"/>
      <c r="E61" s="107"/>
      <c r="F61" s="107"/>
      <c r="G61" s="107"/>
      <c r="H61" s="105"/>
      <c r="I61" s="104"/>
    </row>
    <row r="62" spans="1:9" ht="15" customHeight="1" x14ac:dyDescent="0.3">
      <c r="A62" s="104"/>
      <c r="B62" s="127" t="s">
        <v>112</v>
      </c>
      <c r="C62" s="40"/>
      <c r="D62" s="104"/>
      <c r="E62" s="104"/>
      <c r="F62" s="104"/>
      <c r="G62" s="104"/>
      <c r="H62" s="117"/>
      <c r="I62" s="104"/>
    </row>
    <row r="63" spans="1:9" ht="5.15" customHeight="1" x14ac:dyDescent="0.3">
      <c r="A63" s="104"/>
      <c r="B63" s="108"/>
      <c r="C63" s="104"/>
      <c r="D63" s="104"/>
      <c r="E63" s="104"/>
      <c r="F63" s="104"/>
      <c r="G63" s="104"/>
      <c r="H63" s="117"/>
      <c r="I63" s="104"/>
    </row>
    <row r="64" spans="1:9" ht="15" customHeight="1" x14ac:dyDescent="0.25">
      <c r="A64" s="47"/>
      <c r="B64" s="63"/>
      <c r="C64" s="105"/>
      <c r="D64" s="96" t="s">
        <v>132</v>
      </c>
      <c r="E64" s="96" t="s">
        <v>133</v>
      </c>
      <c r="F64" s="96" t="s">
        <v>86</v>
      </c>
      <c r="G64" s="105"/>
      <c r="H64" s="104"/>
      <c r="I64" s="104"/>
    </row>
    <row r="65" spans="1:9" s="6" customFormat="1" ht="15" customHeight="1" x14ac:dyDescent="0.25">
      <c r="A65" s="63"/>
      <c r="B65" s="63"/>
      <c r="C65" s="120" t="s">
        <v>134</v>
      </c>
      <c r="D65" s="194"/>
      <c r="E65" s="194"/>
      <c r="F65" s="93">
        <f>D65+E65</f>
        <v>0</v>
      </c>
      <c r="G65" s="105"/>
      <c r="H65" s="47"/>
      <c r="I65" s="47"/>
    </row>
    <row r="66" spans="1:9" s="6" customFormat="1" ht="15" customHeight="1" x14ac:dyDescent="0.25">
      <c r="A66" s="63"/>
      <c r="B66" s="63"/>
      <c r="C66" s="120" t="s">
        <v>135</v>
      </c>
      <c r="D66" s="14"/>
      <c r="E66" s="81"/>
      <c r="F66" s="83"/>
      <c r="G66" s="105"/>
      <c r="H66" s="47"/>
      <c r="I66" s="47"/>
    </row>
    <row r="67" spans="1:9" ht="15" customHeight="1" x14ac:dyDescent="0.25">
      <c r="A67" s="63"/>
      <c r="B67" s="63"/>
      <c r="C67" s="120" t="s">
        <v>98</v>
      </c>
      <c r="D67" s="92">
        <f>ROUND(D65*D66,0)</f>
        <v>0</v>
      </c>
      <c r="E67" s="84"/>
      <c r="F67" s="86"/>
      <c r="G67" s="105"/>
      <c r="H67" s="104"/>
      <c r="I67" s="104"/>
    </row>
    <row r="68" spans="1:9" ht="15" customHeight="1" x14ac:dyDescent="0.25">
      <c r="A68" s="63"/>
      <c r="B68" s="63"/>
      <c r="C68" s="120" t="s">
        <v>99</v>
      </c>
      <c r="D68" s="27"/>
      <c r="E68" s="84"/>
      <c r="F68" s="86"/>
      <c r="G68" s="105"/>
      <c r="H68" s="104"/>
      <c r="I68" s="104"/>
    </row>
    <row r="69" spans="1:9" ht="15" customHeight="1" x14ac:dyDescent="0.25">
      <c r="A69" s="63"/>
      <c r="B69" s="63"/>
      <c r="C69" s="120" t="s">
        <v>100</v>
      </c>
      <c r="D69" s="92">
        <f>D67-D68</f>
        <v>0</v>
      </c>
      <c r="E69" s="110"/>
      <c r="F69" s="111"/>
      <c r="G69" s="105"/>
      <c r="H69" s="104"/>
      <c r="I69" s="104"/>
    </row>
    <row r="70" spans="1:9" ht="15" customHeight="1" x14ac:dyDescent="0.25">
      <c r="A70" s="63"/>
      <c r="B70" s="63"/>
      <c r="C70" s="120" t="s">
        <v>136</v>
      </c>
      <c r="D70" s="90">
        <f>IF(D69*0.1&gt;(D65*2),D69*0.1,D65*2)</f>
        <v>0</v>
      </c>
      <c r="E70" s="90">
        <f>IF(D70&lt;&gt;0,(ROUNDDOWN((D70/D65)*0.75,2)*E65),E65*1.5)</f>
        <v>0</v>
      </c>
      <c r="F70" s="90">
        <f>D70+E70</f>
        <v>0</v>
      </c>
      <c r="G70" s="105"/>
      <c r="H70" s="104"/>
      <c r="I70" s="104"/>
    </row>
    <row r="71" spans="1:9" ht="10" customHeight="1" x14ac:dyDescent="0.25">
      <c r="A71" s="104"/>
      <c r="B71" s="291"/>
      <c r="C71" s="291"/>
      <c r="D71" s="291"/>
      <c r="E71" s="291"/>
      <c r="F71" s="107"/>
      <c r="G71" s="107"/>
      <c r="H71" s="105"/>
      <c r="I71" s="104"/>
    </row>
    <row r="72" spans="1:9" ht="15" customHeight="1" x14ac:dyDescent="0.25">
      <c r="A72" s="104"/>
      <c r="B72" s="107"/>
      <c r="C72" s="41" t="s">
        <v>107</v>
      </c>
      <c r="D72" s="107"/>
      <c r="E72" s="107"/>
      <c r="F72" s="107"/>
      <c r="G72" s="107"/>
      <c r="H72" s="105"/>
      <c r="I72" s="104"/>
    </row>
    <row r="73" spans="1:9" ht="30" customHeight="1" x14ac:dyDescent="0.25">
      <c r="A73" s="104"/>
      <c r="B73" s="107"/>
      <c r="C73" s="292" t="s">
        <v>108</v>
      </c>
      <c r="D73" s="292"/>
      <c r="E73" s="292"/>
      <c r="F73" s="292"/>
      <c r="G73" s="292"/>
      <c r="H73" s="292"/>
      <c r="I73" s="292"/>
    </row>
    <row r="74" spans="1:9" ht="60" customHeight="1" x14ac:dyDescent="0.25">
      <c r="A74" s="104"/>
      <c r="B74" s="107"/>
      <c r="C74" s="294"/>
      <c r="D74" s="295"/>
      <c r="E74" s="295"/>
      <c r="F74" s="295"/>
      <c r="G74" s="295"/>
      <c r="H74" s="295"/>
      <c r="I74" s="296"/>
    </row>
    <row r="75" spans="1:9" ht="5.15" customHeight="1" x14ac:dyDescent="0.25">
      <c r="A75" s="104"/>
      <c r="B75" s="107"/>
      <c r="C75" s="107"/>
      <c r="D75" s="107"/>
      <c r="E75" s="107"/>
      <c r="F75" s="107"/>
      <c r="G75" s="107"/>
      <c r="H75" s="105"/>
      <c r="I75" s="104"/>
    </row>
    <row r="76" spans="1:9" s="4" customFormat="1" x14ac:dyDescent="0.25">
      <c r="A76" s="104"/>
      <c r="B76" s="104"/>
      <c r="C76" s="104"/>
      <c r="D76" s="104"/>
      <c r="E76" s="104"/>
      <c r="F76" s="104"/>
      <c r="G76" s="104"/>
      <c r="H76" s="104"/>
      <c r="I76" s="104"/>
    </row>
    <row r="77" spans="1:9" s="4" customFormat="1" x14ac:dyDescent="0.25">
      <c r="I77" s="1"/>
    </row>
    <row r="78" spans="1:9" s="4" customFormat="1" x14ac:dyDescent="0.25">
      <c r="I78" s="1"/>
    </row>
    <row r="79" spans="1:9" s="4" customFormat="1" x14ac:dyDescent="0.25">
      <c r="I79" s="1"/>
    </row>
    <row r="80" spans="1:9" s="4" customFormat="1" x14ac:dyDescent="0.25">
      <c r="I80" s="1"/>
    </row>
    <row r="81" spans="9:9" s="4" customFormat="1" x14ac:dyDescent="0.25">
      <c r="I81" s="1"/>
    </row>
    <row r="82" spans="9:9" s="4" customFormat="1" x14ac:dyDescent="0.25">
      <c r="I82" s="1"/>
    </row>
    <row r="83" spans="9:9" s="4" customFormat="1" x14ac:dyDescent="0.25">
      <c r="I83" s="1"/>
    </row>
    <row r="84" spans="9:9" s="4" customFormat="1" x14ac:dyDescent="0.25">
      <c r="I84" s="1"/>
    </row>
    <row r="85" spans="9:9" s="4" customFormat="1" x14ac:dyDescent="0.25">
      <c r="I85" s="1"/>
    </row>
    <row r="86" spans="9:9" s="4" customFormat="1" x14ac:dyDescent="0.25">
      <c r="I86" s="1"/>
    </row>
    <row r="87" spans="9:9" s="4" customFormat="1" x14ac:dyDescent="0.25">
      <c r="I87" s="1"/>
    </row>
    <row r="88" spans="9:9" s="4" customFormat="1" x14ac:dyDescent="0.25">
      <c r="I88" s="1"/>
    </row>
    <row r="89" spans="9:9" s="4" customFormat="1" x14ac:dyDescent="0.25">
      <c r="I89" s="1"/>
    </row>
    <row r="90" spans="9:9" s="4" customFormat="1" x14ac:dyDescent="0.25">
      <c r="I90" s="1"/>
    </row>
    <row r="91" spans="9:9" s="4" customFormat="1" x14ac:dyDescent="0.25">
      <c r="I91" s="1"/>
    </row>
    <row r="92" spans="9:9" s="4" customFormat="1" x14ac:dyDescent="0.25">
      <c r="I92" s="1"/>
    </row>
    <row r="93" spans="9:9" s="4" customFormat="1" x14ac:dyDescent="0.25">
      <c r="I93" s="1"/>
    </row>
    <row r="94" spans="9:9" s="4" customFormat="1" x14ac:dyDescent="0.25">
      <c r="I94" s="1"/>
    </row>
    <row r="95" spans="9:9" s="4" customFormat="1" x14ac:dyDescent="0.25">
      <c r="I95" s="1"/>
    </row>
    <row r="96" spans="9:9" s="4" customFormat="1" x14ac:dyDescent="0.25">
      <c r="I96" s="1"/>
    </row>
    <row r="97" spans="9:9" s="4" customFormat="1" x14ac:dyDescent="0.25">
      <c r="I97" s="1"/>
    </row>
    <row r="98" spans="9:9" s="4" customFormat="1" x14ac:dyDescent="0.25">
      <c r="I98" s="1"/>
    </row>
    <row r="99" spans="9:9" s="4" customFormat="1" x14ac:dyDescent="0.25">
      <c r="I99" s="1"/>
    </row>
    <row r="100" spans="9:9" s="4" customFormat="1" x14ac:dyDescent="0.25">
      <c r="I100" s="1"/>
    </row>
    <row r="101" spans="9:9" s="4" customFormat="1" x14ac:dyDescent="0.25">
      <c r="I101" s="1"/>
    </row>
    <row r="102" spans="9:9" s="4" customFormat="1" x14ac:dyDescent="0.25">
      <c r="I102" s="1"/>
    </row>
    <row r="103" spans="9:9" s="4" customFormat="1" x14ac:dyDescent="0.25">
      <c r="I103" s="1"/>
    </row>
    <row r="104" spans="9:9" s="4" customFormat="1" x14ac:dyDescent="0.25">
      <c r="I104" s="1"/>
    </row>
    <row r="105" spans="9:9" s="4" customFormat="1" x14ac:dyDescent="0.25">
      <c r="I105" s="1"/>
    </row>
    <row r="106" spans="9:9" s="4" customFormat="1" x14ac:dyDescent="0.25">
      <c r="I106" s="1"/>
    </row>
    <row r="107" spans="9:9" s="4" customFormat="1" x14ac:dyDescent="0.25">
      <c r="I107" s="1"/>
    </row>
    <row r="108" spans="9:9" s="4" customFormat="1" x14ac:dyDescent="0.25">
      <c r="I108" s="1"/>
    </row>
    <row r="109" spans="9:9" s="4" customFormat="1" x14ac:dyDescent="0.25">
      <c r="I109" s="1"/>
    </row>
    <row r="110" spans="9:9" s="4" customFormat="1" x14ac:dyDescent="0.25">
      <c r="I110" s="1"/>
    </row>
    <row r="111" spans="9:9" s="4" customFormat="1" x14ac:dyDescent="0.25">
      <c r="I111" s="1"/>
    </row>
    <row r="112" spans="9:9" s="4" customFormat="1" x14ac:dyDescent="0.25">
      <c r="I112" s="1"/>
    </row>
    <row r="113" spans="9:9" s="4" customFormat="1" x14ac:dyDescent="0.25">
      <c r="I113" s="1"/>
    </row>
    <row r="114" spans="9:9" s="4" customFormat="1" x14ac:dyDescent="0.25">
      <c r="I114" s="1"/>
    </row>
    <row r="115" spans="9:9" s="4" customFormat="1" x14ac:dyDescent="0.25">
      <c r="I115" s="1"/>
    </row>
    <row r="116" spans="9:9" s="4" customFormat="1" x14ac:dyDescent="0.25">
      <c r="I116" s="1"/>
    </row>
    <row r="117" spans="9:9" s="4" customFormat="1" x14ac:dyDescent="0.25">
      <c r="I117" s="1"/>
    </row>
    <row r="118" spans="9:9" s="4" customFormat="1" x14ac:dyDescent="0.25">
      <c r="I118" s="1"/>
    </row>
    <row r="119" spans="9:9" s="4" customFormat="1" x14ac:dyDescent="0.25">
      <c r="I119" s="1"/>
    </row>
    <row r="120" spans="9:9" s="4" customFormat="1" x14ac:dyDescent="0.25">
      <c r="I120" s="1"/>
    </row>
    <row r="121" spans="9:9" s="4" customFormat="1" x14ac:dyDescent="0.25">
      <c r="I121" s="1"/>
    </row>
    <row r="122" spans="9:9" s="4" customFormat="1" x14ac:dyDescent="0.25">
      <c r="I122" s="1"/>
    </row>
    <row r="123" spans="9:9" s="4" customFormat="1" x14ac:dyDescent="0.25">
      <c r="I123" s="1"/>
    </row>
    <row r="124" spans="9:9" s="4" customFormat="1" x14ac:dyDescent="0.25">
      <c r="I124" s="1"/>
    </row>
    <row r="125" spans="9:9" s="4" customFormat="1" x14ac:dyDescent="0.25">
      <c r="I125" s="1"/>
    </row>
    <row r="126" spans="9:9" s="4" customFormat="1" x14ac:dyDescent="0.25">
      <c r="I126" s="1"/>
    </row>
    <row r="127" spans="9:9" s="4" customFormat="1" x14ac:dyDescent="0.25">
      <c r="I127" s="1"/>
    </row>
    <row r="128" spans="9:9" s="4" customFormat="1" x14ac:dyDescent="0.25">
      <c r="I128" s="1"/>
    </row>
    <row r="129" spans="9:9" s="4" customFormat="1" x14ac:dyDescent="0.25">
      <c r="I129" s="1"/>
    </row>
    <row r="130" spans="9:9" s="4" customFormat="1" x14ac:dyDescent="0.25">
      <c r="I130" s="1"/>
    </row>
    <row r="131" spans="9:9" s="4" customFormat="1" x14ac:dyDescent="0.25">
      <c r="I131" s="1"/>
    </row>
    <row r="132" spans="9:9" s="4" customFormat="1" x14ac:dyDescent="0.25">
      <c r="I132" s="1"/>
    </row>
    <row r="133" spans="9:9" s="4" customFormat="1" x14ac:dyDescent="0.25">
      <c r="I133" s="1"/>
    </row>
    <row r="134" spans="9:9" s="4" customFormat="1" x14ac:dyDescent="0.25">
      <c r="I134" s="1"/>
    </row>
    <row r="135" spans="9:9" s="4" customFormat="1" x14ac:dyDescent="0.25">
      <c r="I135" s="1"/>
    </row>
    <row r="136" spans="9:9" s="4" customFormat="1" x14ac:dyDescent="0.25">
      <c r="I136" s="1"/>
    </row>
    <row r="137" spans="9:9" s="4" customFormat="1" x14ac:dyDescent="0.25">
      <c r="I137" s="1"/>
    </row>
    <row r="138" spans="9:9" s="4" customFormat="1" x14ac:dyDescent="0.25">
      <c r="I138" s="1"/>
    </row>
    <row r="139" spans="9:9" s="4" customFormat="1" x14ac:dyDescent="0.25">
      <c r="I139" s="1"/>
    </row>
    <row r="140" spans="9:9" s="4" customFormat="1" x14ac:dyDescent="0.25">
      <c r="I140" s="1"/>
    </row>
    <row r="141" spans="9:9" s="4" customFormat="1" x14ac:dyDescent="0.25">
      <c r="I141" s="1"/>
    </row>
    <row r="142" spans="9:9" s="4" customFormat="1" x14ac:dyDescent="0.25">
      <c r="I142" s="1"/>
    </row>
    <row r="143" spans="9:9" s="4" customFormat="1" x14ac:dyDescent="0.25">
      <c r="I143" s="1"/>
    </row>
    <row r="144" spans="9:9" s="4" customFormat="1" x14ac:dyDescent="0.25">
      <c r="I144" s="1"/>
    </row>
    <row r="145" spans="9:9" s="4" customFormat="1" x14ac:dyDescent="0.25">
      <c r="I145" s="1"/>
    </row>
    <row r="146" spans="9:9" s="4" customFormat="1" x14ac:dyDescent="0.25">
      <c r="I146" s="1"/>
    </row>
    <row r="147" spans="9:9" s="4" customFormat="1" x14ac:dyDescent="0.25">
      <c r="I147" s="1"/>
    </row>
    <row r="148" spans="9:9" s="4" customFormat="1" x14ac:dyDescent="0.25">
      <c r="I148" s="1"/>
    </row>
    <row r="149" spans="9:9" s="4" customFormat="1" x14ac:dyDescent="0.25">
      <c r="I149" s="1"/>
    </row>
    <row r="150" spans="9:9" s="4" customFormat="1" x14ac:dyDescent="0.25">
      <c r="I150" s="1"/>
    </row>
    <row r="151" spans="9:9" s="4" customFormat="1" x14ac:dyDescent="0.25">
      <c r="I151" s="1"/>
    </row>
    <row r="152" spans="9:9" s="4" customFormat="1" x14ac:dyDescent="0.25">
      <c r="I152" s="1"/>
    </row>
    <row r="153" spans="9:9" s="4" customFormat="1" x14ac:dyDescent="0.25">
      <c r="I153" s="1"/>
    </row>
    <row r="154" spans="9:9" s="4" customFormat="1" x14ac:dyDescent="0.25">
      <c r="I154" s="1"/>
    </row>
    <row r="155" spans="9:9" s="4" customFormat="1" x14ac:dyDescent="0.25">
      <c r="I155" s="1"/>
    </row>
    <row r="156" spans="9:9" s="4" customFormat="1" x14ac:dyDescent="0.25">
      <c r="I156" s="1"/>
    </row>
    <row r="157" spans="9:9" s="4" customFormat="1" x14ac:dyDescent="0.25">
      <c r="I157" s="1"/>
    </row>
    <row r="158" spans="9:9" s="4" customFormat="1" x14ac:dyDescent="0.25">
      <c r="I158" s="1"/>
    </row>
    <row r="159" spans="9:9" s="4" customFormat="1" x14ac:dyDescent="0.25">
      <c r="I159" s="1"/>
    </row>
    <row r="160" spans="9:9" s="4" customFormat="1" x14ac:dyDescent="0.25">
      <c r="I160" s="1"/>
    </row>
    <row r="161" spans="9:9" s="4" customFormat="1" x14ac:dyDescent="0.25">
      <c r="I161" s="1"/>
    </row>
    <row r="162" spans="9:9" s="4" customFormat="1" x14ac:dyDescent="0.25">
      <c r="I162" s="1"/>
    </row>
    <row r="163" spans="9:9" s="4" customFormat="1" x14ac:dyDescent="0.25">
      <c r="I163" s="1"/>
    </row>
    <row r="164" spans="9:9" s="4" customFormat="1" x14ac:dyDescent="0.25">
      <c r="I164" s="1"/>
    </row>
    <row r="165" spans="9:9" s="4" customFormat="1" x14ac:dyDescent="0.25">
      <c r="I165" s="1"/>
    </row>
    <row r="166" spans="9:9" s="4" customFormat="1" x14ac:dyDescent="0.25">
      <c r="I166" s="1"/>
    </row>
    <row r="167" spans="9:9" s="4" customFormat="1" x14ac:dyDescent="0.25">
      <c r="I167" s="1"/>
    </row>
    <row r="168" spans="9:9" s="4" customFormat="1" x14ac:dyDescent="0.25">
      <c r="I168" s="1"/>
    </row>
    <row r="169" spans="9:9" s="4" customFormat="1" x14ac:dyDescent="0.25">
      <c r="I169" s="1"/>
    </row>
    <row r="170" spans="9:9" s="4" customFormat="1" x14ac:dyDescent="0.25">
      <c r="I170" s="1"/>
    </row>
    <row r="171" spans="9:9" s="4" customFormat="1" x14ac:dyDescent="0.25">
      <c r="I171" s="1"/>
    </row>
    <row r="172" spans="9:9" s="4" customFormat="1" x14ac:dyDescent="0.25">
      <c r="I172" s="1"/>
    </row>
    <row r="173" spans="9:9" s="4" customFormat="1" x14ac:dyDescent="0.25">
      <c r="I173" s="1"/>
    </row>
    <row r="174" spans="9:9" s="4" customFormat="1" x14ac:dyDescent="0.25">
      <c r="I174" s="1"/>
    </row>
    <row r="175" spans="9:9" s="4" customFormat="1" x14ac:dyDescent="0.25">
      <c r="I175" s="1"/>
    </row>
    <row r="176" spans="9:9" s="4" customFormat="1" x14ac:dyDescent="0.25">
      <c r="I176" s="1"/>
    </row>
    <row r="177" spans="9:9" s="4" customFormat="1" x14ac:dyDescent="0.25">
      <c r="I177" s="1"/>
    </row>
    <row r="178" spans="9:9" s="4" customFormat="1" x14ac:dyDescent="0.25">
      <c r="I178" s="1"/>
    </row>
    <row r="179" spans="9:9" s="4" customFormat="1" x14ac:dyDescent="0.25">
      <c r="I179" s="1"/>
    </row>
    <row r="180" spans="9:9" s="4" customFormat="1" x14ac:dyDescent="0.25">
      <c r="I180" s="1"/>
    </row>
    <row r="181" spans="9:9" s="4" customFormat="1" x14ac:dyDescent="0.25">
      <c r="I181" s="1"/>
    </row>
    <row r="182" spans="9:9" s="4" customFormat="1" x14ac:dyDescent="0.25">
      <c r="I182" s="1"/>
    </row>
    <row r="183" spans="9:9" s="4" customFormat="1" x14ac:dyDescent="0.25">
      <c r="I183" s="1"/>
    </row>
    <row r="184" spans="9:9" s="4" customFormat="1" x14ac:dyDescent="0.25">
      <c r="I184" s="1"/>
    </row>
    <row r="185" spans="9:9" s="4" customFormat="1" x14ac:dyDescent="0.25">
      <c r="I185" s="1"/>
    </row>
    <row r="186" spans="9:9" s="4" customFormat="1" x14ac:dyDescent="0.25">
      <c r="I186" s="1"/>
    </row>
    <row r="187" spans="9:9" s="4" customFormat="1" x14ac:dyDescent="0.25">
      <c r="I187" s="1"/>
    </row>
    <row r="188" spans="9:9" s="4" customFormat="1" x14ac:dyDescent="0.25">
      <c r="I188" s="1"/>
    </row>
    <row r="189" spans="9:9" s="4" customFormat="1" x14ac:dyDescent="0.25">
      <c r="I189" s="1"/>
    </row>
    <row r="190" spans="9:9" s="4" customFormat="1" x14ac:dyDescent="0.25">
      <c r="I190" s="1"/>
    </row>
    <row r="191" spans="9:9" s="4" customFormat="1" x14ac:dyDescent="0.25">
      <c r="I191" s="1"/>
    </row>
    <row r="192" spans="9:9" s="4" customFormat="1" x14ac:dyDescent="0.25">
      <c r="I192" s="1"/>
    </row>
    <row r="193" spans="9:9" s="4" customFormat="1" x14ac:dyDescent="0.25">
      <c r="I193" s="1"/>
    </row>
    <row r="194" spans="9:9" s="4" customFormat="1" x14ac:dyDescent="0.25">
      <c r="I194" s="1"/>
    </row>
    <row r="195" spans="9:9" s="4" customFormat="1" x14ac:dyDescent="0.25">
      <c r="I195" s="1"/>
    </row>
    <row r="196" spans="9:9" s="4" customFormat="1" x14ac:dyDescent="0.25">
      <c r="I196" s="1"/>
    </row>
    <row r="197" spans="9:9" s="4" customFormat="1" x14ac:dyDescent="0.25">
      <c r="I197" s="1"/>
    </row>
    <row r="198" spans="9:9" s="4" customFormat="1" x14ac:dyDescent="0.25">
      <c r="I198" s="1"/>
    </row>
    <row r="199" spans="9:9" s="4" customFormat="1" x14ac:dyDescent="0.25">
      <c r="I199" s="1"/>
    </row>
    <row r="200" spans="9:9" s="4" customFormat="1" x14ac:dyDescent="0.25">
      <c r="I200" s="1"/>
    </row>
    <row r="201" spans="9:9" s="4" customFormat="1" x14ac:dyDescent="0.25">
      <c r="I201" s="1"/>
    </row>
    <row r="202" spans="9:9" s="4" customFormat="1" x14ac:dyDescent="0.25">
      <c r="I202" s="1"/>
    </row>
    <row r="203" spans="9:9" s="4" customFormat="1" x14ac:dyDescent="0.25">
      <c r="I203" s="1"/>
    </row>
    <row r="204" spans="9:9" s="4" customFormat="1" x14ac:dyDescent="0.25">
      <c r="I204" s="1"/>
    </row>
    <row r="205" spans="9:9" s="4" customFormat="1" x14ac:dyDescent="0.25">
      <c r="I205" s="1"/>
    </row>
    <row r="206" spans="9:9" s="4" customFormat="1" x14ac:dyDescent="0.25">
      <c r="I206" s="1"/>
    </row>
    <row r="207" spans="9:9" s="4" customFormat="1" x14ac:dyDescent="0.25">
      <c r="I207" s="1"/>
    </row>
    <row r="208" spans="9:9" s="4" customFormat="1" x14ac:dyDescent="0.25">
      <c r="I208" s="1"/>
    </row>
    <row r="209" spans="9:9" s="4" customFormat="1" x14ac:dyDescent="0.25">
      <c r="I209" s="1"/>
    </row>
    <row r="210" spans="9:9" s="4" customFormat="1" x14ac:dyDescent="0.25">
      <c r="I210" s="1"/>
    </row>
    <row r="211" spans="9:9" s="4" customFormat="1" x14ac:dyDescent="0.25">
      <c r="I211" s="1"/>
    </row>
    <row r="212" spans="9:9" s="4" customFormat="1" x14ac:dyDescent="0.25">
      <c r="I212" s="1"/>
    </row>
    <row r="213" spans="9:9" s="4" customFormat="1" x14ac:dyDescent="0.25">
      <c r="I213" s="1"/>
    </row>
    <row r="214" spans="9:9" s="4" customFormat="1" x14ac:dyDescent="0.25">
      <c r="I214" s="1"/>
    </row>
    <row r="215" spans="9:9" s="4" customFormat="1" x14ac:dyDescent="0.25">
      <c r="I215" s="1"/>
    </row>
    <row r="216" spans="9:9" s="4" customFormat="1" x14ac:dyDescent="0.25">
      <c r="I216" s="1"/>
    </row>
    <row r="217" spans="9:9" s="4" customFormat="1" x14ac:dyDescent="0.25">
      <c r="I217" s="1"/>
    </row>
    <row r="218" spans="9:9" s="4" customFormat="1" x14ac:dyDescent="0.25">
      <c r="I218" s="1"/>
    </row>
    <row r="219" spans="9:9" s="4" customFormat="1" x14ac:dyDescent="0.25">
      <c r="I219" s="1"/>
    </row>
    <row r="220" spans="9:9" s="4" customFormat="1" x14ac:dyDescent="0.25">
      <c r="I220" s="1"/>
    </row>
    <row r="221" spans="9:9" s="4" customFormat="1" x14ac:dyDescent="0.25">
      <c r="I221" s="1"/>
    </row>
    <row r="222" spans="9:9" s="4" customFormat="1" x14ac:dyDescent="0.25">
      <c r="I222" s="1"/>
    </row>
    <row r="223" spans="9:9" s="4" customFormat="1" x14ac:dyDescent="0.25">
      <c r="I223" s="1"/>
    </row>
    <row r="224" spans="9:9" s="4" customFormat="1" x14ac:dyDescent="0.25">
      <c r="I224" s="1"/>
    </row>
    <row r="225" spans="9:9" s="4" customFormat="1" x14ac:dyDescent="0.25">
      <c r="I225" s="1"/>
    </row>
    <row r="226" spans="9:9" s="4" customFormat="1" x14ac:dyDescent="0.25">
      <c r="I226" s="1"/>
    </row>
    <row r="227" spans="9:9" s="4" customFormat="1" x14ac:dyDescent="0.25">
      <c r="I227" s="1"/>
    </row>
    <row r="228" spans="9:9" s="4" customFormat="1" x14ac:dyDescent="0.25">
      <c r="I228" s="1"/>
    </row>
    <row r="229" spans="9:9" s="4" customFormat="1" x14ac:dyDescent="0.25">
      <c r="I229" s="1"/>
    </row>
    <row r="230" spans="9:9" s="4" customFormat="1" x14ac:dyDescent="0.25">
      <c r="I230" s="1"/>
    </row>
    <row r="231" spans="9:9" s="4" customFormat="1" x14ac:dyDescent="0.25">
      <c r="I231" s="1"/>
    </row>
    <row r="232" spans="9:9" s="4" customFormat="1" x14ac:dyDescent="0.25">
      <c r="I232" s="1"/>
    </row>
    <row r="233" spans="9:9" s="4" customFormat="1" x14ac:dyDescent="0.25">
      <c r="I233" s="1"/>
    </row>
    <row r="234" spans="9:9" s="4" customFormat="1" x14ac:dyDescent="0.25">
      <c r="I234" s="1"/>
    </row>
    <row r="235" spans="9:9" s="4" customFormat="1" x14ac:dyDescent="0.25">
      <c r="I235" s="1"/>
    </row>
    <row r="236" spans="9:9" s="4" customFormat="1" x14ac:dyDescent="0.25">
      <c r="I236" s="1"/>
    </row>
    <row r="237" spans="9:9" s="4" customFormat="1" x14ac:dyDescent="0.25">
      <c r="I237" s="1"/>
    </row>
    <row r="238" spans="9:9" s="4" customFormat="1" x14ac:dyDescent="0.25">
      <c r="I238" s="1"/>
    </row>
    <row r="239" spans="9:9" s="4" customFormat="1" x14ac:dyDescent="0.25">
      <c r="I239" s="1"/>
    </row>
    <row r="240" spans="9:9" s="4" customFormat="1" x14ac:dyDescent="0.25">
      <c r="I240" s="1"/>
    </row>
    <row r="241" spans="9:9" s="4" customFormat="1" x14ac:dyDescent="0.25">
      <c r="I241" s="1"/>
    </row>
    <row r="242" spans="9:9" s="4" customFormat="1" x14ac:dyDescent="0.25">
      <c r="I242" s="1"/>
    </row>
    <row r="243" spans="9:9" s="4" customFormat="1" x14ac:dyDescent="0.25">
      <c r="I243" s="1"/>
    </row>
    <row r="244" spans="9:9" s="4" customFormat="1" x14ac:dyDescent="0.25">
      <c r="I244" s="1"/>
    </row>
    <row r="245" spans="9:9" s="4" customFormat="1" x14ac:dyDescent="0.25">
      <c r="I245" s="1"/>
    </row>
    <row r="246" spans="9:9" s="4" customFormat="1" x14ac:dyDescent="0.25">
      <c r="I246" s="1"/>
    </row>
    <row r="247" spans="9:9" s="4" customFormat="1" x14ac:dyDescent="0.25">
      <c r="I247" s="1"/>
    </row>
    <row r="248" spans="9:9" s="4" customFormat="1" x14ac:dyDescent="0.25">
      <c r="I248" s="1"/>
    </row>
    <row r="249" spans="9:9" s="4" customFormat="1" x14ac:dyDescent="0.25">
      <c r="I249" s="1"/>
    </row>
    <row r="250" spans="9:9" s="4" customFormat="1" x14ac:dyDescent="0.25">
      <c r="I250" s="1"/>
    </row>
    <row r="251" spans="9:9" s="4" customFormat="1" x14ac:dyDescent="0.25">
      <c r="I251" s="1"/>
    </row>
    <row r="252" spans="9:9" s="4" customFormat="1" x14ac:dyDescent="0.25">
      <c r="I252" s="1"/>
    </row>
    <row r="253" spans="9:9" s="4" customFormat="1" x14ac:dyDescent="0.25">
      <c r="I253" s="1"/>
    </row>
    <row r="254" spans="9:9" s="4" customFormat="1" x14ac:dyDescent="0.25">
      <c r="I254" s="1"/>
    </row>
    <row r="255" spans="9:9" s="4" customFormat="1" x14ac:dyDescent="0.25">
      <c r="I255" s="1"/>
    </row>
    <row r="256" spans="9:9" s="4" customFormat="1" x14ac:dyDescent="0.25">
      <c r="I256" s="1"/>
    </row>
    <row r="257" spans="9:9" s="4" customFormat="1" x14ac:dyDescent="0.25">
      <c r="I257" s="1"/>
    </row>
    <row r="258" spans="9:9" s="4" customFormat="1" x14ac:dyDescent="0.25">
      <c r="I258" s="1"/>
    </row>
    <row r="259" spans="9:9" s="4" customFormat="1" x14ac:dyDescent="0.25">
      <c r="I259" s="1"/>
    </row>
    <row r="260" spans="9:9" s="4" customFormat="1" x14ac:dyDescent="0.25">
      <c r="I260" s="1"/>
    </row>
    <row r="261" spans="9:9" s="4" customFormat="1" x14ac:dyDescent="0.25">
      <c r="I261" s="1"/>
    </row>
    <row r="262" spans="9:9" s="4" customFormat="1" x14ac:dyDescent="0.25">
      <c r="I262" s="1"/>
    </row>
    <row r="263" spans="9:9" s="4" customFormat="1" x14ac:dyDescent="0.25">
      <c r="I263" s="1"/>
    </row>
    <row r="264" spans="9:9" s="4" customFormat="1" x14ac:dyDescent="0.25">
      <c r="I264" s="1"/>
    </row>
    <row r="265" spans="9:9" s="4" customFormat="1" x14ac:dyDescent="0.25">
      <c r="I265" s="1"/>
    </row>
    <row r="266" spans="9:9" s="4" customFormat="1" x14ac:dyDescent="0.25">
      <c r="I266" s="1"/>
    </row>
    <row r="267" spans="9:9" s="4" customFormat="1" x14ac:dyDescent="0.25">
      <c r="I267" s="1"/>
    </row>
    <row r="268" spans="9:9" s="4" customFormat="1" x14ac:dyDescent="0.25">
      <c r="I268" s="1"/>
    </row>
    <row r="269" spans="9:9" s="4" customFormat="1" x14ac:dyDescent="0.25">
      <c r="I269" s="1"/>
    </row>
    <row r="270" spans="9:9" s="4" customFormat="1" x14ac:dyDescent="0.25">
      <c r="I270" s="1"/>
    </row>
    <row r="271" spans="9:9" s="4" customFormat="1" x14ac:dyDescent="0.25">
      <c r="I271" s="1"/>
    </row>
    <row r="272" spans="9:9" s="4" customFormat="1" x14ac:dyDescent="0.25">
      <c r="I272" s="1"/>
    </row>
    <row r="273" spans="9:9" s="4" customFormat="1" x14ac:dyDescent="0.25">
      <c r="I273" s="1"/>
    </row>
    <row r="274" spans="9:9" s="4" customFormat="1" x14ac:dyDescent="0.25">
      <c r="I274" s="1"/>
    </row>
    <row r="275" spans="9:9" s="4" customFormat="1" x14ac:dyDescent="0.25">
      <c r="I275" s="1"/>
    </row>
    <row r="276" spans="9:9" s="4" customFormat="1" x14ac:dyDescent="0.25">
      <c r="I276" s="1"/>
    </row>
    <row r="277" spans="9:9" s="4" customFormat="1" x14ac:dyDescent="0.25">
      <c r="I277" s="1"/>
    </row>
    <row r="278" spans="9:9" s="4" customFormat="1" x14ac:dyDescent="0.25">
      <c r="I278" s="1"/>
    </row>
    <row r="279" spans="9:9" s="4" customFormat="1" x14ac:dyDescent="0.25">
      <c r="I279" s="1"/>
    </row>
    <row r="280" spans="9:9" s="4" customFormat="1" x14ac:dyDescent="0.25">
      <c r="I280" s="1"/>
    </row>
    <row r="281" spans="9:9" s="4" customFormat="1" x14ac:dyDescent="0.25">
      <c r="I281" s="1"/>
    </row>
    <row r="282" spans="9:9" s="4" customFormat="1" x14ac:dyDescent="0.25">
      <c r="I282" s="1"/>
    </row>
    <row r="283" spans="9:9" s="4" customFormat="1" x14ac:dyDescent="0.25">
      <c r="I283" s="1"/>
    </row>
    <row r="284" spans="9:9" s="4" customFormat="1" x14ac:dyDescent="0.25">
      <c r="I284" s="1"/>
    </row>
    <row r="285" spans="9:9" s="4" customFormat="1" x14ac:dyDescent="0.25">
      <c r="I285" s="1"/>
    </row>
    <row r="286" spans="9:9" s="4" customFormat="1" x14ac:dyDescent="0.25">
      <c r="I286" s="1"/>
    </row>
    <row r="287" spans="9:9" s="4" customFormat="1" x14ac:dyDescent="0.25">
      <c r="I287" s="1"/>
    </row>
    <row r="288" spans="9:9" s="4" customFormat="1" x14ac:dyDescent="0.25">
      <c r="I288" s="1"/>
    </row>
    <row r="289" spans="9:9" s="4" customFormat="1" x14ac:dyDescent="0.25">
      <c r="I289" s="1"/>
    </row>
    <row r="290" spans="9:9" s="4" customFormat="1" x14ac:dyDescent="0.25">
      <c r="I290" s="1"/>
    </row>
    <row r="291" spans="9:9" s="4" customFormat="1" x14ac:dyDescent="0.25">
      <c r="I291" s="1"/>
    </row>
    <row r="292" spans="9:9" s="4" customFormat="1" x14ac:dyDescent="0.25">
      <c r="I292" s="1"/>
    </row>
    <row r="293" spans="9:9" s="4" customFormat="1" x14ac:dyDescent="0.25">
      <c r="I293" s="1"/>
    </row>
    <row r="294" spans="9:9" s="4" customFormat="1" x14ac:dyDescent="0.25">
      <c r="I294" s="1"/>
    </row>
    <row r="295" spans="9:9" s="4" customFormat="1" x14ac:dyDescent="0.25">
      <c r="I295" s="1"/>
    </row>
    <row r="296" spans="9:9" s="4" customFormat="1" x14ac:dyDescent="0.25">
      <c r="I296" s="1"/>
    </row>
    <row r="297" spans="9:9" s="4" customFormat="1" x14ac:dyDescent="0.25">
      <c r="I297" s="1"/>
    </row>
    <row r="298" spans="9:9" s="4" customFormat="1" x14ac:dyDescent="0.25">
      <c r="I298" s="1"/>
    </row>
    <row r="299" spans="9:9" s="4" customFormat="1" x14ac:dyDescent="0.25">
      <c r="I299" s="1"/>
    </row>
    <row r="300" spans="9:9" s="4" customFormat="1" x14ac:dyDescent="0.25">
      <c r="I300" s="1"/>
    </row>
    <row r="301" spans="9:9" s="4" customFormat="1" x14ac:dyDescent="0.25">
      <c r="I301" s="1"/>
    </row>
    <row r="302" spans="9:9" s="4" customFormat="1" x14ac:dyDescent="0.25">
      <c r="I302" s="1"/>
    </row>
    <row r="303" spans="9:9" s="4" customFormat="1" x14ac:dyDescent="0.25">
      <c r="I303" s="1"/>
    </row>
    <row r="304" spans="9:9" s="4" customFormat="1" x14ac:dyDescent="0.25">
      <c r="I304" s="1"/>
    </row>
    <row r="305" spans="9:9" s="4" customFormat="1" x14ac:dyDescent="0.25">
      <c r="I305" s="1"/>
    </row>
    <row r="306" spans="9:9" s="4" customFormat="1" x14ac:dyDescent="0.25">
      <c r="I306" s="1"/>
    </row>
    <row r="307" spans="9:9" s="4" customFormat="1" x14ac:dyDescent="0.25">
      <c r="I307" s="1"/>
    </row>
    <row r="308" spans="9:9" s="4" customFormat="1" x14ac:dyDescent="0.25">
      <c r="I308" s="1"/>
    </row>
    <row r="309" spans="9:9" s="4" customFormat="1" x14ac:dyDescent="0.25">
      <c r="I309" s="1"/>
    </row>
    <row r="310" spans="9:9" s="4" customFormat="1" x14ac:dyDescent="0.25">
      <c r="I310" s="1"/>
    </row>
    <row r="311" spans="9:9" s="4" customFormat="1" x14ac:dyDescent="0.25">
      <c r="I311" s="1"/>
    </row>
    <row r="312" spans="9:9" s="4" customFormat="1" x14ac:dyDescent="0.25">
      <c r="I312" s="1"/>
    </row>
    <row r="313" spans="9:9" s="4" customFormat="1" x14ac:dyDescent="0.25">
      <c r="I313" s="1"/>
    </row>
    <row r="314" spans="9:9" s="4" customFormat="1" x14ac:dyDescent="0.25">
      <c r="I314" s="1"/>
    </row>
    <row r="315" spans="9:9" s="4" customFormat="1" x14ac:dyDescent="0.25">
      <c r="I315" s="1"/>
    </row>
    <row r="316" spans="9:9" s="4" customFormat="1" x14ac:dyDescent="0.25">
      <c r="I316" s="1"/>
    </row>
    <row r="317" spans="9:9" s="4" customFormat="1" x14ac:dyDescent="0.25">
      <c r="I317" s="1"/>
    </row>
    <row r="318" spans="9:9" s="4" customFormat="1" x14ac:dyDescent="0.25">
      <c r="I318" s="1"/>
    </row>
    <row r="319" spans="9:9" s="4" customFormat="1" x14ac:dyDescent="0.25">
      <c r="I319" s="1"/>
    </row>
    <row r="320" spans="9:9" s="4" customFormat="1" x14ac:dyDescent="0.25">
      <c r="I320" s="1"/>
    </row>
    <row r="321" spans="9:9" s="4" customFormat="1" x14ac:dyDescent="0.25">
      <c r="I321" s="1"/>
    </row>
    <row r="322" spans="9:9" s="4" customFormat="1" x14ac:dyDescent="0.25">
      <c r="I322" s="1"/>
    </row>
    <row r="323" spans="9:9" s="4" customFormat="1" x14ac:dyDescent="0.25">
      <c r="I323" s="1"/>
    </row>
    <row r="324" spans="9:9" s="4" customFormat="1" x14ac:dyDescent="0.25">
      <c r="I324" s="1"/>
    </row>
    <row r="325" spans="9:9" s="4" customFormat="1" x14ac:dyDescent="0.25">
      <c r="I325" s="1"/>
    </row>
    <row r="326" spans="9:9" s="4" customFormat="1" x14ac:dyDescent="0.25">
      <c r="I326" s="1"/>
    </row>
    <row r="327" spans="9:9" s="4" customFormat="1" x14ac:dyDescent="0.25">
      <c r="I327" s="1"/>
    </row>
    <row r="328" spans="9:9" s="4" customFormat="1" x14ac:dyDescent="0.25">
      <c r="I328" s="1"/>
    </row>
    <row r="329" spans="9:9" s="4" customFormat="1" x14ac:dyDescent="0.25">
      <c r="I329" s="1"/>
    </row>
    <row r="330" spans="9:9" s="4" customFormat="1" x14ac:dyDescent="0.25">
      <c r="I330" s="1"/>
    </row>
    <row r="331" spans="9:9" s="4" customFormat="1" x14ac:dyDescent="0.25">
      <c r="I331" s="1"/>
    </row>
    <row r="332" spans="9:9" s="4" customFormat="1" x14ac:dyDescent="0.25">
      <c r="I332" s="1"/>
    </row>
    <row r="333" spans="9:9" s="4" customFormat="1" x14ac:dyDescent="0.25">
      <c r="I333" s="1"/>
    </row>
    <row r="334" spans="9:9" s="4" customFormat="1" x14ac:dyDescent="0.25">
      <c r="I334" s="1"/>
    </row>
    <row r="335" spans="9:9" s="4" customFormat="1" x14ac:dyDescent="0.25">
      <c r="I335" s="1"/>
    </row>
    <row r="336" spans="9:9" s="4" customFormat="1" x14ac:dyDescent="0.25">
      <c r="I336" s="1"/>
    </row>
    <row r="337" spans="9:9" s="4" customFormat="1" x14ac:dyDescent="0.25">
      <c r="I337" s="1"/>
    </row>
    <row r="338" spans="9:9" s="4" customFormat="1" x14ac:dyDescent="0.25">
      <c r="I338" s="1"/>
    </row>
    <row r="339" spans="9:9" s="4" customFormat="1" x14ac:dyDescent="0.25">
      <c r="I339" s="1"/>
    </row>
    <row r="340" spans="9:9" s="4" customFormat="1" x14ac:dyDescent="0.25">
      <c r="I340" s="1"/>
    </row>
    <row r="341" spans="9:9" s="4" customFormat="1" x14ac:dyDescent="0.25">
      <c r="I341" s="1"/>
    </row>
    <row r="342" spans="9:9" s="4" customFormat="1" x14ac:dyDescent="0.25">
      <c r="I342" s="1"/>
    </row>
    <row r="343" spans="9:9" s="4" customFormat="1" x14ac:dyDescent="0.25">
      <c r="I343" s="1"/>
    </row>
    <row r="344" spans="9:9" s="4" customFormat="1" x14ac:dyDescent="0.25">
      <c r="I344" s="1"/>
    </row>
    <row r="345" spans="9:9" s="4" customFormat="1" x14ac:dyDescent="0.25">
      <c r="I345" s="1"/>
    </row>
    <row r="346" spans="9:9" s="4" customFormat="1" x14ac:dyDescent="0.25">
      <c r="I346" s="1"/>
    </row>
    <row r="347" spans="9:9" s="4" customFormat="1" x14ac:dyDescent="0.25">
      <c r="I347" s="1"/>
    </row>
    <row r="348" spans="9:9" s="4" customFormat="1" x14ac:dyDescent="0.25">
      <c r="I348" s="1"/>
    </row>
    <row r="349" spans="9:9" s="4" customFormat="1" x14ac:dyDescent="0.25">
      <c r="I349" s="1"/>
    </row>
    <row r="350" spans="9:9" s="4" customFormat="1" x14ac:dyDescent="0.25">
      <c r="I350" s="1"/>
    </row>
    <row r="351" spans="9:9" s="4" customFormat="1" x14ac:dyDescent="0.25">
      <c r="I351" s="1"/>
    </row>
    <row r="352" spans="9:9" s="4" customFormat="1" x14ac:dyDescent="0.25">
      <c r="I352" s="1"/>
    </row>
    <row r="353" spans="9:9" s="4" customFormat="1" x14ac:dyDescent="0.25">
      <c r="I353" s="1"/>
    </row>
    <row r="354" spans="9:9" s="4" customFormat="1" x14ac:dyDescent="0.25">
      <c r="I354" s="1"/>
    </row>
    <row r="355" spans="9:9" s="4" customFormat="1" x14ac:dyDescent="0.25">
      <c r="I355" s="1"/>
    </row>
    <row r="356" spans="9:9" s="4" customFormat="1" x14ac:dyDescent="0.25">
      <c r="I356" s="1"/>
    </row>
    <row r="357" spans="9:9" s="4" customFormat="1" x14ac:dyDescent="0.25">
      <c r="I357" s="1"/>
    </row>
    <row r="358" spans="9:9" s="4" customFormat="1" x14ac:dyDescent="0.25">
      <c r="I358" s="1"/>
    </row>
    <row r="359" spans="9:9" s="4" customFormat="1" x14ac:dyDescent="0.25">
      <c r="I359" s="1"/>
    </row>
    <row r="360" spans="9:9" s="4" customFormat="1" x14ac:dyDescent="0.25">
      <c r="I360" s="1"/>
    </row>
    <row r="361" spans="9:9" s="4" customFormat="1" x14ac:dyDescent="0.25">
      <c r="I361" s="1"/>
    </row>
    <row r="362" spans="9:9" s="4" customFormat="1" x14ac:dyDescent="0.25">
      <c r="I362" s="1"/>
    </row>
    <row r="363" spans="9:9" s="4" customFormat="1" x14ac:dyDescent="0.25">
      <c r="I363" s="1"/>
    </row>
    <row r="364" spans="9:9" s="4" customFormat="1" x14ac:dyDescent="0.25">
      <c r="I364" s="1"/>
    </row>
    <row r="365" spans="9:9" s="4" customFormat="1" x14ac:dyDescent="0.25">
      <c r="I365" s="1"/>
    </row>
    <row r="366" spans="9:9" s="4" customFormat="1" x14ac:dyDescent="0.25">
      <c r="I366" s="1"/>
    </row>
    <row r="367" spans="9:9" s="4" customFormat="1" x14ac:dyDescent="0.25">
      <c r="I367" s="1"/>
    </row>
    <row r="368" spans="9:9" s="4" customFormat="1" x14ac:dyDescent="0.25">
      <c r="I368" s="1"/>
    </row>
    <row r="369" spans="9:9" s="4" customFormat="1" x14ac:dyDescent="0.25">
      <c r="I369" s="1"/>
    </row>
    <row r="370" spans="9:9" s="4" customFormat="1" x14ac:dyDescent="0.25">
      <c r="I370" s="1"/>
    </row>
    <row r="371" spans="9:9" s="4" customFormat="1" x14ac:dyDescent="0.25">
      <c r="I371" s="1"/>
    </row>
    <row r="372" spans="9:9" s="4" customFormat="1" x14ac:dyDescent="0.25">
      <c r="I372" s="1"/>
    </row>
    <row r="373" spans="9:9" s="4" customFormat="1" x14ac:dyDescent="0.25">
      <c r="I373" s="1"/>
    </row>
    <row r="374" spans="9:9" s="4" customFormat="1" x14ac:dyDescent="0.25">
      <c r="I374" s="1"/>
    </row>
    <row r="375" spans="9:9" s="4" customFormat="1" x14ac:dyDescent="0.25">
      <c r="I375" s="1"/>
    </row>
    <row r="376" spans="9:9" s="4" customFormat="1" x14ac:dyDescent="0.25">
      <c r="I376" s="1"/>
    </row>
    <row r="377" spans="9:9" s="4" customFormat="1" x14ac:dyDescent="0.25">
      <c r="I377" s="1"/>
    </row>
    <row r="378" spans="9:9" s="4" customFormat="1" x14ac:dyDescent="0.25">
      <c r="I378" s="1"/>
    </row>
    <row r="379" spans="9:9" s="4" customFormat="1" x14ac:dyDescent="0.25">
      <c r="I379" s="1"/>
    </row>
    <row r="380" spans="9:9" s="4" customFormat="1" x14ac:dyDescent="0.25">
      <c r="I380" s="1"/>
    </row>
    <row r="381" spans="9:9" s="4" customFormat="1" x14ac:dyDescent="0.25">
      <c r="I381" s="1"/>
    </row>
    <row r="382" spans="9:9" s="4" customFormat="1" x14ac:dyDescent="0.25">
      <c r="I382" s="1"/>
    </row>
    <row r="383" spans="9:9" s="4" customFormat="1" x14ac:dyDescent="0.25">
      <c r="I383" s="1"/>
    </row>
    <row r="384" spans="9:9" s="4" customFormat="1" x14ac:dyDescent="0.25">
      <c r="I384" s="1"/>
    </row>
    <row r="385" spans="9:9" s="4" customFormat="1" x14ac:dyDescent="0.25">
      <c r="I385" s="1"/>
    </row>
    <row r="386" spans="9:9" s="4" customFormat="1" x14ac:dyDescent="0.25">
      <c r="I386" s="1"/>
    </row>
    <row r="387" spans="9:9" s="4" customFormat="1" x14ac:dyDescent="0.25">
      <c r="I387" s="1"/>
    </row>
    <row r="388" spans="9:9" s="4" customFormat="1" x14ac:dyDescent="0.25">
      <c r="I388" s="1"/>
    </row>
    <row r="389" spans="9:9" s="4" customFormat="1" x14ac:dyDescent="0.25">
      <c r="I389" s="1"/>
    </row>
    <row r="390" spans="9:9" s="4" customFormat="1" x14ac:dyDescent="0.25">
      <c r="I390" s="1"/>
    </row>
    <row r="391" spans="9:9" s="4" customFormat="1" x14ac:dyDescent="0.25">
      <c r="I391" s="1"/>
    </row>
    <row r="392" spans="9:9" s="4" customFormat="1" x14ac:dyDescent="0.25">
      <c r="I392" s="1"/>
    </row>
    <row r="393" spans="9:9" s="4" customFormat="1" x14ac:dyDescent="0.25">
      <c r="I393" s="1"/>
    </row>
    <row r="394" spans="9:9" s="4" customFormat="1" x14ac:dyDescent="0.25">
      <c r="I394" s="1"/>
    </row>
    <row r="395" spans="9:9" s="4" customFormat="1" x14ac:dyDescent="0.25">
      <c r="I395" s="1"/>
    </row>
    <row r="396" spans="9:9" s="4" customFormat="1" x14ac:dyDescent="0.25">
      <c r="I396" s="1"/>
    </row>
    <row r="397" spans="9:9" s="4" customFormat="1" x14ac:dyDescent="0.25">
      <c r="I397" s="1"/>
    </row>
    <row r="398" spans="9:9" s="4" customFormat="1" x14ac:dyDescent="0.25">
      <c r="I398" s="1"/>
    </row>
    <row r="399" spans="9:9" s="4" customFormat="1" x14ac:dyDescent="0.25">
      <c r="I399" s="1"/>
    </row>
    <row r="400" spans="9:9" s="4" customFormat="1" x14ac:dyDescent="0.25">
      <c r="I400" s="1"/>
    </row>
    <row r="401" spans="9:9" s="4" customFormat="1" x14ac:dyDescent="0.25">
      <c r="I401" s="1"/>
    </row>
    <row r="402" spans="9:9" s="4" customFormat="1" x14ac:dyDescent="0.25">
      <c r="I402" s="1"/>
    </row>
    <row r="403" spans="9:9" s="4" customFormat="1" x14ac:dyDescent="0.25">
      <c r="I403" s="1"/>
    </row>
    <row r="404" spans="9:9" s="4" customFormat="1" x14ac:dyDescent="0.25">
      <c r="I404" s="1"/>
    </row>
    <row r="405" spans="9:9" s="4" customFormat="1" x14ac:dyDescent="0.25">
      <c r="I405" s="1"/>
    </row>
    <row r="406" spans="9:9" s="4" customFormat="1" x14ac:dyDescent="0.25">
      <c r="I406" s="1"/>
    </row>
    <row r="407" spans="9:9" s="4" customFormat="1" x14ac:dyDescent="0.25">
      <c r="I407" s="1"/>
    </row>
    <row r="408" spans="9:9" s="4" customFormat="1" x14ac:dyDescent="0.25">
      <c r="I408" s="1"/>
    </row>
    <row r="409" spans="9:9" s="4" customFormat="1" x14ac:dyDescent="0.25">
      <c r="I409" s="1"/>
    </row>
    <row r="410" spans="9:9" s="4" customFormat="1" x14ac:dyDescent="0.25">
      <c r="I410" s="1"/>
    </row>
    <row r="411" spans="9:9" s="4" customFormat="1" x14ac:dyDescent="0.25">
      <c r="I411" s="1"/>
    </row>
    <row r="412" spans="9:9" s="4" customFormat="1" x14ac:dyDescent="0.25">
      <c r="I412" s="1"/>
    </row>
    <row r="413" spans="9:9" s="4" customFormat="1" x14ac:dyDescent="0.25">
      <c r="I413" s="1"/>
    </row>
    <row r="414" spans="9:9" s="4" customFormat="1" x14ac:dyDescent="0.25">
      <c r="I414" s="1"/>
    </row>
    <row r="415" spans="9:9" s="4" customFormat="1" x14ac:dyDescent="0.25">
      <c r="I415" s="1"/>
    </row>
    <row r="416" spans="9:9" s="4" customFormat="1" x14ac:dyDescent="0.25">
      <c r="I416" s="1"/>
    </row>
    <row r="417" spans="9:9" s="4" customFormat="1" x14ac:dyDescent="0.25">
      <c r="I417" s="1"/>
    </row>
    <row r="418" spans="9:9" s="4" customFormat="1" x14ac:dyDescent="0.25">
      <c r="I418" s="1"/>
    </row>
    <row r="419" spans="9:9" s="4" customFormat="1" x14ac:dyDescent="0.25">
      <c r="I419" s="1"/>
    </row>
    <row r="420" spans="9:9" s="4" customFormat="1" x14ac:dyDescent="0.25">
      <c r="I420" s="1"/>
    </row>
    <row r="421" spans="9:9" s="4" customFormat="1" x14ac:dyDescent="0.25">
      <c r="I421" s="1"/>
    </row>
    <row r="422" spans="9:9" s="4" customFormat="1" x14ac:dyDescent="0.25">
      <c r="I422" s="1"/>
    </row>
    <row r="423" spans="9:9" s="4" customFormat="1" x14ac:dyDescent="0.25">
      <c r="I423" s="1"/>
    </row>
    <row r="424" spans="9:9" s="4" customFormat="1" x14ac:dyDescent="0.25">
      <c r="I424" s="1"/>
    </row>
    <row r="425" spans="9:9" s="4" customFormat="1" x14ac:dyDescent="0.25">
      <c r="I425" s="1"/>
    </row>
    <row r="426" spans="9:9" s="4" customFormat="1" x14ac:dyDescent="0.25">
      <c r="I426" s="1"/>
    </row>
    <row r="427" spans="9:9" s="4" customFormat="1" x14ac:dyDescent="0.25">
      <c r="I427" s="1"/>
    </row>
    <row r="428" spans="9:9" s="4" customFormat="1" x14ac:dyDescent="0.25">
      <c r="I428" s="1"/>
    </row>
    <row r="429" spans="9:9" s="4" customFormat="1" x14ac:dyDescent="0.25">
      <c r="I429" s="1"/>
    </row>
    <row r="430" spans="9:9" s="4" customFormat="1" x14ac:dyDescent="0.25">
      <c r="I430" s="1"/>
    </row>
    <row r="431" spans="9:9" s="4" customFormat="1" x14ac:dyDescent="0.25">
      <c r="I431" s="1"/>
    </row>
    <row r="432" spans="9:9" s="4" customFormat="1" x14ac:dyDescent="0.25">
      <c r="I432" s="1"/>
    </row>
    <row r="433" spans="9:9" s="4" customFormat="1" x14ac:dyDescent="0.25">
      <c r="I433" s="1"/>
    </row>
    <row r="434" spans="9:9" s="4" customFormat="1" x14ac:dyDescent="0.25">
      <c r="I434" s="1"/>
    </row>
    <row r="435" spans="9:9" s="4" customFormat="1" x14ac:dyDescent="0.25">
      <c r="I435" s="1"/>
    </row>
    <row r="436" spans="9:9" s="4" customFormat="1" x14ac:dyDescent="0.25">
      <c r="I436" s="1"/>
    </row>
    <row r="437" spans="9:9" s="4" customFormat="1" x14ac:dyDescent="0.25">
      <c r="I437" s="1"/>
    </row>
    <row r="438" spans="9:9" s="4" customFormat="1" x14ac:dyDescent="0.25">
      <c r="I438" s="1"/>
    </row>
    <row r="439" spans="9:9" s="4" customFormat="1" x14ac:dyDescent="0.25">
      <c r="I439" s="1"/>
    </row>
    <row r="440" spans="9:9" s="4" customFormat="1" x14ac:dyDescent="0.25">
      <c r="I440" s="1"/>
    </row>
    <row r="441" spans="9:9" s="4" customFormat="1" x14ac:dyDescent="0.25">
      <c r="I441" s="1"/>
    </row>
    <row r="442" spans="9:9" s="4" customFormat="1" x14ac:dyDescent="0.25">
      <c r="I442" s="1"/>
    </row>
    <row r="443" spans="9:9" s="4" customFormat="1" x14ac:dyDescent="0.25">
      <c r="I443" s="1"/>
    </row>
    <row r="444" spans="9:9" s="4" customFormat="1" x14ac:dyDescent="0.25">
      <c r="I444" s="1"/>
    </row>
    <row r="445" spans="9:9" s="4" customFormat="1" x14ac:dyDescent="0.25">
      <c r="I445" s="1"/>
    </row>
    <row r="446" spans="9:9" s="4" customFormat="1" x14ac:dyDescent="0.25">
      <c r="I446" s="1"/>
    </row>
    <row r="447" spans="9:9" s="4" customFormat="1" x14ac:dyDescent="0.25">
      <c r="I447" s="1"/>
    </row>
    <row r="448" spans="9:9" s="4" customFormat="1" x14ac:dyDescent="0.25">
      <c r="I448" s="1"/>
    </row>
    <row r="449" spans="9:9" s="4" customFormat="1" x14ac:dyDescent="0.25">
      <c r="I449" s="1"/>
    </row>
    <row r="450" spans="9:9" s="4" customFormat="1" x14ac:dyDescent="0.25">
      <c r="I450" s="1"/>
    </row>
    <row r="451" spans="9:9" s="4" customFormat="1" x14ac:dyDescent="0.25">
      <c r="I451" s="1"/>
    </row>
    <row r="452" spans="9:9" s="4" customFormat="1" x14ac:dyDescent="0.25">
      <c r="I452" s="1"/>
    </row>
    <row r="453" spans="9:9" s="4" customFormat="1" x14ac:dyDescent="0.25">
      <c r="I453" s="1"/>
    </row>
    <row r="454" spans="9:9" s="4" customFormat="1" x14ac:dyDescent="0.25">
      <c r="I454" s="1"/>
    </row>
    <row r="455" spans="9:9" s="4" customFormat="1" x14ac:dyDescent="0.25">
      <c r="I455" s="1"/>
    </row>
    <row r="456" spans="9:9" s="4" customFormat="1" x14ac:dyDescent="0.25">
      <c r="I456" s="1"/>
    </row>
    <row r="457" spans="9:9" s="4" customFormat="1" x14ac:dyDescent="0.25">
      <c r="I457" s="1"/>
    </row>
    <row r="458" spans="9:9" s="4" customFormat="1" x14ac:dyDescent="0.25">
      <c r="I458" s="1"/>
    </row>
    <row r="459" spans="9:9" s="4" customFormat="1" x14ac:dyDescent="0.25">
      <c r="I459" s="1"/>
    </row>
    <row r="460" spans="9:9" s="4" customFormat="1" x14ac:dyDescent="0.25">
      <c r="I460" s="1"/>
    </row>
    <row r="461" spans="9:9" s="4" customFormat="1" x14ac:dyDescent="0.25">
      <c r="I461" s="1"/>
    </row>
    <row r="462" spans="9:9" s="4" customFormat="1" x14ac:dyDescent="0.25">
      <c r="I462" s="1"/>
    </row>
    <row r="463" spans="9:9" s="4" customFormat="1" x14ac:dyDescent="0.25">
      <c r="I463" s="1"/>
    </row>
    <row r="464" spans="9:9" s="4" customFormat="1" x14ac:dyDescent="0.25">
      <c r="I464" s="1"/>
    </row>
    <row r="465" spans="9:9" s="4" customFormat="1" x14ac:dyDescent="0.25">
      <c r="I465" s="1"/>
    </row>
    <row r="466" spans="9:9" s="4" customFormat="1" x14ac:dyDescent="0.25">
      <c r="I466" s="1"/>
    </row>
    <row r="467" spans="9:9" s="4" customFormat="1" x14ac:dyDescent="0.25">
      <c r="I467" s="1"/>
    </row>
    <row r="468" spans="9:9" s="4" customFormat="1" x14ac:dyDescent="0.25">
      <c r="I468" s="1"/>
    </row>
    <row r="469" spans="9:9" s="4" customFormat="1" x14ac:dyDescent="0.25">
      <c r="I469" s="1"/>
    </row>
    <row r="470" spans="9:9" s="4" customFormat="1" x14ac:dyDescent="0.25">
      <c r="I470" s="1"/>
    </row>
    <row r="471" spans="9:9" s="4" customFormat="1" x14ac:dyDescent="0.25">
      <c r="I471" s="1"/>
    </row>
    <row r="472" spans="9:9" s="4" customFormat="1" x14ac:dyDescent="0.25">
      <c r="I472" s="1"/>
    </row>
    <row r="473" spans="9:9" s="4" customFormat="1" x14ac:dyDescent="0.25">
      <c r="I473" s="1"/>
    </row>
    <row r="474" spans="9:9" s="4" customFormat="1" x14ac:dyDescent="0.25">
      <c r="I474" s="1"/>
    </row>
    <row r="475" spans="9:9" s="4" customFormat="1" x14ac:dyDescent="0.25">
      <c r="I475" s="1"/>
    </row>
    <row r="476" spans="9:9" s="4" customFormat="1" x14ac:dyDescent="0.25">
      <c r="I476" s="1"/>
    </row>
    <row r="477" spans="9:9" s="4" customFormat="1" x14ac:dyDescent="0.25">
      <c r="I477" s="1"/>
    </row>
    <row r="478" spans="9:9" s="4" customFormat="1" x14ac:dyDescent="0.25">
      <c r="I478" s="1"/>
    </row>
    <row r="479" spans="9:9" s="4" customFormat="1" x14ac:dyDescent="0.25">
      <c r="I479" s="1"/>
    </row>
    <row r="480" spans="9:9" s="4" customFormat="1" x14ac:dyDescent="0.25">
      <c r="I480" s="1"/>
    </row>
    <row r="481" spans="9:9" s="4" customFormat="1" x14ac:dyDescent="0.25">
      <c r="I481" s="1"/>
    </row>
    <row r="482" spans="9:9" s="4" customFormat="1" x14ac:dyDescent="0.25">
      <c r="I482" s="1"/>
    </row>
    <row r="483" spans="9:9" s="4" customFormat="1" x14ac:dyDescent="0.25">
      <c r="I483" s="1"/>
    </row>
    <row r="484" spans="9:9" s="4" customFormat="1" x14ac:dyDescent="0.25">
      <c r="I484" s="1"/>
    </row>
    <row r="485" spans="9:9" s="4" customFormat="1" x14ac:dyDescent="0.25">
      <c r="I485" s="1"/>
    </row>
    <row r="486" spans="9:9" s="4" customFormat="1" x14ac:dyDescent="0.25">
      <c r="I486" s="1"/>
    </row>
    <row r="487" spans="9:9" s="4" customFormat="1" x14ac:dyDescent="0.25">
      <c r="I487" s="1"/>
    </row>
    <row r="488" spans="9:9" s="4" customFormat="1" x14ac:dyDescent="0.25">
      <c r="I488" s="1"/>
    </row>
    <row r="489" spans="9:9" s="4" customFormat="1" x14ac:dyDescent="0.25">
      <c r="I489" s="1"/>
    </row>
    <row r="490" spans="9:9" s="4" customFormat="1" x14ac:dyDescent="0.25">
      <c r="I490" s="1"/>
    </row>
    <row r="491" spans="9:9" s="4" customFormat="1" x14ac:dyDescent="0.25">
      <c r="I491" s="1"/>
    </row>
    <row r="492" spans="9:9" s="4" customFormat="1" x14ac:dyDescent="0.25">
      <c r="I492" s="1"/>
    </row>
    <row r="493" spans="9:9" s="4" customFormat="1" x14ac:dyDescent="0.25">
      <c r="I493" s="1"/>
    </row>
    <row r="494" spans="9:9" s="4" customFormat="1" x14ac:dyDescent="0.25">
      <c r="I494" s="1"/>
    </row>
    <row r="495" spans="9:9" s="4" customFormat="1" x14ac:dyDescent="0.25">
      <c r="I495" s="1"/>
    </row>
    <row r="496" spans="9:9" s="4" customFormat="1" x14ac:dyDescent="0.25">
      <c r="I496" s="1"/>
    </row>
    <row r="497" spans="9:9" s="4" customFormat="1" x14ac:dyDescent="0.25">
      <c r="I497" s="1"/>
    </row>
    <row r="498" spans="9:9" s="4" customFormat="1" x14ac:dyDescent="0.25">
      <c r="I498" s="1"/>
    </row>
    <row r="499" spans="9:9" s="4" customFormat="1" x14ac:dyDescent="0.25">
      <c r="I499" s="1"/>
    </row>
    <row r="500" spans="9:9" s="4" customFormat="1" x14ac:dyDescent="0.25">
      <c r="I500" s="1"/>
    </row>
    <row r="501" spans="9:9" s="4" customFormat="1" x14ac:dyDescent="0.25">
      <c r="I501" s="1"/>
    </row>
    <row r="502" spans="9:9" s="4" customFormat="1" x14ac:dyDescent="0.25">
      <c r="I502" s="1"/>
    </row>
    <row r="503" spans="9:9" s="4" customFormat="1" x14ac:dyDescent="0.25">
      <c r="I503" s="1"/>
    </row>
    <row r="504" spans="9:9" s="4" customFormat="1" x14ac:dyDescent="0.25">
      <c r="I504" s="1"/>
    </row>
    <row r="505" spans="9:9" s="4" customFormat="1" x14ac:dyDescent="0.25">
      <c r="I505" s="1"/>
    </row>
    <row r="506" spans="9:9" s="4" customFormat="1" x14ac:dyDescent="0.25">
      <c r="I506" s="1"/>
    </row>
    <row r="507" spans="9:9" s="4" customFormat="1" x14ac:dyDescent="0.25">
      <c r="I507" s="1"/>
    </row>
    <row r="508" spans="9:9" s="4" customFormat="1" x14ac:dyDescent="0.25">
      <c r="I508" s="1"/>
    </row>
    <row r="509" spans="9:9" s="4" customFormat="1" x14ac:dyDescent="0.25">
      <c r="I509" s="1"/>
    </row>
    <row r="510" spans="9:9" s="4" customFormat="1" x14ac:dyDescent="0.25">
      <c r="I510" s="1"/>
    </row>
    <row r="511" spans="9:9" s="4" customFormat="1" x14ac:dyDescent="0.25">
      <c r="I511" s="1"/>
    </row>
    <row r="512" spans="9:9" s="4" customFormat="1" x14ac:dyDescent="0.25">
      <c r="I512" s="1"/>
    </row>
    <row r="513" spans="9:9" s="4" customFormat="1" x14ac:dyDescent="0.25">
      <c r="I513" s="1"/>
    </row>
    <row r="514" spans="9:9" s="4" customFormat="1" x14ac:dyDescent="0.25">
      <c r="I514" s="1"/>
    </row>
    <row r="515" spans="9:9" s="4" customFormat="1" x14ac:dyDescent="0.25">
      <c r="I515" s="1"/>
    </row>
    <row r="516" spans="9:9" s="4" customFormat="1" x14ac:dyDescent="0.25">
      <c r="I516" s="1"/>
    </row>
    <row r="517" spans="9:9" s="4" customFormat="1" x14ac:dyDescent="0.25">
      <c r="I517" s="1"/>
    </row>
    <row r="518" spans="9:9" s="4" customFormat="1" x14ac:dyDescent="0.25">
      <c r="I518" s="1"/>
    </row>
    <row r="519" spans="9:9" s="4" customFormat="1" x14ac:dyDescent="0.25">
      <c r="I519" s="1"/>
    </row>
    <row r="520" spans="9:9" s="4" customFormat="1" x14ac:dyDescent="0.25">
      <c r="I520" s="1"/>
    </row>
    <row r="521" spans="9:9" s="4" customFormat="1" x14ac:dyDescent="0.25">
      <c r="I521" s="1"/>
    </row>
    <row r="522" spans="9:9" s="4" customFormat="1" x14ac:dyDescent="0.25">
      <c r="I522" s="1"/>
    </row>
    <row r="523" spans="9:9" s="4" customFormat="1" x14ac:dyDescent="0.25">
      <c r="I523" s="1"/>
    </row>
    <row r="524" spans="9:9" s="4" customFormat="1" x14ac:dyDescent="0.25">
      <c r="I524" s="1"/>
    </row>
    <row r="525" spans="9:9" s="4" customFormat="1" x14ac:dyDescent="0.25">
      <c r="I525" s="1"/>
    </row>
    <row r="526" spans="9:9" s="4" customFormat="1" x14ac:dyDescent="0.25">
      <c r="I526" s="1"/>
    </row>
    <row r="527" spans="9:9" s="4" customFormat="1" x14ac:dyDescent="0.25">
      <c r="I527" s="1"/>
    </row>
    <row r="528" spans="9:9" s="4" customFormat="1" x14ac:dyDescent="0.25">
      <c r="I528" s="1"/>
    </row>
    <row r="529" spans="9:9" s="4" customFormat="1" x14ac:dyDescent="0.25">
      <c r="I529" s="1"/>
    </row>
    <row r="530" spans="9:9" s="4" customFormat="1" x14ac:dyDescent="0.25">
      <c r="I530" s="1"/>
    </row>
    <row r="531" spans="9:9" s="4" customFormat="1" x14ac:dyDescent="0.25">
      <c r="I531" s="1"/>
    </row>
    <row r="532" spans="9:9" s="4" customFormat="1" x14ac:dyDescent="0.25">
      <c r="I532" s="1"/>
    </row>
    <row r="533" spans="9:9" s="4" customFormat="1" x14ac:dyDescent="0.25">
      <c r="I533" s="1"/>
    </row>
    <row r="534" spans="9:9" s="4" customFormat="1" x14ac:dyDescent="0.25">
      <c r="I534" s="1"/>
    </row>
    <row r="535" spans="9:9" s="4" customFormat="1" x14ac:dyDescent="0.25">
      <c r="I535" s="1"/>
    </row>
    <row r="536" spans="9:9" s="4" customFormat="1" x14ac:dyDescent="0.25">
      <c r="I536" s="1"/>
    </row>
    <row r="537" spans="9:9" s="4" customFormat="1" x14ac:dyDescent="0.25">
      <c r="I537" s="1"/>
    </row>
    <row r="538" spans="9:9" s="4" customFormat="1" x14ac:dyDescent="0.25">
      <c r="I538" s="1"/>
    </row>
    <row r="539" spans="9:9" s="4" customFormat="1" x14ac:dyDescent="0.25">
      <c r="I539" s="1"/>
    </row>
    <row r="540" spans="9:9" s="4" customFormat="1" x14ac:dyDescent="0.25">
      <c r="I540" s="1"/>
    </row>
    <row r="541" spans="9:9" s="4" customFormat="1" x14ac:dyDescent="0.25">
      <c r="I541" s="1"/>
    </row>
    <row r="542" spans="9:9" s="4" customFormat="1" x14ac:dyDescent="0.25">
      <c r="I542" s="1"/>
    </row>
    <row r="543" spans="9:9" s="4" customFormat="1" x14ac:dyDescent="0.25">
      <c r="I543" s="1"/>
    </row>
    <row r="544" spans="9:9" s="4" customFormat="1" x14ac:dyDescent="0.25">
      <c r="I544" s="1"/>
    </row>
    <row r="545" spans="9:9" s="4" customFormat="1" x14ac:dyDescent="0.25">
      <c r="I545" s="1"/>
    </row>
    <row r="546" spans="9:9" s="4" customFormat="1" x14ac:dyDescent="0.25">
      <c r="I546" s="1"/>
    </row>
    <row r="547" spans="9:9" s="4" customFormat="1" x14ac:dyDescent="0.25">
      <c r="I547" s="1"/>
    </row>
    <row r="548" spans="9:9" s="4" customFormat="1" x14ac:dyDescent="0.25">
      <c r="I548" s="1"/>
    </row>
    <row r="549" spans="9:9" s="4" customFormat="1" x14ac:dyDescent="0.25">
      <c r="I549" s="1"/>
    </row>
    <row r="550" spans="9:9" s="4" customFormat="1" x14ac:dyDescent="0.25">
      <c r="I550" s="1"/>
    </row>
    <row r="551" spans="9:9" s="4" customFormat="1" x14ac:dyDescent="0.25">
      <c r="I551" s="1"/>
    </row>
    <row r="552" spans="9:9" s="4" customFormat="1" x14ac:dyDescent="0.25">
      <c r="I552" s="1"/>
    </row>
    <row r="553" spans="9:9" s="4" customFormat="1" x14ac:dyDescent="0.25">
      <c r="I553" s="1"/>
    </row>
    <row r="554" spans="9:9" s="4" customFormat="1" x14ac:dyDescent="0.25">
      <c r="I554" s="1"/>
    </row>
    <row r="555" spans="9:9" s="4" customFormat="1" x14ac:dyDescent="0.25">
      <c r="I555" s="1"/>
    </row>
    <row r="556" spans="9:9" s="4" customFormat="1" x14ac:dyDescent="0.25">
      <c r="I556" s="1"/>
    </row>
    <row r="557" spans="9:9" s="4" customFormat="1" x14ac:dyDescent="0.25">
      <c r="I557" s="1"/>
    </row>
    <row r="558" spans="9:9" s="4" customFormat="1" x14ac:dyDescent="0.25">
      <c r="I558" s="1"/>
    </row>
    <row r="559" spans="9:9" s="4" customFormat="1" x14ac:dyDescent="0.25">
      <c r="I559" s="1"/>
    </row>
    <row r="560" spans="9:9" s="4" customFormat="1" x14ac:dyDescent="0.25">
      <c r="I560" s="1"/>
    </row>
    <row r="561" spans="9:9" s="4" customFormat="1" x14ac:dyDescent="0.25">
      <c r="I561" s="1"/>
    </row>
    <row r="562" spans="9:9" s="4" customFormat="1" x14ac:dyDescent="0.25">
      <c r="I562" s="1"/>
    </row>
    <row r="563" spans="9:9" s="4" customFormat="1" x14ac:dyDescent="0.25">
      <c r="I563" s="1"/>
    </row>
    <row r="564" spans="9:9" s="4" customFormat="1" x14ac:dyDescent="0.25">
      <c r="I564" s="1"/>
    </row>
    <row r="565" spans="9:9" s="4" customFormat="1" x14ac:dyDescent="0.25">
      <c r="I565" s="1"/>
    </row>
    <row r="566" spans="9:9" s="4" customFormat="1" x14ac:dyDescent="0.25">
      <c r="I566" s="1"/>
    </row>
    <row r="567" spans="9:9" s="4" customFormat="1" x14ac:dyDescent="0.25">
      <c r="I567" s="1"/>
    </row>
    <row r="568" spans="9:9" s="4" customFormat="1" x14ac:dyDescent="0.25">
      <c r="I568" s="1"/>
    </row>
    <row r="569" spans="9:9" s="4" customFormat="1" x14ac:dyDescent="0.25">
      <c r="I569" s="1"/>
    </row>
    <row r="570" spans="9:9" s="4" customFormat="1" x14ac:dyDescent="0.25">
      <c r="I570" s="1"/>
    </row>
    <row r="571" spans="9:9" s="4" customFormat="1" x14ac:dyDescent="0.25">
      <c r="I571" s="1"/>
    </row>
    <row r="572" spans="9:9" s="4" customFormat="1" x14ac:dyDescent="0.25">
      <c r="I572" s="1"/>
    </row>
    <row r="573" spans="9:9" s="4" customFormat="1" x14ac:dyDescent="0.25">
      <c r="I573" s="1"/>
    </row>
    <row r="574" spans="9:9" s="4" customFormat="1" x14ac:dyDescent="0.25">
      <c r="I574" s="1"/>
    </row>
    <row r="575" spans="9:9" s="4" customFormat="1" x14ac:dyDescent="0.25">
      <c r="I575" s="1"/>
    </row>
    <row r="576" spans="9:9" s="4" customFormat="1" x14ac:dyDescent="0.25">
      <c r="I576" s="1"/>
    </row>
    <row r="577" spans="9:9" s="4" customFormat="1" x14ac:dyDescent="0.25">
      <c r="I577" s="1"/>
    </row>
    <row r="578" spans="9:9" s="4" customFormat="1" x14ac:dyDescent="0.25">
      <c r="I578" s="1"/>
    </row>
    <row r="579" spans="9:9" s="4" customFormat="1" x14ac:dyDescent="0.25">
      <c r="I579" s="1"/>
    </row>
    <row r="580" spans="9:9" s="4" customFormat="1" x14ac:dyDescent="0.25">
      <c r="I580" s="1"/>
    </row>
    <row r="581" spans="9:9" s="4" customFormat="1" x14ac:dyDescent="0.25">
      <c r="I581" s="1"/>
    </row>
    <row r="582" spans="9:9" s="4" customFormat="1" x14ac:dyDescent="0.25">
      <c r="I582" s="1"/>
    </row>
    <row r="583" spans="9:9" s="4" customFormat="1" x14ac:dyDescent="0.25">
      <c r="I583" s="1"/>
    </row>
    <row r="584" spans="9:9" s="4" customFormat="1" x14ac:dyDescent="0.25">
      <c r="I584" s="1"/>
    </row>
    <row r="585" spans="9:9" s="4" customFormat="1" x14ac:dyDescent="0.25">
      <c r="I585" s="1"/>
    </row>
    <row r="586" spans="9:9" s="4" customFormat="1" x14ac:dyDescent="0.25">
      <c r="I586" s="1"/>
    </row>
    <row r="587" spans="9:9" s="4" customFormat="1" x14ac:dyDescent="0.25">
      <c r="I587" s="1"/>
    </row>
    <row r="588" spans="9:9" s="4" customFormat="1" x14ac:dyDescent="0.25">
      <c r="I588" s="1"/>
    </row>
    <row r="589" spans="9:9" s="4" customFormat="1" x14ac:dyDescent="0.25">
      <c r="I589" s="1"/>
    </row>
    <row r="590" spans="9:9" s="4" customFormat="1" x14ac:dyDescent="0.25">
      <c r="I590" s="1"/>
    </row>
    <row r="591" spans="9:9" s="4" customFormat="1" x14ac:dyDescent="0.25">
      <c r="I591" s="1"/>
    </row>
    <row r="592" spans="9:9" s="4" customFormat="1" x14ac:dyDescent="0.25">
      <c r="I592" s="1"/>
    </row>
    <row r="593" spans="9:9" s="4" customFormat="1" x14ac:dyDescent="0.25">
      <c r="I593" s="1"/>
    </row>
    <row r="594" spans="9:9" s="4" customFormat="1" x14ac:dyDescent="0.25">
      <c r="I594" s="1"/>
    </row>
    <row r="595" spans="9:9" s="4" customFormat="1" x14ac:dyDescent="0.25">
      <c r="I595" s="1"/>
    </row>
    <row r="596" spans="9:9" s="4" customFormat="1" x14ac:dyDescent="0.25">
      <c r="I596" s="1"/>
    </row>
    <row r="597" spans="9:9" s="4" customFormat="1" x14ac:dyDescent="0.25">
      <c r="I597" s="1"/>
    </row>
    <row r="598" spans="9:9" s="4" customFormat="1" x14ac:dyDescent="0.25">
      <c r="I598" s="1"/>
    </row>
    <row r="599" spans="9:9" s="4" customFormat="1" x14ac:dyDescent="0.25">
      <c r="I599" s="1"/>
    </row>
    <row r="600" spans="9:9" s="4" customFormat="1" x14ac:dyDescent="0.25">
      <c r="I600" s="1"/>
    </row>
    <row r="601" spans="9:9" s="4" customFormat="1" x14ac:dyDescent="0.25">
      <c r="I601" s="1"/>
    </row>
    <row r="602" spans="9:9" s="4" customFormat="1" x14ac:dyDescent="0.25">
      <c r="I602" s="1"/>
    </row>
    <row r="603" spans="9:9" s="4" customFormat="1" x14ac:dyDescent="0.25">
      <c r="I603" s="1"/>
    </row>
    <row r="604" spans="9:9" s="4" customFormat="1" x14ac:dyDescent="0.25">
      <c r="I604" s="1"/>
    </row>
    <row r="605" spans="9:9" s="4" customFormat="1" x14ac:dyDescent="0.25">
      <c r="I605" s="1"/>
    </row>
    <row r="606" spans="9:9" s="4" customFormat="1" x14ac:dyDescent="0.25">
      <c r="I606" s="1"/>
    </row>
    <row r="607" spans="9:9" s="4" customFormat="1" x14ac:dyDescent="0.25">
      <c r="I607" s="1"/>
    </row>
    <row r="608" spans="9:9" s="4" customFormat="1" x14ac:dyDescent="0.25">
      <c r="I608" s="1"/>
    </row>
    <row r="609" spans="9:9" s="4" customFormat="1" x14ac:dyDescent="0.25">
      <c r="I609" s="1"/>
    </row>
    <row r="610" spans="9:9" s="4" customFormat="1" x14ac:dyDescent="0.25">
      <c r="I610" s="1"/>
    </row>
    <row r="611" spans="9:9" s="4" customFormat="1" x14ac:dyDescent="0.25">
      <c r="I611" s="1"/>
    </row>
    <row r="612" spans="9:9" s="4" customFormat="1" x14ac:dyDescent="0.25">
      <c r="I612" s="1"/>
    </row>
    <row r="613" spans="9:9" s="4" customFormat="1" x14ac:dyDescent="0.25">
      <c r="I613" s="1"/>
    </row>
    <row r="614" spans="9:9" s="4" customFormat="1" x14ac:dyDescent="0.25">
      <c r="I614" s="1"/>
    </row>
    <row r="615" spans="9:9" s="4" customFormat="1" x14ac:dyDescent="0.25">
      <c r="I615" s="1"/>
    </row>
    <row r="616" spans="9:9" s="4" customFormat="1" x14ac:dyDescent="0.25">
      <c r="I616" s="1"/>
    </row>
    <row r="617" spans="9:9" s="4" customFormat="1" x14ac:dyDescent="0.25">
      <c r="I617" s="1"/>
    </row>
    <row r="618" spans="9:9" s="4" customFormat="1" x14ac:dyDescent="0.25">
      <c r="I618" s="1"/>
    </row>
    <row r="619" spans="9:9" s="4" customFormat="1" x14ac:dyDescent="0.25">
      <c r="I619" s="1"/>
    </row>
    <row r="620" spans="9:9" s="4" customFormat="1" x14ac:dyDescent="0.25">
      <c r="I620" s="1"/>
    </row>
    <row r="621" spans="9:9" s="4" customFormat="1" x14ac:dyDescent="0.25">
      <c r="I621" s="1"/>
    </row>
    <row r="622" spans="9:9" s="4" customFormat="1" x14ac:dyDescent="0.25">
      <c r="I622" s="1"/>
    </row>
    <row r="623" spans="9:9" s="4" customFormat="1" x14ac:dyDescent="0.25">
      <c r="I623" s="1"/>
    </row>
    <row r="624" spans="9:9" s="4" customFormat="1" x14ac:dyDescent="0.25">
      <c r="I624" s="1"/>
    </row>
    <row r="625" spans="9:9" s="4" customFormat="1" x14ac:dyDescent="0.25">
      <c r="I625" s="1"/>
    </row>
    <row r="626" spans="9:9" s="4" customFormat="1" x14ac:dyDescent="0.25">
      <c r="I626" s="1"/>
    </row>
    <row r="627" spans="9:9" s="4" customFormat="1" x14ac:dyDescent="0.25">
      <c r="I627" s="1"/>
    </row>
    <row r="628" spans="9:9" s="4" customFormat="1" x14ac:dyDescent="0.25">
      <c r="I628" s="1"/>
    </row>
    <row r="629" spans="9:9" s="4" customFormat="1" x14ac:dyDescent="0.25">
      <c r="I629" s="1"/>
    </row>
    <row r="630" spans="9:9" s="4" customFormat="1" x14ac:dyDescent="0.25">
      <c r="I630" s="1"/>
    </row>
    <row r="631" spans="9:9" s="4" customFormat="1" x14ac:dyDescent="0.25">
      <c r="I631" s="1"/>
    </row>
    <row r="632" spans="9:9" s="4" customFormat="1" x14ac:dyDescent="0.25">
      <c r="I632" s="1"/>
    </row>
    <row r="633" spans="9:9" s="4" customFormat="1" x14ac:dyDescent="0.25">
      <c r="I633" s="1"/>
    </row>
    <row r="634" spans="9:9" s="4" customFormat="1" x14ac:dyDescent="0.25">
      <c r="I634" s="1"/>
    </row>
    <row r="635" spans="9:9" s="4" customFormat="1" x14ac:dyDescent="0.25">
      <c r="I635" s="1"/>
    </row>
    <row r="636" spans="9:9" s="4" customFormat="1" x14ac:dyDescent="0.25">
      <c r="I636" s="1"/>
    </row>
    <row r="637" spans="9:9" s="4" customFormat="1" x14ac:dyDescent="0.25">
      <c r="I637" s="1"/>
    </row>
    <row r="638" spans="9:9" s="4" customFormat="1" x14ac:dyDescent="0.25">
      <c r="I638" s="1"/>
    </row>
    <row r="639" spans="9:9" s="4" customFormat="1" x14ac:dyDescent="0.25">
      <c r="I639" s="1"/>
    </row>
    <row r="640" spans="9:9" s="4" customFormat="1" x14ac:dyDescent="0.25">
      <c r="I640" s="1"/>
    </row>
    <row r="641" spans="9:9" s="4" customFormat="1" x14ac:dyDescent="0.25">
      <c r="I641" s="1"/>
    </row>
    <row r="642" spans="9:9" s="4" customFormat="1" x14ac:dyDescent="0.25">
      <c r="I642" s="1"/>
    </row>
    <row r="643" spans="9:9" s="4" customFormat="1" x14ac:dyDescent="0.25">
      <c r="I643" s="1"/>
    </row>
    <row r="644" spans="9:9" s="4" customFormat="1" x14ac:dyDescent="0.25">
      <c r="I644" s="1"/>
    </row>
    <row r="645" spans="9:9" s="4" customFormat="1" x14ac:dyDescent="0.25">
      <c r="I645" s="1"/>
    </row>
    <row r="646" spans="9:9" s="4" customFormat="1" x14ac:dyDescent="0.25">
      <c r="I646" s="1"/>
    </row>
    <row r="647" spans="9:9" s="4" customFormat="1" x14ac:dyDescent="0.25">
      <c r="I647" s="1"/>
    </row>
    <row r="648" spans="9:9" s="4" customFormat="1" x14ac:dyDescent="0.25">
      <c r="I648" s="1"/>
    </row>
    <row r="649" spans="9:9" s="4" customFormat="1" x14ac:dyDescent="0.25">
      <c r="I649" s="1"/>
    </row>
    <row r="650" spans="9:9" s="4" customFormat="1" x14ac:dyDescent="0.25">
      <c r="I650" s="1"/>
    </row>
    <row r="651" spans="9:9" s="4" customFormat="1" x14ac:dyDescent="0.25">
      <c r="I651" s="1"/>
    </row>
    <row r="652" spans="9:9" s="4" customFormat="1" x14ac:dyDescent="0.25">
      <c r="I652" s="1"/>
    </row>
    <row r="653" spans="9:9" s="4" customFormat="1" x14ac:dyDescent="0.25">
      <c r="I653" s="1"/>
    </row>
    <row r="654" spans="9:9" s="4" customFormat="1" x14ac:dyDescent="0.25">
      <c r="I654" s="1"/>
    </row>
    <row r="655" spans="9:9" s="4" customFormat="1" x14ac:dyDescent="0.25">
      <c r="I655" s="1"/>
    </row>
    <row r="656" spans="9:9" s="4" customFormat="1" x14ac:dyDescent="0.25">
      <c r="I656" s="1"/>
    </row>
    <row r="657" spans="9:9" s="4" customFormat="1" x14ac:dyDescent="0.25">
      <c r="I657" s="1"/>
    </row>
    <row r="658" spans="9:9" s="4" customFormat="1" x14ac:dyDescent="0.25">
      <c r="I658" s="1"/>
    </row>
    <row r="659" spans="9:9" s="4" customFormat="1" x14ac:dyDescent="0.25">
      <c r="I659" s="1"/>
    </row>
    <row r="660" spans="9:9" s="4" customFormat="1" x14ac:dyDescent="0.25">
      <c r="I660" s="1"/>
    </row>
    <row r="661" spans="9:9" s="4" customFormat="1" x14ac:dyDescent="0.25">
      <c r="I661" s="1"/>
    </row>
    <row r="662" spans="9:9" s="4" customFormat="1" x14ac:dyDescent="0.25">
      <c r="I662" s="1"/>
    </row>
    <row r="663" spans="9:9" s="4" customFormat="1" x14ac:dyDescent="0.25">
      <c r="I663" s="1"/>
    </row>
    <row r="664" spans="9:9" s="4" customFormat="1" x14ac:dyDescent="0.25">
      <c r="I664" s="1"/>
    </row>
    <row r="665" spans="9:9" s="4" customFormat="1" x14ac:dyDescent="0.25">
      <c r="I665" s="1"/>
    </row>
    <row r="666" spans="9:9" s="4" customFormat="1" x14ac:dyDescent="0.25">
      <c r="I666" s="1"/>
    </row>
    <row r="667" spans="9:9" s="4" customFormat="1" x14ac:dyDescent="0.25">
      <c r="I667" s="1"/>
    </row>
    <row r="668" spans="9:9" s="4" customFormat="1" x14ac:dyDescent="0.25">
      <c r="I668" s="1"/>
    </row>
    <row r="669" spans="9:9" s="4" customFormat="1" x14ac:dyDescent="0.25">
      <c r="I669" s="1"/>
    </row>
    <row r="670" spans="9:9" s="4" customFormat="1" x14ac:dyDescent="0.25">
      <c r="I670" s="1"/>
    </row>
    <row r="671" spans="9:9" s="4" customFormat="1" x14ac:dyDescent="0.25">
      <c r="I671" s="1"/>
    </row>
    <row r="672" spans="9:9" s="4" customFormat="1" x14ac:dyDescent="0.25">
      <c r="I672" s="1"/>
    </row>
    <row r="673" spans="9:9" s="4" customFormat="1" x14ac:dyDescent="0.25">
      <c r="I673" s="1"/>
    </row>
    <row r="674" spans="9:9" s="4" customFormat="1" x14ac:dyDescent="0.25">
      <c r="I674" s="1"/>
    </row>
    <row r="675" spans="9:9" s="4" customFormat="1" x14ac:dyDescent="0.25">
      <c r="I675" s="1"/>
    </row>
    <row r="676" spans="9:9" s="4" customFormat="1" x14ac:dyDescent="0.25">
      <c r="I676" s="1"/>
    </row>
    <row r="677" spans="9:9" s="4" customFormat="1" x14ac:dyDescent="0.25">
      <c r="I677" s="1"/>
    </row>
    <row r="678" spans="9:9" s="4" customFormat="1" x14ac:dyDescent="0.25">
      <c r="I678" s="1"/>
    </row>
    <row r="679" spans="9:9" s="4" customFormat="1" x14ac:dyDescent="0.25">
      <c r="I679" s="1"/>
    </row>
    <row r="680" spans="9:9" s="4" customFormat="1" x14ac:dyDescent="0.25">
      <c r="I680" s="1"/>
    </row>
    <row r="681" spans="9:9" s="4" customFormat="1" x14ac:dyDescent="0.25">
      <c r="I681" s="1"/>
    </row>
    <row r="682" spans="9:9" s="4" customFormat="1" x14ac:dyDescent="0.25">
      <c r="I682" s="1"/>
    </row>
    <row r="683" spans="9:9" s="4" customFormat="1" x14ac:dyDescent="0.25">
      <c r="I683" s="1"/>
    </row>
    <row r="684" spans="9:9" s="4" customFormat="1" x14ac:dyDescent="0.25">
      <c r="I684" s="1"/>
    </row>
    <row r="685" spans="9:9" s="4" customFormat="1" x14ac:dyDescent="0.25">
      <c r="I685" s="1"/>
    </row>
    <row r="686" spans="9:9" s="4" customFormat="1" x14ac:dyDescent="0.25">
      <c r="I686" s="1"/>
    </row>
    <row r="687" spans="9:9" s="4" customFormat="1" x14ac:dyDescent="0.25">
      <c r="I687" s="1"/>
    </row>
    <row r="688" spans="9:9" s="4" customFormat="1" x14ac:dyDescent="0.25">
      <c r="I688" s="1"/>
    </row>
    <row r="689" spans="9:9" s="4" customFormat="1" x14ac:dyDescent="0.25">
      <c r="I689" s="1"/>
    </row>
    <row r="690" spans="9:9" s="4" customFormat="1" x14ac:dyDescent="0.25">
      <c r="I690" s="1"/>
    </row>
    <row r="691" spans="9:9" s="4" customFormat="1" x14ac:dyDescent="0.25">
      <c r="I691" s="1"/>
    </row>
    <row r="692" spans="9:9" s="4" customFormat="1" x14ac:dyDescent="0.25">
      <c r="I692" s="1"/>
    </row>
    <row r="693" spans="9:9" s="4" customFormat="1" x14ac:dyDescent="0.25">
      <c r="I693" s="1"/>
    </row>
    <row r="694" spans="9:9" s="4" customFormat="1" x14ac:dyDescent="0.25">
      <c r="I694" s="1"/>
    </row>
    <row r="695" spans="9:9" s="4" customFormat="1" x14ac:dyDescent="0.25">
      <c r="I695" s="1"/>
    </row>
    <row r="696" spans="9:9" s="4" customFormat="1" x14ac:dyDescent="0.25">
      <c r="I696" s="1"/>
    </row>
    <row r="697" spans="9:9" s="4" customFormat="1" x14ac:dyDescent="0.25">
      <c r="I697" s="1"/>
    </row>
    <row r="698" spans="9:9" s="4" customFormat="1" x14ac:dyDescent="0.25">
      <c r="I698" s="1"/>
    </row>
    <row r="699" spans="9:9" s="4" customFormat="1" x14ac:dyDescent="0.25">
      <c r="I699" s="1"/>
    </row>
    <row r="700" spans="9:9" s="4" customFormat="1" x14ac:dyDescent="0.25">
      <c r="I700" s="1"/>
    </row>
    <row r="701" spans="9:9" s="4" customFormat="1" x14ac:dyDescent="0.25">
      <c r="I701" s="1"/>
    </row>
    <row r="702" spans="9:9" s="4" customFormat="1" x14ac:dyDescent="0.25">
      <c r="I702" s="1"/>
    </row>
    <row r="703" spans="9:9" s="4" customFormat="1" x14ac:dyDescent="0.25">
      <c r="I703" s="1"/>
    </row>
    <row r="704" spans="9:9" s="4" customFormat="1" x14ac:dyDescent="0.25">
      <c r="I704" s="1"/>
    </row>
    <row r="705" spans="9:9" s="4" customFormat="1" x14ac:dyDescent="0.25">
      <c r="I705" s="1"/>
    </row>
    <row r="706" spans="9:9" s="4" customFormat="1" x14ac:dyDescent="0.25">
      <c r="I706" s="1"/>
    </row>
    <row r="707" spans="9:9" s="4" customFormat="1" x14ac:dyDescent="0.25">
      <c r="I707" s="1"/>
    </row>
    <row r="708" spans="9:9" s="4" customFormat="1" x14ac:dyDescent="0.25">
      <c r="I708" s="1"/>
    </row>
    <row r="709" spans="9:9" s="4" customFormat="1" x14ac:dyDescent="0.25">
      <c r="I709" s="1"/>
    </row>
    <row r="710" spans="9:9" s="4" customFormat="1" x14ac:dyDescent="0.25">
      <c r="I710" s="1"/>
    </row>
    <row r="711" spans="9:9" s="4" customFormat="1" x14ac:dyDescent="0.25">
      <c r="I711" s="1"/>
    </row>
    <row r="712" spans="9:9" s="4" customFormat="1" x14ac:dyDescent="0.25">
      <c r="I712" s="1"/>
    </row>
    <row r="713" spans="9:9" s="4" customFormat="1" x14ac:dyDescent="0.25">
      <c r="I713" s="1"/>
    </row>
    <row r="714" spans="9:9" s="4" customFormat="1" x14ac:dyDescent="0.25">
      <c r="I714" s="1"/>
    </row>
    <row r="715" spans="9:9" s="4" customFormat="1" x14ac:dyDescent="0.25">
      <c r="I715" s="1"/>
    </row>
    <row r="716" spans="9:9" s="4" customFormat="1" x14ac:dyDescent="0.25">
      <c r="I716" s="1"/>
    </row>
    <row r="717" spans="9:9" s="4" customFormat="1" x14ac:dyDescent="0.25">
      <c r="I717" s="1"/>
    </row>
    <row r="718" spans="9:9" s="4" customFormat="1" x14ac:dyDescent="0.25">
      <c r="I718" s="1"/>
    </row>
    <row r="719" spans="9:9" s="4" customFormat="1" x14ac:dyDescent="0.25">
      <c r="I719" s="1"/>
    </row>
    <row r="720" spans="9:9" s="4" customFormat="1" x14ac:dyDescent="0.25">
      <c r="I720" s="1"/>
    </row>
    <row r="721" spans="9:9" s="4" customFormat="1" x14ac:dyDescent="0.25">
      <c r="I721" s="1"/>
    </row>
    <row r="722" spans="9:9" s="4" customFormat="1" x14ac:dyDescent="0.25">
      <c r="I722" s="1"/>
    </row>
    <row r="723" spans="9:9" s="4" customFormat="1" x14ac:dyDescent="0.25">
      <c r="I723" s="1"/>
    </row>
    <row r="724" spans="9:9" s="4" customFormat="1" x14ac:dyDescent="0.25">
      <c r="I724" s="1"/>
    </row>
    <row r="725" spans="9:9" s="4" customFormat="1" x14ac:dyDescent="0.25">
      <c r="I725" s="1"/>
    </row>
    <row r="726" spans="9:9" s="4" customFormat="1" x14ac:dyDescent="0.25">
      <c r="I726" s="1"/>
    </row>
    <row r="727" spans="9:9" s="4" customFormat="1" x14ac:dyDescent="0.25">
      <c r="I727" s="1"/>
    </row>
    <row r="728" spans="9:9" s="4" customFormat="1" x14ac:dyDescent="0.25">
      <c r="I728" s="1"/>
    </row>
    <row r="729" spans="9:9" s="4" customFormat="1" x14ac:dyDescent="0.25">
      <c r="I729" s="1"/>
    </row>
    <row r="730" spans="9:9" s="4" customFormat="1" x14ac:dyDescent="0.25">
      <c r="I730" s="1"/>
    </row>
    <row r="731" spans="9:9" s="4" customFormat="1" x14ac:dyDescent="0.25">
      <c r="I731" s="1"/>
    </row>
    <row r="732" spans="9:9" s="4" customFormat="1" x14ac:dyDescent="0.25">
      <c r="I732" s="1"/>
    </row>
    <row r="733" spans="9:9" s="4" customFormat="1" x14ac:dyDescent="0.25">
      <c r="I733" s="1"/>
    </row>
    <row r="734" spans="9:9" s="4" customFormat="1" x14ac:dyDescent="0.25">
      <c r="I734" s="1"/>
    </row>
    <row r="735" spans="9:9" s="4" customFormat="1" x14ac:dyDescent="0.25">
      <c r="I735" s="1"/>
    </row>
    <row r="736" spans="9:9" s="4" customFormat="1" x14ac:dyDescent="0.25">
      <c r="I736" s="1"/>
    </row>
    <row r="737" spans="9:9" s="4" customFormat="1" x14ac:dyDescent="0.25">
      <c r="I737" s="1"/>
    </row>
    <row r="738" spans="9:9" s="4" customFormat="1" x14ac:dyDescent="0.25">
      <c r="I738" s="1"/>
    </row>
    <row r="739" spans="9:9" s="4" customFormat="1" x14ac:dyDescent="0.25">
      <c r="I739" s="1"/>
    </row>
    <row r="740" spans="9:9" s="4" customFormat="1" x14ac:dyDescent="0.25">
      <c r="I740" s="1"/>
    </row>
    <row r="741" spans="9:9" s="4" customFormat="1" x14ac:dyDescent="0.25">
      <c r="I741" s="1"/>
    </row>
    <row r="742" spans="9:9" s="4" customFormat="1" x14ac:dyDescent="0.25">
      <c r="I742" s="1"/>
    </row>
    <row r="743" spans="9:9" s="4" customFormat="1" x14ac:dyDescent="0.25">
      <c r="I743" s="1"/>
    </row>
    <row r="744" spans="9:9" s="4" customFormat="1" x14ac:dyDescent="0.25">
      <c r="I744" s="1"/>
    </row>
    <row r="745" spans="9:9" s="4" customFormat="1" x14ac:dyDescent="0.25">
      <c r="I745" s="1"/>
    </row>
    <row r="746" spans="9:9" s="4" customFormat="1" x14ac:dyDescent="0.25">
      <c r="I746" s="1"/>
    </row>
    <row r="747" spans="9:9" s="4" customFormat="1" x14ac:dyDescent="0.25">
      <c r="I747" s="1"/>
    </row>
    <row r="748" spans="9:9" s="4" customFormat="1" x14ac:dyDescent="0.25">
      <c r="I748" s="1"/>
    </row>
    <row r="749" spans="9:9" s="4" customFormat="1" x14ac:dyDescent="0.25">
      <c r="I749" s="1"/>
    </row>
    <row r="750" spans="9:9" s="4" customFormat="1" x14ac:dyDescent="0.25">
      <c r="I750" s="1"/>
    </row>
    <row r="751" spans="9:9" s="4" customFormat="1" x14ac:dyDescent="0.25">
      <c r="I751" s="1"/>
    </row>
    <row r="752" spans="9:9" s="4" customFormat="1" x14ac:dyDescent="0.25">
      <c r="I752" s="1"/>
    </row>
    <row r="753" spans="9:9" s="4" customFormat="1" x14ac:dyDescent="0.25">
      <c r="I753" s="1"/>
    </row>
    <row r="754" spans="9:9" s="4" customFormat="1" x14ac:dyDescent="0.25">
      <c r="I754" s="1"/>
    </row>
    <row r="755" spans="9:9" s="4" customFormat="1" x14ac:dyDescent="0.25">
      <c r="I755" s="1"/>
    </row>
    <row r="756" spans="9:9" s="4" customFormat="1" x14ac:dyDescent="0.25">
      <c r="I756" s="1"/>
    </row>
    <row r="757" spans="9:9" s="4" customFormat="1" x14ac:dyDescent="0.25">
      <c r="I757" s="1"/>
    </row>
    <row r="758" spans="9:9" s="4" customFormat="1" x14ac:dyDescent="0.25">
      <c r="I758" s="1"/>
    </row>
    <row r="759" spans="9:9" s="4" customFormat="1" x14ac:dyDescent="0.25">
      <c r="I759" s="1"/>
    </row>
    <row r="760" spans="9:9" s="4" customFormat="1" x14ac:dyDescent="0.25">
      <c r="I760" s="1"/>
    </row>
    <row r="761" spans="9:9" s="4" customFormat="1" x14ac:dyDescent="0.25">
      <c r="I761" s="1"/>
    </row>
    <row r="762" spans="9:9" s="4" customFormat="1" x14ac:dyDescent="0.25">
      <c r="I762" s="1"/>
    </row>
    <row r="763" spans="9:9" s="4" customFormat="1" x14ac:dyDescent="0.25">
      <c r="I763" s="1"/>
    </row>
    <row r="764" spans="9:9" s="4" customFormat="1" x14ac:dyDescent="0.25">
      <c r="I764" s="1"/>
    </row>
    <row r="765" spans="9:9" s="4" customFormat="1" x14ac:dyDescent="0.25">
      <c r="I765" s="1"/>
    </row>
    <row r="766" spans="9:9" s="4" customFormat="1" x14ac:dyDescent="0.25">
      <c r="I766" s="1"/>
    </row>
    <row r="767" spans="9:9" s="4" customFormat="1" x14ac:dyDescent="0.25">
      <c r="I767" s="1"/>
    </row>
    <row r="768" spans="9:9" s="4" customFormat="1" x14ac:dyDescent="0.25">
      <c r="I768" s="1"/>
    </row>
    <row r="769" spans="9:9" s="4" customFormat="1" x14ac:dyDescent="0.25">
      <c r="I769" s="1"/>
    </row>
    <row r="770" spans="9:9" s="4" customFormat="1" x14ac:dyDescent="0.25">
      <c r="I770" s="1"/>
    </row>
    <row r="771" spans="9:9" s="4" customFormat="1" x14ac:dyDescent="0.25">
      <c r="I771" s="1"/>
    </row>
    <row r="772" spans="9:9" s="4" customFormat="1" x14ac:dyDescent="0.25">
      <c r="I772" s="1"/>
    </row>
    <row r="773" spans="9:9" s="4" customFormat="1" x14ac:dyDescent="0.25">
      <c r="I773" s="1"/>
    </row>
    <row r="774" spans="9:9" s="4" customFormat="1" x14ac:dyDescent="0.25">
      <c r="I774" s="1"/>
    </row>
    <row r="775" spans="9:9" s="4" customFormat="1" x14ac:dyDescent="0.25">
      <c r="I775" s="1"/>
    </row>
    <row r="776" spans="9:9" s="4" customFormat="1" x14ac:dyDescent="0.25">
      <c r="I776" s="1"/>
    </row>
    <row r="777" spans="9:9" s="4" customFormat="1" x14ac:dyDescent="0.25">
      <c r="I777" s="1"/>
    </row>
    <row r="778" spans="9:9" s="4" customFormat="1" x14ac:dyDescent="0.25">
      <c r="I778" s="1"/>
    </row>
    <row r="779" spans="9:9" s="4" customFormat="1" x14ac:dyDescent="0.25">
      <c r="I779" s="1"/>
    </row>
    <row r="780" spans="9:9" s="4" customFormat="1" x14ac:dyDescent="0.25">
      <c r="I780" s="1"/>
    </row>
    <row r="781" spans="9:9" s="4" customFormat="1" x14ac:dyDescent="0.25">
      <c r="I781" s="1"/>
    </row>
    <row r="782" spans="9:9" s="4" customFormat="1" x14ac:dyDescent="0.25">
      <c r="I782" s="1"/>
    </row>
    <row r="783" spans="9:9" s="4" customFormat="1" x14ac:dyDescent="0.25">
      <c r="I783" s="1"/>
    </row>
    <row r="784" spans="9:9" s="4" customFormat="1" x14ac:dyDescent="0.25">
      <c r="I784" s="1"/>
    </row>
    <row r="785" spans="9:9" s="4" customFormat="1" x14ac:dyDescent="0.25">
      <c r="I785" s="1"/>
    </row>
    <row r="786" spans="9:9" s="4" customFormat="1" x14ac:dyDescent="0.25">
      <c r="I786" s="1"/>
    </row>
    <row r="787" spans="9:9" s="4" customFormat="1" x14ac:dyDescent="0.25">
      <c r="I787" s="1"/>
    </row>
    <row r="788" spans="9:9" s="4" customFormat="1" x14ac:dyDescent="0.25">
      <c r="I788" s="1"/>
    </row>
    <row r="789" spans="9:9" s="4" customFormat="1" x14ac:dyDescent="0.25">
      <c r="I789" s="1"/>
    </row>
    <row r="790" spans="9:9" s="4" customFormat="1" x14ac:dyDescent="0.25">
      <c r="I790" s="1"/>
    </row>
    <row r="791" spans="9:9" s="4" customFormat="1" x14ac:dyDescent="0.25">
      <c r="I791" s="1"/>
    </row>
    <row r="792" spans="9:9" s="4" customFormat="1" x14ac:dyDescent="0.25">
      <c r="I792" s="1"/>
    </row>
    <row r="793" spans="9:9" s="4" customFormat="1" x14ac:dyDescent="0.25">
      <c r="I793" s="1"/>
    </row>
    <row r="794" spans="9:9" s="4" customFormat="1" x14ac:dyDescent="0.25">
      <c r="I794" s="1"/>
    </row>
    <row r="795" spans="9:9" s="4" customFormat="1" x14ac:dyDescent="0.25">
      <c r="I795" s="1"/>
    </row>
    <row r="796" spans="9:9" s="4" customFormat="1" x14ac:dyDescent="0.25">
      <c r="I796" s="1"/>
    </row>
    <row r="797" spans="9:9" s="4" customFormat="1" x14ac:dyDescent="0.25">
      <c r="I797" s="1"/>
    </row>
    <row r="798" spans="9:9" s="4" customFormat="1" x14ac:dyDescent="0.25">
      <c r="I798" s="1"/>
    </row>
    <row r="799" spans="9:9" s="4" customFormat="1" x14ac:dyDescent="0.25">
      <c r="I799" s="1"/>
    </row>
    <row r="800" spans="9:9" s="4" customFormat="1" x14ac:dyDescent="0.25">
      <c r="I800" s="1"/>
    </row>
    <row r="801" spans="9:9" s="4" customFormat="1" x14ac:dyDescent="0.25">
      <c r="I801" s="1"/>
    </row>
    <row r="802" spans="9:9" s="4" customFormat="1" x14ac:dyDescent="0.25">
      <c r="I802" s="1"/>
    </row>
    <row r="803" spans="9:9" s="4" customFormat="1" x14ac:dyDescent="0.25">
      <c r="I803" s="1"/>
    </row>
    <row r="804" spans="9:9" s="4" customFormat="1" x14ac:dyDescent="0.25">
      <c r="I804" s="1"/>
    </row>
    <row r="805" spans="9:9" s="4" customFormat="1" x14ac:dyDescent="0.25">
      <c r="I805" s="1"/>
    </row>
    <row r="806" spans="9:9" s="4" customFormat="1" x14ac:dyDescent="0.25">
      <c r="I806" s="1"/>
    </row>
    <row r="807" spans="9:9" s="4" customFormat="1" x14ac:dyDescent="0.25">
      <c r="I807" s="1"/>
    </row>
    <row r="808" spans="9:9" s="4" customFormat="1" x14ac:dyDescent="0.25">
      <c r="I808" s="1"/>
    </row>
    <row r="809" spans="9:9" s="4" customFormat="1" x14ac:dyDescent="0.25">
      <c r="I809" s="1"/>
    </row>
    <row r="810" spans="9:9" s="4" customFormat="1" x14ac:dyDescent="0.25">
      <c r="I810" s="1"/>
    </row>
    <row r="811" spans="9:9" s="4" customFormat="1" x14ac:dyDescent="0.25">
      <c r="I811" s="1"/>
    </row>
    <row r="812" spans="9:9" s="4" customFormat="1" x14ac:dyDescent="0.25">
      <c r="I812" s="1"/>
    </row>
    <row r="813" spans="9:9" s="4" customFormat="1" x14ac:dyDescent="0.25">
      <c r="I813" s="1"/>
    </row>
    <row r="814" spans="9:9" s="4" customFormat="1" x14ac:dyDescent="0.25">
      <c r="I814" s="1"/>
    </row>
    <row r="815" spans="9:9" s="4" customFormat="1" x14ac:dyDescent="0.25">
      <c r="I815" s="1"/>
    </row>
    <row r="816" spans="9:9" s="4" customFormat="1" x14ac:dyDescent="0.25">
      <c r="I816" s="1"/>
    </row>
    <row r="817" spans="9:9" s="4" customFormat="1" x14ac:dyDescent="0.25">
      <c r="I817" s="1"/>
    </row>
    <row r="818" spans="9:9" s="4" customFormat="1" x14ac:dyDescent="0.25">
      <c r="I818" s="1"/>
    </row>
    <row r="819" spans="9:9" s="4" customFormat="1" x14ac:dyDescent="0.25">
      <c r="I819" s="1"/>
    </row>
    <row r="820" spans="9:9" s="4" customFormat="1" x14ac:dyDescent="0.25">
      <c r="I820" s="1"/>
    </row>
    <row r="821" spans="9:9" s="4" customFormat="1" x14ac:dyDescent="0.25">
      <c r="I821" s="1"/>
    </row>
    <row r="822" spans="9:9" s="4" customFormat="1" x14ac:dyDescent="0.25">
      <c r="I822" s="1"/>
    </row>
    <row r="823" spans="9:9" s="4" customFormat="1" x14ac:dyDescent="0.25">
      <c r="I823" s="1"/>
    </row>
    <row r="824" spans="9:9" s="4" customFormat="1" x14ac:dyDescent="0.25">
      <c r="I824" s="1"/>
    </row>
    <row r="825" spans="9:9" s="4" customFormat="1" x14ac:dyDescent="0.25">
      <c r="I825" s="1"/>
    </row>
    <row r="826" spans="9:9" s="4" customFormat="1" x14ac:dyDescent="0.25">
      <c r="I826" s="1"/>
    </row>
    <row r="827" spans="9:9" s="4" customFormat="1" x14ac:dyDescent="0.25">
      <c r="I827" s="1"/>
    </row>
    <row r="828" spans="9:9" s="4" customFormat="1" x14ac:dyDescent="0.25">
      <c r="I828" s="1"/>
    </row>
    <row r="829" spans="9:9" s="4" customFormat="1" x14ac:dyDescent="0.25">
      <c r="I829" s="1"/>
    </row>
    <row r="830" spans="9:9" s="4" customFormat="1" x14ac:dyDescent="0.25">
      <c r="I830" s="1"/>
    </row>
    <row r="831" spans="9:9" s="4" customFormat="1" x14ac:dyDescent="0.25">
      <c r="I831" s="1"/>
    </row>
    <row r="832" spans="9:9" s="4" customFormat="1" x14ac:dyDescent="0.25">
      <c r="I832" s="1"/>
    </row>
    <row r="833" spans="9:9" s="4" customFormat="1" x14ac:dyDescent="0.25">
      <c r="I833" s="1"/>
    </row>
    <row r="834" spans="9:9" s="4" customFormat="1" x14ac:dyDescent="0.25">
      <c r="I834" s="1"/>
    </row>
    <row r="835" spans="9:9" s="4" customFormat="1" x14ac:dyDescent="0.25">
      <c r="I835" s="1"/>
    </row>
    <row r="836" spans="9:9" s="4" customFormat="1" x14ac:dyDescent="0.25">
      <c r="I836" s="1"/>
    </row>
    <row r="837" spans="9:9" s="4" customFormat="1" x14ac:dyDescent="0.25">
      <c r="I837" s="1"/>
    </row>
    <row r="838" spans="9:9" s="4" customFormat="1" x14ac:dyDescent="0.25">
      <c r="I838" s="1"/>
    </row>
    <row r="839" spans="9:9" s="4" customFormat="1" x14ac:dyDescent="0.25">
      <c r="I839" s="1"/>
    </row>
    <row r="840" spans="9:9" s="4" customFormat="1" x14ac:dyDescent="0.25">
      <c r="I840" s="1"/>
    </row>
    <row r="841" spans="9:9" s="4" customFormat="1" x14ac:dyDescent="0.25">
      <c r="I841" s="1"/>
    </row>
    <row r="842" spans="9:9" s="4" customFormat="1" x14ac:dyDescent="0.25">
      <c r="I842" s="1"/>
    </row>
    <row r="843" spans="9:9" s="4" customFormat="1" x14ac:dyDescent="0.25">
      <c r="I843" s="1"/>
    </row>
    <row r="844" spans="9:9" s="4" customFormat="1" x14ac:dyDescent="0.25">
      <c r="I844" s="1"/>
    </row>
    <row r="845" spans="9:9" s="4" customFormat="1" x14ac:dyDescent="0.25">
      <c r="I845" s="1"/>
    </row>
    <row r="846" spans="9:9" s="4" customFormat="1" x14ac:dyDescent="0.25">
      <c r="I846" s="1"/>
    </row>
    <row r="847" spans="9:9" s="4" customFormat="1" x14ac:dyDescent="0.25">
      <c r="I847" s="1"/>
    </row>
    <row r="848" spans="9:9" s="4" customFormat="1" x14ac:dyDescent="0.25">
      <c r="I848" s="1"/>
    </row>
    <row r="849" spans="9:9" s="4" customFormat="1" x14ac:dyDescent="0.25">
      <c r="I849" s="1"/>
    </row>
    <row r="850" spans="9:9" s="4" customFormat="1" x14ac:dyDescent="0.25">
      <c r="I850" s="1"/>
    </row>
    <row r="851" spans="9:9" s="4" customFormat="1" x14ac:dyDescent="0.25">
      <c r="I851" s="1"/>
    </row>
    <row r="852" spans="9:9" s="4" customFormat="1" x14ac:dyDescent="0.25">
      <c r="I852" s="1"/>
    </row>
    <row r="853" spans="9:9" s="4" customFormat="1" x14ac:dyDescent="0.25">
      <c r="I853" s="1"/>
    </row>
    <row r="854" spans="9:9" s="4" customFormat="1" x14ac:dyDescent="0.25">
      <c r="I854" s="1"/>
    </row>
    <row r="855" spans="9:9" s="4" customFormat="1" x14ac:dyDescent="0.25">
      <c r="I855" s="1"/>
    </row>
    <row r="856" spans="9:9" s="4" customFormat="1" x14ac:dyDescent="0.25">
      <c r="I856" s="1"/>
    </row>
    <row r="857" spans="9:9" s="4" customFormat="1" x14ac:dyDescent="0.25">
      <c r="I857" s="1"/>
    </row>
    <row r="858" spans="9:9" s="4" customFormat="1" x14ac:dyDescent="0.25">
      <c r="I858" s="1"/>
    </row>
    <row r="859" spans="9:9" s="4" customFormat="1" x14ac:dyDescent="0.25">
      <c r="I859" s="1"/>
    </row>
    <row r="860" spans="9:9" s="4" customFormat="1" x14ac:dyDescent="0.25">
      <c r="I860" s="1"/>
    </row>
    <row r="861" spans="9:9" s="4" customFormat="1" x14ac:dyDescent="0.25">
      <c r="I861" s="1"/>
    </row>
    <row r="862" spans="9:9" s="4" customFormat="1" x14ac:dyDescent="0.25">
      <c r="I862" s="1"/>
    </row>
    <row r="863" spans="9:9" s="4" customFormat="1" x14ac:dyDescent="0.25">
      <c r="I863" s="1"/>
    </row>
    <row r="864" spans="9:9" s="4" customFormat="1" x14ac:dyDescent="0.25">
      <c r="I864" s="1"/>
    </row>
    <row r="865" spans="9:9" s="4" customFormat="1" x14ac:dyDescent="0.25">
      <c r="I865" s="1"/>
    </row>
    <row r="866" spans="9:9" s="4" customFormat="1" x14ac:dyDescent="0.25">
      <c r="I866" s="1"/>
    </row>
    <row r="867" spans="9:9" s="4" customFormat="1" x14ac:dyDescent="0.25">
      <c r="I867" s="1"/>
    </row>
    <row r="868" spans="9:9" s="4" customFormat="1" x14ac:dyDescent="0.25">
      <c r="I868" s="1"/>
    </row>
    <row r="869" spans="9:9" s="4" customFormat="1" x14ac:dyDescent="0.25">
      <c r="I869" s="1"/>
    </row>
    <row r="870" spans="9:9" s="4" customFormat="1" x14ac:dyDescent="0.25">
      <c r="I870" s="1"/>
    </row>
    <row r="871" spans="9:9" s="4" customFormat="1" x14ac:dyDescent="0.25">
      <c r="I871" s="1"/>
    </row>
    <row r="872" spans="9:9" s="4" customFormat="1" x14ac:dyDescent="0.25">
      <c r="I872" s="1"/>
    </row>
    <row r="873" spans="9:9" s="4" customFormat="1" x14ac:dyDescent="0.25">
      <c r="I873" s="1"/>
    </row>
    <row r="874" spans="9:9" s="4" customFormat="1" x14ac:dyDescent="0.25">
      <c r="I874" s="1"/>
    </row>
    <row r="875" spans="9:9" s="4" customFormat="1" x14ac:dyDescent="0.25">
      <c r="I875" s="1"/>
    </row>
    <row r="876" spans="9:9" s="4" customFormat="1" x14ac:dyDescent="0.25">
      <c r="I876" s="1"/>
    </row>
    <row r="877" spans="9:9" s="4" customFormat="1" x14ac:dyDescent="0.25">
      <c r="I877" s="1"/>
    </row>
    <row r="878" spans="9:9" s="4" customFormat="1" x14ac:dyDescent="0.25">
      <c r="I878" s="1"/>
    </row>
    <row r="879" spans="9:9" s="4" customFormat="1" x14ac:dyDescent="0.25">
      <c r="I879" s="1"/>
    </row>
    <row r="880" spans="9:9" s="4" customFormat="1" x14ac:dyDescent="0.25">
      <c r="I880" s="1"/>
    </row>
    <row r="881" spans="9:9" s="4" customFormat="1" x14ac:dyDescent="0.25">
      <c r="I881" s="1"/>
    </row>
    <row r="882" spans="9:9" s="4" customFormat="1" x14ac:dyDescent="0.25">
      <c r="I882" s="1"/>
    </row>
    <row r="883" spans="9:9" s="4" customFormat="1" x14ac:dyDescent="0.25">
      <c r="I883" s="1"/>
    </row>
    <row r="884" spans="9:9" s="4" customFormat="1" x14ac:dyDescent="0.25">
      <c r="I884" s="1"/>
    </row>
    <row r="885" spans="9:9" s="4" customFormat="1" x14ac:dyDescent="0.25">
      <c r="I885" s="1"/>
    </row>
    <row r="886" spans="9:9" s="4" customFormat="1" x14ac:dyDescent="0.25">
      <c r="I886" s="1"/>
    </row>
    <row r="887" spans="9:9" s="4" customFormat="1" x14ac:dyDescent="0.25">
      <c r="I887" s="1"/>
    </row>
    <row r="888" spans="9:9" s="4" customFormat="1" x14ac:dyDescent="0.25">
      <c r="I888" s="1"/>
    </row>
    <row r="889" spans="9:9" s="4" customFormat="1" x14ac:dyDescent="0.25">
      <c r="I889" s="1"/>
    </row>
    <row r="890" spans="9:9" s="4" customFormat="1" x14ac:dyDescent="0.25">
      <c r="I890" s="1"/>
    </row>
    <row r="891" spans="9:9" s="4" customFormat="1" x14ac:dyDescent="0.25">
      <c r="I891" s="1"/>
    </row>
    <row r="892" spans="9:9" s="4" customFormat="1" x14ac:dyDescent="0.25">
      <c r="I892" s="1"/>
    </row>
    <row r="893" spans="9:9" s="4" customFormat="1" x14ac:dyDescent="0.25">
      <c r="I893" s="1"/>
    </row>
    <row r="894" spans="9:9" s="4" customFormat="1" x14ac:dyDescent="0.25">
      <c r="I894" s="1"/>
    </row>
    <row r="895" spans="9:9" s="4" customFormat="1" x14ac:dyDescent="0.25">
      <c r="I895" s="1"/>
    </row>
    <row r="896" spans="9:9" s="4" customFormat="1" x14ac:dyDescent="0.25">
      <c r="I896" s="1"/>
    </row>
    <row r="897" spans="9:9" s="4" customFormat="1" x14ac:dyDescent="0.25">
      <c r="I897" s="1"/>
    </row>
    <row r="898" spans="9:9" s="4" customFormat="1" x14ac:dyDescent="0.25">
      <c r="I898" s="1"/>
    </row>
    <row r="899" spans="9:9" s="4" customFormat="1" x14ac:dyDescent="0.25">
      <c r="I899" s="1"/>
    </row>
    <row r="900" spans="9:9" s="4" customFormat="1" x14ac:dyDescent="0.25">
      <c r="I900" s="1"/>
    </row>
    <row r="901" spans="9:9" s="4" customFormat="1" x14ac:dyDescent="0.25">
      <c r="I901" s="1"/>
    </row>
    <row r="902" spans="9:9" s="4" customFormat="1" x14ac:dyDescent="0.25">
      <c r="I902" s="1"/>
    </row>
    <row r="903" spans="9:9" s="4" customFormat="1" x14ac:dyDescent="0.25">
      <c r="I903" s="1"/>
    </row>
    <row r="904" spans="9:9" s="4" customFormat="1" x14ac:dyDescent="0.25">
      <c r="I904" s="1"/>
    </row>
    <row r="905" spans="9:9" s="4" customFormat="1" x14ac:dyDescent="0.25">
      <c r="I905" s="1"/>
    </row>
    <row r="906" spans="9:9" s="4" customFormat="1" x14ac:dyDescent="0.25">
      <c r="I906" s="1"/>
    </row>
    <row r="907" spans="9:9" s="4" customFormat="1" x14ac:dyDescent="0.25">
      <c r="I907" s="1"/>
    </row>
    <row r="908" spans="9:9" s="4" customFormat="1" x14ac:dyDescent="0.25">
      <c r="I908" s="1"/>
    </row>
    <row r="909" spans="9:9" s="4" customFormat="1" x14ac:dyDescent="0.25">
      <c r="I909" s="1"/>
    </row>
    <row r="910" spans="9:9" s="4" customFormat="1" x14ac:dyDescent="0.25">
      <c r="I910" s="1"/>
    </row>
    <row r="911" spans="9:9" s="4" customFormat="1" x14ac:dyDescent="0.25">
      <c r="I911" s="1"/>
    </row>
    <row r="912" spans="9:9" s="4" customFormat="1" x14ac:dyDescent="0.25">
      <c r="I912" s="1"/>
    </row>
    <row r="913" spans="9:9" s="4" customFormat="1" x14ac:dyDescent="0.25">
      <c r="I913" s="1"/>
    </row>
    <row r="914" spans="9:9" s="4" customFormat="1" x14ac:dyDescent="0.25">
      <c r="I914" s="1"/>
    </row>
    <row r="915" spans="9:9" s="4" customFormat="1" x14ac:dyDescent="0.25">
      <c r="I915" s="1"/>
    </row>
    <row r="916" spans="9:9" s="4" customFormat="1" x14ac:dyDescent="0.25">
      <c r="I916" s="1"/>
    </row>
    <row r="917" spans="9:9" s="4" customFormat="1" x14ac:dyDescent="0.25">
      <c r="I917" s="1"/>
    </row>
    <row r="918" spans="9:9" s="4" customFormat="1" x14ac:dyDescent="0.25">
      <c r="I918" s="1"/>
    </row>
    <row r="919" spans="9:9" s="4" customFormat="1" x14ac:dyDescent="0.25">
      <c r="I919" s="1"/>
    </row>
    <row r="920" spans="9:9" s="4" customFormat="1" x14ac:dyDescent="0.25">
      <c r="I920" s="1"/>
    </row>
    <row r="921" spans="9:9" s="4" customFormat="1" x14ac:dyDescent="0.25">
      <c r="I921" s="1"/>
    </row>
    <row r="922" spans="9:9" s="4" customFormat="1" x14ac:dyDescent="0.25">
      <c r="I922" s="1"/>
    </row>
    <row r="923" spans="9:9" s="4" customFormat="1" x14ac:dyDescent="0.25">
      <c r="I923" s="1"/>
    </row>
    <row r="924" spans="9:9" s="4" customFormat="1" x14ac:dyDescent="0.25">
      <c r="I924" s="1"/>
    </row>
    <row r="925" spans="9:9" s="4" customFormat="1" x14ac:dyDescent="0.25">
      <c r="I925" s="1"/>
    </row>
    <row r="926" spans="9:9" s="4" customFormat="1" x14ac:dyDescent="0.25">
      <c r="I926" s="1"/>
    </row>
    <row r="927" spans="9:9" s="4" customFormat="1" x14ac:dyDescent="0.25">
      <c r="I927" s="1"/>
    </row>
    <row r="928" spans="9:9" s="4" customFormat="1" x14ac:dyDescent="0.25">
      <c r="I928" s="1"/>
    </row>
    <row r="929" spans="9:9" s="4" customFormat="1" x14ac:dyDescent="0.25">
      <c r="I929" s="1"/>
    </row>
    <row r="930" spans="9:9" s="4" customFormat="1" x14ac:dyDescent="0.25">
      <c r="I930" s="1"/>
    </row>
    <row r="931" spans="9:9" s="4" customFormat="1" x14ac:dyDescent="0.25">
      <c r="I931" s="1"/>
    </row>
    <row r="932" spans="9:9" s="4" customFormat="1" x14ac:dyDescent="0.25">
      <c r="I932" s="1"/>
    </row>
    <row r="933" spans="9:9" s="4" customFormat="1" x14ac:dyDescent="0.25">
      <c r="I933" s="1"/>
    </row>
    <row r="934" spans="9:9" s="4" customFormat="1" x14ac:dyDescent="0.25">
      <c r="I934" s="1"/>
    </row>
    <row r="935" spans="9:9" s="4" customFormat="1" x14ac:dyDescent="0.25">
      <c r="I935" s="1"/>
    </row>
    <row r="936" spans="9:9" s="4" customFormat="1" x14ac:dyDescent="0.25">
      <c r="I936" s="1"/>
    </row>
    <row r="937" spans="9:9" s="4" customFormat="1" x14ac:dyDescent="0.25">
      <c r="I937" s="1"/>
    </row>
    <row r="938" spans="9:9" s="4" customFormat="1" x14ac:dyDescent="0.25">
      <c r="I938" s="1"/>
    </row>
    <row r="939" spans="9:9" s="4" customFormat="1" x14ac:dyDescent="0.25">
      <c r="I939" s="1"/>
    </row>
    <row r="940" spans="9:9" s="4" customFormat="1" x14ac:dyDescent="0.25">
      <c r="I940" s="1"/>
    </row>
    <row r="941" spans="9:9" s="4" customFormat="1" x14ac:dyDescent="0.25">
      <c r="I941" s="1"/>
    </row>
    <row r="942" spans="9:9" s="4" customFormat="1" x14ac:dyDescent="0.25">
      <c r="I942" s="1"/>
    </row>
    <row r="943" spans="9:9" s="4" customFormat="1" x14ac:dyDescent="0.25">
      <c r="I943" s="1"/>
    </row>
    <row r="944" spans="9:9" s="4" customFormat="1" x14ac:dyDescent="0.25">
      <c r="I944" s="1"/>
    </row>
    <row r="945" spans="9:9" s="4" customFormat="1" x14ac:dyDescent="0.25">
      <c r="I945" s="1"/>
    </row>
    <row r="946" spans="9:9" s="4" customFormat="1" x14ac:dyDescent="0.25">
      <c r="I946" s="1"/>
    </row>
    <row r="947" spans="9:9" s="4" customFormat="1" x14ac:dyDescent="0.25">
      <c r="I947" s="1"/>
    </row>
    <row r="948" spans="9:9" s="4" customFormat="1" x14ac:dyDescent="0.25">
      <c r="I948" s="1"/>
    </row>
    <row r="949" spans="9:9" s="4" customFormat="1" x14ac:dyDescent="0.25">
      <c r="I949" s="1"/>
    </row>
    <row r="950" spans="9:9" s="4" customFormat="1" x14ac:dyDescent="0.25">
      <c r="I950" s="1"/>
    </row>
    <row r="951" spans="9:9" s="4" customFormat="1" x14ac:dyDescent="0.25">
      <c r="I951" s="1"/>
    </row>
    <row r="952" spans="9:9" s="4" customFormat="1" x14ac:dyDescent="0.25">
      <c r="I952" s="1"/>
    </row>
    <row r="953" spans="9:9" s="4" customFormat="1" x14ac:dyDescent="0.25">
      <c r="I953" s="1"/>
    </row>
    <row r="954" spans="9:9" s="4" customFormat="1" x14ac:dyDescent="0.25">
      <c r="I954" s="1"/>
    </row>
    <row r="955" spans="9:9" s="4" customFormat="1" x14ac:dyDescent="0.25">
      <c r="I955" s="1"/>
    </row>
    <row r="956" spans="9:9" s="4" customFormat="1" x14ac:dyDescent="0.25">
      <c r="I956" s="1"/>
    </row>
    <row r="957" spans="9:9" s="4" customFormat="1" x14ac:dyDescent="0.25">
      <c r="I957" s="1"/>
    </row>
    <row r="958" spans="9:9" s="4" customFormat="1" x14ac:dyDescent="0.25">
      <c r="I958" s="1"/>
    </row>
    <row r="959" spans="9:9" s="4" customFormat="1" x14ac:dyDescent="0.25">
      <c r="I959" s="1"/>
    </row>
    <row r="960" spans="9:9" s="4" customFormat="1" x14ac:dyDescent="0.25">
      <c r="I960" s="1"/>
    </row>
    <row r="961" spans="9:9" s="4" customFormat="1" x14ac:dyDescent="0.25">
      <c r="I961" s="1"/>
    </row>
    <row r="962" spans="9:9" s="4" customFormat="1" x14ac:dyDescent="0.25">
      <c r="I962" s="1"/>
    </row>
    <row r="963" spans="9:9" s="4" customFormat="1" x14ac:dyDescent="0.25">
      <c r="I963" s="1"/>
    </row>
    <row r="964" spans="9:9" s="4" customFormat="1" x14ac:dyDescent="0.25">
      <c r="I964" s="1"/>
    </row>
    <row r="965" spans="9:9" s="4" customFormat="1" x14ac:dyDescent="0.25">
      <c r="I965" s="1"/>
    </row>
    <row r="966" spans="9:9" s="4" customFormat="1" x14ac:dyDescent="0.25">
      <c r="I966" s="1"/>
    </row>
    <row r="967" spans="9:9" s="4" customFormat="1" x14ac:dyDescent="0.25">
      <c r="I967" s="1"/>
    </row>
    <row r="968" spans="9:9" s="4" customFormat="1" x14ac:dyDescent="0.25">
      <c r="I968" s="1"/>
    </row>
    <row r="969" spans="9:9" s="4" customFormat="1" x14ac:dyDescent="0.25">
      <c r="I969" s="1"/>
    </row>
    <row r="970" spans="9:9" s="4" customFormat="1" x14ac:dyDescent="0.25">
      <c r="I970" s="1"/>
    </row>
    <row r="971" spans="9:9" s="4" customFormat="1" x14ac:dyDescent="0.25">
      <c r="I971" s="1"/>
    </row>
    <row r="972" spans="9:9" s="4" customFormat="1" x14ac:dyDescent="0.25">
      <c r="I972" s="1"/>
    </row>
    <row r="973" spans="9:9" s="4" customFormat="1" x14ac:dyDescent="0.25">
      <c r="I973" s="1"/>
    </row>
    <row r="974" spans="9:9" s="4" customFormat="1" x14ac:dyDescent="0.25">
      <c r="I974" s="1"/>
    </row>
    <row r="975" spans="9:9" s="4" customFormat="1" x14ac:dyDescent="0.25">
      <c r="I975" s="1"/>
    </row>
    <row r="976" spans="9:9" s="4" customFormat="1" x14ac:dyDescent="0.25">
      <c r="I976" s="1"/>
    </row>
    <row r="977" spans="9:9" s="4" customFormat="1" x14ac:dyDescent="0.25">
      <c r="I977" s="1"/>
    </row>
    <row r="978" spans="9:9" s="4" customFormat="1" x14ac:dyDescent="0.25">
      <c r="I978" s="1"/>
    </row>
    <row r="979" spans="9:9" s="4" customFormat="1" x14ac:dyDescent="0.25">
      <c r="I979" s="1"/>
    </row>
    <row r="980" spans="9:9" s="4" customFormat="1" x14ac:dyDescent="0.25">
      <c r="I980" s="1"/>
    </row>
    <row r="981" spans="9:9" s="4" customFormat="1" x14ac:dyDescent="0.25">
      <c r="I981" s="1"/>
    </row>
    <row r="982" spans="9:9" s="4" customFormat="1" x14ac:dyDescent="0.25">
      <c r="I982" s="1"/>
    </row>
    <row r="983" spans="9:9" s="4" customFormat="1" x14ac:dyDescent="0.25">
      <c r="I983" s="1"/>
    </row>
    <row r="984" spans="9:9" s="4" customFormat="1" x14ac:dyDescent="0.25">
      <c r="I984" s="1"/>
    </row>
    <row r="985" spans="9:9" s="4" customFormat="1" x14ac:dyDescent="0.25">
      <c r="I985" s="1"/>
    </row>
    <row r="986" spans="9:9" s="4" customFormat="1" x14ac:dyDescent="0.25">
      <c r="I986" s="1"/>
    </row>
    <row r="987" spans="9:9" s="4" customFormat="1" x14ac:dyDescent="0.25">
      <c r="I987" s="1"/>
    </row>
    <row r="988" spans="9:9" s="4" customFormat="1" x14ac:dyDescent="0.25">
      <c r="I988" s="1"/>
    </row>
    <row r="989" spans="9:9" s="4" customFormat="1" x14ac:dyDescent="0.25">
      <c r="I989" s="1"/>
    </row>
    <row r="990" spans="9:9" s="4" customFormat="1" x14ac:dyDescent="0.25">
      <c r="I990" s="1"/>
    </row>
    <row r="991" spans="9:9" s="4" customFormat="1" x14ac:dyDescent="0.25">
      <c r="I991" s="1"/>
    </row>
    <row r="992" spans="9:9" s="4" customFormat="1" x14ac:dyDescent="0.25">
      <c r="I992" s="1"/>
    </row>
    <row r="993" spans="9:9" s="4" customFormat="1" x14ac:dyDescent="0.25">
      <c r="I993" s="1"/>
    </row>
    <row r="994" spans="9:9" s="4" customFormat="1" x14ac:dyDescent="0.25">
      <c r="I994" s="1"/>
    </row>
    <row r="995" spans="9:9" s="4" customFormat="1" x14ac:dyDescent="0.25">
      <c r="I995" s="1"/>
    </row>
    <row r="996" spans="9:9" s="4" customFormat="1" x14ac:dyDescent="0.25">
      <c r="I996" s="1"/>
    </row>
    <row r="997" spans="9:9" s="4" customFormat="1" x14ac:dyDescent="0.25">
      <c r="I997" s="1"/>
    </row>
    <row r="998" spans="9:9" s="4" customFormat="1" x14ac:dyDescent="0.25">
      <c r="I998" s="1"/>
    </row>
    <row r="999" spans="9:9" s="4" customFormat="1" x14ac:dyDescent="0.25">
      <c r="I999" s="1"/>
    </row>
    <row r="1000" spans="9:9" s="4" customFormat="1" x14ac:dyDescent="0.25">
      <c r="I1000" s="1"/>
    </row>
    <row r="1001" spans="9:9" s="4" customFormat="1" x14ac:dyDescent="0.25">
      <c r="I1001" s="1"/>
    </row>
    <row r="1002" spans="9:9" s="4" customFormat="1" x14ac:dyDescent="0.25">
      <c r="I1002" s="1"/>
    </row>
    <row r="1003" spans="9:9" s="4" customFormat="1" x14ac:dyDescent="0.25">
      <c r="I1003" s="1"/>
    </row>
    <row r="1004" spans="9:9" s="4" customFormat="1" x14ac:dyDescent="0.25">
      <c r="I1004" s="1"/>
    </row>
    <row r="1005" spans="9:9" s="4" customFormat="1" x14ac:dyDescent="0.25">
      <c r="I1005" s="1"/>
    </row>
    <row r="1006" spans="9:9" s="4" customFormat="1" x14ac:dyDescent="0.25">
      <c r="I1006" s="1"/>
    </row>
    <row r="1007" spans="9:9" s="4" customFormat="1" x14ac:dyDescent="0.25">
      <c r="I1007" s="1"/>
    </row>
    <row r="1008" spans="9:9" s="4" customFormat="1" x14ac:dyDescent="0.25">
      <c r="I1008" s="1"/>
    </row>
    <row r="1009" spans="9:9" s="4" customFormat="1" x14ac:dyDescent="0.25">
      <c r="I1009" s="1"/>
    </row>
    <row r="1010" spans="9:9" s="4" customFormat="1" x14ac:dyDescent="0.25">
      <c r="I1010" s="1"/>
    </row>
    <row r="1011" spans="9:9" s="4" customFormat="1" x14ac:dyDescent="0.25">
      <c r="I1011" s="1"/>
    </row>
    <row r="1012" spans="9:9" s="4" customFormat="1" x14ac:dyDescent="0.25">
      <c r="I1012" s="1"/>
    </row>
    <row r="1013" spans="9:9" s="4" customFormat="1" x14ac:dyDescent="0.25">
      <c r="I1013" s="1"/>
    </row>
    <row r="1014" spans="9:9" s="4" customFormat="1" x14ac:dyDescent="0.25">
      <c r="I1014" s="1"/>
    </row>
    <row r="1015" spans="9:9" s="4" customFormat="1" x14ac:dyDescent="0.25">
      <c r="I1015" s="1"/>
    </row>
    <row r="1016" spans="9:9" s="4" customFormat="1" x14ac:dyDescent="0.25">
      <c r="I1016" s="1"/>
    </row>
    <row r="1017" spans="9:9" s="4" customFormat="1" x14ac:dyDescent="0.25">
      <c r="I1017" s="1"/>
    </row>
    <row r="1018" spans="9:9" s="4" customFormat="1" x14ac:dyDescent="0.25">
      <c r="I1018" s="1"/>
    </row>
    <row r="1019" spans="9:9" s="4" customFormat="1" x14ac:dyDescent="0.25">
      <c r="I1019" s="1"/>
    </row>
    <row r="1020" spans="9:9" s="4" customFormat="1" x14ac:dyDescent="0.25">
      <c r="I1020" s="1"/>
    </row>
    <row r="1021" spans="9:9" s="4" customFormat="1" x14ac:dyDescent="0.25">
      <c r="I1021" s="1"/>
    </row>
    <row r="1022" spans="9:9" s="4" customFormat="1" x14ac:dyDescent="0.25">
      <c r="I1022" s="1"/>
    </row>
    <row r="1023" spans="9:9" s="4" customFormat="1" x14ac:dyDescent="0.25">
      <c r="I1023" s="1"/>
    </row>
    <row r="1024" spans="9:9" s="4" customFormat="1" x14ac:dyDescent="0.25">
      <c r="I1024" s="1"/>
    </row>
    <row r="1025" spans="9:9" s="4" customFormat="1" x14ac:dyDescent="0.25">
      <c r="I1025" s="1"/>
    </row>
    <row r="1026" spans="9:9" s="4" customFormat="1" x14ac:dyDescent="0.25">
      <c r="I1026" s="1"/>
    </row>
    <row r="1027" spans="9:9" s="4" customFormat="1" x14ac:dyDescent="0.25">
      <c r="I1027" s="1"/>
    </row>
    <row r="1028" spans="9:9" s="4" customFormat="1" x14ac:dyDescent="0.25">
      <c r="I1028" s="1"/>
    </row>
    <row r="1029" spans="9:9" s="4" customFormat="1" x14ac:dyDescent="0.25">
      <c r="I1029" s="1"/>
    </row>
    <row r="1030" spans="9:9" s="4" customFormat="1" x14ac:dyDescent="0.25">
      <c r="I1030" s="1"/>
    </row>
    <row r="1031" spans="9:9" s="4" customFormat="1" x14ac:dyDescent="0.25">
      <c r="I1031" s="1"/>
    </row>
    <row r="1032" spans="9:9" s="4" customFormat="1" x14ac:dyDescent="0.25">
      <c r="I1032" s="1"/>
    </row>
    <row r="1033" spans="9:9" s="4" customFormat="1" x14ac:dyDescent="0.25">
      <c r="I1033" s="1"/>
    </row>
    <row r="1034" spans="9:9" s="4" customFormat="1" x14ac:dyDescent="0.25">
      <c r="I1034" s="1"/>
    </row>
    <row r="1035" spans="9:9" s="4" customFormat="1" x14ac:dyDescent="0.25">
      <c r="I1035" s="1"/>
    </row>
    <row r="1036" spans="9:9" s="4" customFormat="1" x14ac:dyDescent="0.25">
      <c r="I1036" s="1"/>
    </row>
    <row r="1037" spans="9:9" s="4" customFormat="1" x14ac:dyDescent="0.25">
      <c r="I1037" s="1"/>
    </row>
    <row r="1038" spans="9:9" s="4" customFormat="1" x14ac:dyDescent="0.25">
      <c r="I1038" s="1"/>
    </row>
    <row r="1039" spans="9:9" s="4" customFormat="1" x14ac:dyDescent="0.25">
      <c r="I1039" s="1"/>
    </row>
    <row r="1040" spans="9:9" s="4" customFormat="1" x14ac:dyDescent="0.25">
      <c r="I1040" s="1"/>
    </row>
    <row r="1041" spans="9:9" s="4" customFormat="1" x14ac:dyDescent="0.25">
      <c r="I1041" s="1"/>
    </row>
    <row r="1042" spans="9:9" s="4" customFormat="1" x14ac:dyDescent="0.25">
      <c r="I1042" s="1"/>
    </row>
    <row r="1043" spans="9:9" s="4" customFormat="1" x14ac:dyDescent="0.25">
      <c r="I1043" s="1"/>
    </row>
    <row r="1044" spans="9:9" s="4" customFormat="1" x14ac:dyDescent="0.25">
      <c r="I1044" s="1"/>
    </row>
    <row r="1045" spans="9:9" s="4" customFormat="1" x14ac:dyDescent="0.25">
      <c r="I1045" s="1"/>
    </row>
    <row r="1046" spans="9:9" s="4" customFormat="1" x14ac:dyDescent="0.25">
      <c r="I1046" s="1"/>
    </row>
    <row r="1047" spans="9:9" s="4" customFormat="1" x14ac:dyDescent="0.25">
      <c r="I1047" s="1"/>
    </row>
    <row r="1048" spans="9:9" s="4" customFormat="1" x14ac:dyDescent="0.25">
      <c r="I1048" s="1"/>
    </row>
    <row r="1049" spans="9:9" s="4" customFormat="1" x14ac:dyDescent="0.25">
      <c r="I1049" s="1"/>
    </row>
    <row r="1050" spans="9:9" s="4" customFormat="1" x14ac:dyDescent="0.25">
      <c r="I1050" s="1"/>
    </row>
    <row r="1051" spans="9:9" s="4" customFormat="1" x14ac:dyDescent="0.25">
      <c r="I1051" s="1"/>
    </row>
    <row r="1052" spans="9:9" s="4" customFormat="1" x14ac:dyDescent="0.25">
      <c r="I1052" s="1"/>
    </row>
    <row r="1053" spans="9:9" s="4" customFormat="1" x14ac:dyDescent="0.25">
      <c r="I1053" s="1"/>
    </row>
    <row r="1054" spans="9:9" s="4" customFormat="1" x14ac:dyDescent="0.25">
      <c r="I1054" s="1"/>
    </row>
    <row r="1055" spans="9:9" s="4" customFormat="1" x14ac:dyDescent="0.25">
      <c r="I1055" s="1"/>
    </row>
    <row r="1056" spans="9:9" s="4" customFormat="1" x14ac:dyDescent="0.25">
      <c r="I1056" s="1"/>
    </row>
    <row r="1057" spans="9:9" s="4" customFormat="1" x14ac:dyDescent="0.25">
      <c r="I1057" s="1"/>
    </row>
    <row r="1058" spans="9:9" s="4" customFormat="1" x14ac:dyDescent="0.25">
      <c r="I1058" s="1"/>
    </row>
    <row r="1059" spans="9:9" s="4" customFormat="1" x14ac:dyDescent="0.25">
      <c r="I1059" s="1"/>
    </row>
    <row r="1060" spans="9:9" s="4" customFormat="1" x14ac:dyDescent="0.25">
      <c r="I1060" s="1"/>
    </row>
    <row r="1061" spans="9:9" s="4" customFormat="1" x14ac:dyDescent="0.25">
      <c r="I1061" s="1"/>
    </row>
    <row r="1062" spans="9:9" s="4" customFormat="1" x14ac:dyDescent="0.25">
      <c r="I1062" s="1"/>
    </row>
    <row r="1063" spans="9:9" s="4" customFormat="1" x14ac:dyDescent="0.25">
      <c r="I1063" s="1"/>
    </row>
    <row r="1064" spans="9:9" s="4" customFormat="1" x14ac:dyDescent="0.25">
      <c r="I1064" s="1"/>
    </row>
    <row r="1065" spans="9:9" s="4" customFormat="1" x14ac:dyDescent="0.25">
      <c r="I1065" s="1"/>
    </row>
    <row r="1066" spans="9:9" s="4" customFormat="1" x14ac:dyDescent="0.25">
      <c r="I1066" s="1"/>
    </row>
    <row r="1067" spans="9:9" s="4" customFormat="1" x14ac:dyDescent="0.25">
      <c r="I1067" s="1"/>
    </row>
    <row r="1068" spans="9:9" s="4" customFormat="1" x14ac:dyDescent="0.25">
      <c r="I1068" s="1"/>
    </row>
    <row r="1069" spans="9:9" s="4" customFormat="1" x14ac:dyDescent="0.25">
      <c r="I1069" s="1"/>
    </row>
    <row r="1070" spans="9:9" s="4" customFormat="1" x14ac:dyDescent="0.25">
      <c r="I1070" s="1"/>
    </row>
    <row r="1071" spans="9:9" s="4" customFormat="1" x14ac:dyDescent="0.25">
      <c r="I1071" s="1"/>
    </row>
    <row r="1072" spans="9:9" s="4" customFormat="1" x14ac:dyDescent="0.25">
      <c r="I1072" s="1"/>
    </row>
    <row r="1073" spans="9:9" s="4" customFormat="1" x14ac:dyDescent="0.25">
      <c r="I1073" s="1"/>
    </row>
    <row r="1074" spans="9:9" s="4" customFormat="1" x14ac:dyDescent="0.25">
      <c r="I1074" s="1"/>
    </row>
    <row r="1075" spans="9:9" s="4" customFormat="1" x14ac:dyDescent="0.25">
      <c r="I1075" s="1"/>
    </row>
    <row r="1076" spans="9:9" s="4" customFormat="1" x14ac:dyDescent="0.25">
      <c r="I1076" s="1"/>
    </row>
    <row r="1077" spans="9:9" s="4" customFormat="1" x14ac:dyDescent="0.25">
      <c r="I1077" s="1"/>
    </row>
    <row r="1078" spans="9:9" s="4" customFormat="1" x14ac:dyDescent="0.25">
      <c r="I1078" s="1"/>
    </row>
    <row r="1079" spans="9:9" s="4" customFormat="1" x14ac:dyDescent="0.25">
      <c r="I1079" s="1"/>
    </row>
    <row r="1080" spans="9:9" s="4" customFormat="1" x14ac:dyDescent="0.25">
      <c r="I1080" s="1"/>
    </row>
    <row r="1081" spans="9:9" s="4" customFormat="1" x14ac:dyDescent="0.25">
      <c r="I1081" s="1"/>
    </row>
    <row r="1082" spans="9:9" s="4" customFormat="1" x14ac:dyDescent="0.25">
      <c r="I1082" s="1"/>
    </row>
    <row r="1083" spans="9:9" s="4" customFormat="1" x14ac:dyDescent="0.25">
      <c r="I1083" s="1"/>
    </row>
    <row r="1084" spans="9:9" s="4" customFormat="1" x14ac:dyDescent="0.25">
      <c r="I1084" s="1"/>
    </row>
    <row r="1085" spans="9:9" s="4" customFormat="1" x14ac:dyDescent="0.25">
      <c r="I1085" s="1"/>
    </row>
    <row r="1086" spans="9:9" s="4" customFormat="1" x14ac:dyDescent="0.25">
      <c r="I1086" s="1"/>
    </row>
    <row r="1087" spans="9:9" s="4" customFormat="1" x14ac:dyDescent="0.25">
      <c r="I1087" s="1"/>
    </row>
    <row r="1088" spans="9:9" s="4" customFormat="1" x14ac:dyDescent="0.25">
      <c r="I1088" s="1"/>
    </row>
    <row r="1089" spans="9:9" s="4" customFormat="1" x14ac:dyDescent="0.25">
      <c r="I1089" s="1"/>
    </row>
    <row r="1090" spans="9:9" s="4" customFormat="1" x14ac:dyDescent="0.25">
      <c r="I1090" s="1"/>
    </row>
    <row r="1091" spans="9:9" s="4" customFormat="1" x14ac:dyDescent="0.25">
      <c r="I1091" s="1"/>
    </row>
    <row r="1092" spans="9:9" s="4" customFormat="1" x14ac:dyDescent="0.25">
      <c r="I1092" s="1"/>
    </row>
    <row r="1093" spans="9:9" s="4" customFormat="1" x14ac:dyDescent="0.25">
      <c r="I1093" s="1"/>
    </row>
    <row r="1094" spans="9:9" s="4" customFormat="1" x14ac:dyDescent="0.25">
      <c r="I1094" s="1"/>
    </row>
    <row r="1095" spans="9:9" s="4" customFormat="1" x14ac:dyDescent="0.25">
      <c r="I1095" s="1"/>
    </row>
    <row r="1096" spans="9:9" s="4" customFormat="1" x14ac:dyDescent="0.25">
      <c r="I1096" s="1"/>
    </row>
    <row r="1097" spans="9:9" s="4" customFormat="1" x14ac:dyDescent="0.25">
      <c r="I1097" s="1"/>
    </row>
    <row r="1098" spans="9:9" s="4" customFormat="1" x14ac:dyDescent="0.25">
      <c r="I1098" s="1"/>
    </row>
    <row r="1099" spans="9:9" s="4" customFormat="1" x14ac:dyDescent="0.25">
      <c r="I1099" s="1"/>
    </row>
    <row r="1100" spans="9:9" s="4" customFormat="1" x14ac:dyDescent="0.25">
      <c r="I1100" s="1"/>
    </row>
    <row r="1101" spans="9:9" s="4" customFormat="1" x14ac:dyDescent="0.25">
      <c r="I1101" s="1"/>
    </row>
    <row r="1102" spans="9:9" s="4" customFormat="1" x14ac:dyDescent="0.25">
      <c r="I1102" s="1"/>
    </row>
    <row r="1103" spans="9:9" s="4" customFormat="1" x14ac:dyDescent="0.25">
      <c r="I1103" s="1"/>
    </row>
    <row r="1104" spans="9:9" s="4" customFormat="1" x14ac:dyDescent="0.25">
      <c r="I1104" s="1"/>
    </row>
    <row r="1105" spans="9:9" s="4" customFormat="1" x14ac:dyDescent="0.25">
      <c r="I1105" s="1"/>
    </row>
    <row r="1106" spans="9:9" s="4" customFormat="1" x14ac:dyDescent="0.25">
      <c r="I1106" s="1"/>
    </row>
    <row r="1107" spans="9:9" s="4" customFormat="1" x14ac:dyDescent="0.25">
      <c r="I1107" s="1"/>
    </row>
    <row r="1108" spans="9:9" s="4" customFormat="1" x14ac:dyDescent="0.25">
      <c r="I1108" s="1"/>
    </row>
    <row r="1109" spans="9:9" s="4" customFormat="1" x14ac:dyDescent="0.25">
      <c r="I1109" s="1"/>
    </row>
    <row r="1110" spans="9:9" s="4" customFormat="1" x14ac:dyDescent="0.25">
      <c r="I1110" s="1"/>
    </row>
    <row r="1111" spans="9:9" s="4" customFormat="1" x14ac:dyDescent="0.25">
      <c r="I1111" s="1"/>
    </row>
    <row r="1112" spans="9:9" s="4" customFormat="1" x14ac:dyDescent="0.25">
      <c r="I1112" s="1"/>
    </row>
    <row r="1113" spans="9:9" s="4" customFormat="1" x14ac:dyDescent="0.25">
      <c r="I1113" s="1"/>
    </row>
    <row r="1114" spans="9:9" s="4" customFormat="1" x14ac:dyDescent="0.25">
      <c r="I1114" s="1"/>
    </row>
    <row r="1115" spans="9:9" s="4" customFormat="1" x14ac:dyDescent="0.25">
      <c r="I1115" s="1"/>
    </row>
    <row r="1116" spans="9:9" s="4" customFormat="1" x14ac:dyDescent="0.25">
      <c r="I1116" s="1"/>
    </row>
    <row r="1117" spans="9:9" s="4" customFormat="1" x14ac:dyDescent="0.25">
      <c r="I1117" s="1"/>
    </row>
    <row r="1118" spans="9:9" s="4" customFormat="1" x14ac:dyDescent="0.25">
      <c r="I1118" s="1"/>
    </row>
    <row r="1119" spans="9:9" s="4" customFormat="1" x14ac:dyDescent="0.25">
      <c r="I1119" s="1"/>
    </row>
    <row r="1120" spans="9:9" s="4" customFormat="1" x14ac:dyDescent="0.25">
      <c r="I1120" s="1"/>
    </row>
    <row r="1121" spans="9:9" s="4" customFormat="1" x14ac:dyDescent="0.25">
      <c r="I1121" s="1"/>
    </row>
    <row r="1122" spans="9:9" s="4" customFormat="1" x14ac:dyDescent="0.25">
      <c r="I1122" s="1"/>
    </row>
    <row r="1123" spans="9:9" s="4" customFormat="1" x14ac:dyDescent="0.25">
      <c r="I1123" s="1"/>
    </row>
    <row r="1124" spans="9:9" s="4" customFormat="1" x14ac:dyDescent="0.25">
      <c r="I1124" s="1"/>
    </row>
    <row r="1125" spans="9:9" s="4" customFormat="1" x14ac:dyDescent="0.25">
      <c r="I1125" s="1"/>
    </row>
    <row r="1126" spans="9:9" s="4" customFormat="1" x14ac:dyDescent="0.25">
      <c r="I1126" s="1"/>
    </row>
    <row r="1127" spans="9:9" s="4" customFormat="1" x14ac:dyDescent="0.25">
      <c r="I1127" s="1"/>
    </row>
    <row r="1128" spans="9:9" s="4" customFormat="1" x14ac:dyDescent="0.25">
      <c r="I1128" s="1"/>
    </row>
    <row r="1129" spans="9:9" s="4" customFormat="1" x14ac:dyDescent="0.25">
      <c r="I1129" s="1"/>
    </row>
    <row r="1130" spans="9:9" s="4" customFormat="1" x14ac:dyDescent="0.25">
      <c r="I1130" s="1"/>
    </row>
    <row r="1131" spans="9:9" s="4" customFormat="1" x14ac:dyDescent="0.25">
      <c r="I1131" s="1"/>
    </row>
    <row r="1132" spans="9:9" s="4" customFormat="1" x14ac:dyDescent="0.25">
      <c r="I1132" s="1"/>
    </row>
    <row r="1133" spans="9:9" s="4" customFormat="1" x14ac:dyDescent="0.25">
      <c r="I1133" s="1"/>
    </row>
    <row r="1134" spans="9:9" s="4" customFormat="1" x14ac:dyDescent="0.25">
      <c r="I1134" s="1"/>
    </row>
    <row r="1135" spans="9:9" s="4" customFormat="1" x14ac:dyDescent="0.25">
      <c r="I1135" s="1"/>
    </row>
    <row r="1136" spans="9:9" s="4" customFormat="1" x14ac:dyDescent="0.25">
      <c r="I1136" s="1"/>
    </row>
    <row r="1137" spans="9:9" s="4" customFormat="1" x14ac:dyDescent="0.25">
      <c r="I1137" s="1"/>
    </row>
    <row r="1138" spans="9:9" s="4" customFormat="1" x14ac:dyDescent="0.25">
      <c r="I1138" s="1"/>
    </row>
    <row r="1139" spans="9:9" s="4" customFormat="1" x14ac:dyDescent="0.25">
      <c r="I1139" s="1"/>
    </row>
    <row r="1140" spans="9:9" s="4" customFormat="1" x14ac:dyDescent="0.25">
      <c r="I1140" s="1"/>
    </row>
    <row r="1141" spans="9:9" s="4" customFormat="1" x14ac:dyDescent="0.25">
      <c r="I1141" s="1"/>
    </row>
    <row r="1142" spans="9:9" s="4" customFormat="1" x14ac:dyDescent="0.25">
      <c r="I1142" s="1"/>
    </row>
    <row r="1143" spans="9:9" s="4" customFormat="1" x14ac:dyDescent="0.25">
      <c r="I1143" s="1"/>
    </row>
    <row r="1144" spans="9:9" s="4" customFormat="1" x14ac:dyDescent="0.25">
      <c r="I1144" s="1"/>
    </row>
    <row r="1145" spans="9:9" s="4" customFormat="1" x14ac:dyDescent="0.25">
      <c r="I1145" s="1"/>
    </row>
    <row r="1146" spans="9:9" s="4" customFormat="1" x14ac:dyDescent="0.25">
      <c r="I1146" s="1"/>
    </row>
    <row r="1147" spans="9:9" s="4" customFormat="1" x14ac:dyDescent="0.25">
      <c r="I1147" s="1"/>
    </row>
    <row r="1148" spans="9:9" s="4" customFormat="1" x14ac:dyDescent="0.25">
      <c r="I1148" s="1"/>
    </row>
    <row r="1149" spans="9:9" s="4" customFormat="1" x14ac:dyDescent="0.25">
      <c r="I1149" s="1"/>
    </row>
    <row r="1150" spans="9:9" s="4" customFormat="1" x14ac:dyDescent="0.25">
      <c r="I1150" s="1"/>
    </row>
    <row r="1151" spans="9:9" s="4" customFormat="1" x14ac:dyDescent="0.25">
      <c r="I1151" s="1"/>
    </row>
    <row r="1152" spans="9:9" s="4" customFormat="1" x14ac:dyDescent="0.25">
      <c r="I1152" s="1"/>
    </row>
    <row r="1153" spans="9:9" s="4" customFormat="1" x14ac:dyDescent="0.25">
      <c r="I1153" s="1"/>
    </row>
    <row r="1154" spans="9:9" s="4" customFormat="1" x14ac:dyDescent="0.25">
      <c r="I1154" s="1"/>
    </row>
    <row r="1155" spans="9:9" s="4" customFormat="1" x14ac:dyDescent="0.25">
      <c r="I1155" s="1"/>
    </row>
    <row r="1156" spans="9:9" s="4" customFormat="1" x14ac:dyDescent="0.25">
      <c r="I1156" s="1"/>
    </row>
    <row r="1157" spans="9:9" s="4" customFormat="1" x14ac:dyDescent="0.25">
      <c r="I1157" s="1"/>
    </row>
    <row r="1158" spans="9:9" s="4" customFormat="1" x14ac:dyDescent="0.25">
      <c r="I1158" s="1"/>
    </row>
    <row r="1159" spans="9:9" s="4" customFormat="1" x14ac:dyDescent="0.25">
      <c r="I1159" s="1"/>
    </row>
    <row r="1160" spans="9:9" s="4" customFormat="1" x14ac:dyDescent="0.25">
      <c r="I1160" s="1"/>
    </row>
    <row r="1161" spans="9:9" s="4" customFormat="1" x14ac:dyDescent="0.25">
      <c r="I1161" s="1"/>
    </row>
    <row r="1162" spans="9:9" s="4" customFormat="1" x14ac:dyDescent="0.25">
      <c r="I1162" s="1"/>
    </row>
    <row r="1163" spans="9:9" s="4" customFormat="1" x14ac:dyDescent="0.25">
      <c r="I1163" s="1"/>
    </row>
    <row r="1164" spans="9:9" s="4" customFormat="1" x14ac:dyDescent="0.25">
      <c r="I1164" s="1"/>
    </row>
    <row r="1165" spans="9:9" s="4" customFormat="1" x14ac:dyDescent="0.25">
      <c r="I1165" s="1"/>
    </row>
    <row r="1166" spans="9:9" s="4" customFormat="1" x14ac:dyDescent="0.25">
      <c r="I1166" s="1"/>
    </row>
    <row r="1167" spans="9:9" s="4" customFormat="1" x14ac:dyDescent="0.25">
      <c r="I1167" s="1"/>
    </row>
    <row r="1168" spans="9:9" s="4" customFormat="1" x14ac:dyDescent="0.25">
      <c r="I1168" s="1"/>
    </row>
    <row r="1169" spans="9:9" s="4" customFormat="1" x14ac:dyDescent="0.25">
      <c r="I1169" s="1"/>
    </row>
    <row r="1170" spans="9:9" s="4" customFormat="1" x14ac:dyDescent="0.25">
      <c r="I1170" s="1"/>
    </row>
    <row r="1171" spans="9:9" s="4" customFormat="1" x14ac:dyDescent="0.25">
      <c r="I1171" s="1"/>
    </row>
    <row r="1172" spans="9:9" s="4" customFormat="1" x14ac:dyDescent="0.25">
      <c r="I1172" s="1"/>
    </row>
    <row r="1173" spans="9:9" s="4" customFormat="1" x14ac:dyDescent="0.25">
      <c r="I1173" s="1"/>
    </row>
    <row r="1174" spans="9:9" s="4" customFormat="1" x14ac:dyDescent="0.25">
      <c r="I1174" s="1"/>
    </row>
    <row r="1175" spans="9:9" s="4" customFormat="1" x14ac:dyDescent="0.25">
      <c r="I1175" s="1"/>
    </row>
    <row r="1176" spans="9:9" s="4" customFormat="1" x14ac:dyDescent="0.25">
      <c r="I1176" s="1"/>
    </row>
    <row r="1177" spans="9:9" s="4" customFormat="1" x14ac:dyDescent="0.25">
      <c r="I1177" s="1"/>
    </row>
    <row r="1178" spans="9:9" s="4" customFormat="1" x14ac:dyDescent="0.25">
      <c r="I1178" s="1"/>
    </row>
    <row r="1179" spans="9:9" s="4" customFormat="1" x14ac:dyDescent="0.25">
      <c r="I1179" s="1"/>
    </row>
    <row r="1180" spans="9:9" s="4" customFormat="1" x14ac:dyDescent="0.25">
      <c r="I1180" s="1"/>
    </row>
    <row r="1181" spans="9:9" s="4" customFormat="1" x14ac:dyDescent="0.25">
      <c r="I1181" s="1"/>
    </row>
    <row r="1182" spans="9:9" s="4" customFormat="1" x14ac:dyDescent="0.25">
      <c r="I1182" s="1"/>
    </row>
    <row r="1183" spans="9:9" s="4" customFormat="1" x14ac:dyDescent="0.25">
      <c r="I1183" s="1"/>
    </row>
    <row r="1184" spans="9:9" s="4" customFormat="1" x14ac:dyDescent="0.25">
      <c r="I1184" s="1"/>
    </row>
    <row r="1185" spans="9:9" s="4" customFormat="1" x14ac:dyDescent="0.25">
      <c r="I1185" s="1"/>
    </row>
    <row r="1186" spans="9:9" s="4" customFormat="1" x14ac:dyDescent="0.25">
      <c r="I1186" s="1"/>
    </row>
    <row r="1187" spans="9:9" s="4" customFormat="1" x14ac:dyDescent="0.25">
      <c r="I1187" s="1"/>
    </row>
    <row r="1188" spans="9:9" s="4" customFormat="1" x14ac:dyDescent="0.25">
      <c r="I1188" s="1"/>
    </row>
    <row r="1189" spans="9:9" s="4" customFormat="1" x14ac:dyDescent="0.25">
      <c r="I1189" s="1"/>
    </row>
    <row r="1190" spans="9:9" s="4" customFormat="1" x14ac:dyDescent="0.25">
      <c r="I1190" s="1"/>
    </row>
    <row r="1191" spans="9:9" s="4" customFormat="1" x14ac:dyDescent="0.25">
      <c r="I1191" s="1"/>
    </row>
    <row r="1192" spans="9:9" s="4" customFormat="1" x14ac:dyDescent="0.25">
      <c r="I1192" s="1"/>
    </row>
    <row r="1193" spans="9:9" s="4" customFormat="1" x14ac:dyDescent="0.25">
      <c r="I1193" s="1"/>
    </row>
    <row r="1194" spans="9:9" s="4" customFormat="1" x14ac:dyDescent="0.25">
      <c r="I1194" s="1"/>
    </row>
    <row r="1195" spans="9:9" s="4" customFormat="1" x14ac:dyDescent="0.25">
      <c r="I1195" s="1"/>
    </row>
    <row r="1196" spans="9:9" s="4" customFormat="1" x14ac:dyDescent="0.25">
      <c r="I1196" s="1"/>
    </row>
    <row r="1197" spans="9:9" s="4" customFormat="1" x14ac:dyDescent="0.25">
      <c r="I1197" s="1"/>
    </row>
    <row r="1198" spans="9:9" s="4" customFormat="1" x14ac:dyDescent="0.25">
      <c r="I1198" s="1"/>
    </row>
    <row r="1199" spans="9:9" s="4" customFormat="1" x14ac:dyDescent="0.25">
      <c r="I1199" s="1"/>
    </row>
    <row r="1200" spans="9:9" s="4" customFormat="1" x14ac:dyDescent="0.25">
      <c r="I1200" s="1"/>
    </row>
    <row r="1201" spans="9:9" s="4" customFormat="1" x14ac:dyDescent="0.25">
      <c r="I1201" s="1"/>
    </row>
    <row r="1202" spans="9:9" s="4" customFormat="1" x14ac:dyDescent="0.25">
      <c r="I1202" s="1"/>
    </row>
    <row r="1203" spans="9:9" s="4" customFormat="1" x14ac:dyDescent="0.25">
      <c r="I1203" s="1"/>
    </row>
    <row r="1204" spans="9:9" s="4" customFormat="1" x14ac:dyDescent="0.25">
      <c r="I1204" s="1"/>
    </row>
    <row r="1205" spans="9:9" s="4" customFormat="1" x14ac:dyDescent="0.25">
      <c r="I1205" s="1"/>
    </row>
    <row r="1206" spans="9:9" s="4" customFormat="1" x14ac:dyDescent="0.25">
      <c r="I1206" s="1"/>
    </row>
    <row r="1207" spans="9:9" s="4" customFormat="1" x14ac:dyDescent="0.25">
      <c r="I1207" s="1"/>
    </row>
    <row r="1208" spans="9:9" s="4" customFormat="1" x14ac:dyDescent="0.25">
      <c r="I1208" s="1"/>
    </row>
    <row r="1209" spans="9:9" s="4" customFormat="1" x14ac:dyDescent="0.25">
      <c r="I1209" s="1"/>
    </row>
    <row r="1210" spans="9:9" s="4" customFormat="1" x14ac:dyDescent="0.25">
      <c r="I1210" s="1"/>
    </row>
    <row r="1211" spans="9:9" s="4" customFormat="1" x14ac:dyDescent="0.25">
      <c r="I1211" s="1"/>
    </row>
    <row r="1212" spans="9:9" s="4" customFormat="1" x14ac:dyDescent="0.25">
      <c r="I1212" s="1"/>
    </row>
    <row r="1213" spans="9:9" s="4" customFormat="1" x14ac:dyDescent="0.25">
      <c r="I1213" s="1"/>
    </row>
    <row r="1214" spans="9:9" s="4" customFormat="1" x14ac:dyDescent="0.25">
      <c r="I1214" s="1"/>
    </row>
    <row r="1215" spans="9:9" s="4" customFormat="1" x14ac:dyDescent="0.25">
      <c r="I1215" s="1"/>
    </row>
    <row r="1216" spans="9:9" s="4" customFormat="1" x14ac:dyDescent="0.25">
      <c r="I1216" s="1"/>
    </row>
    <row r="1217" spans="9:9" s="4" customFormat="1" x14ac:dyDescent="0.25">
      <c r="I1217" s="1"/>
    </row>
    <row r="1218" spans="9:9" s="4" customFormat="1" x14ac:dyDescent="0.25">
      <c r="I1218" s="1"/>
    </row>
    <row r="1219" spans="9:9" s="4" customFormat="1" x14ac:dyDescent="0.25">
      <c r="I1219" s="1"/>
    </row>
    <row r="1220" spans="9:9" s="4" customFormat="1" x14ac:dyDescent="0.25">
      <c r="I1220" s="1"/>
    </row>
    <row r="1221" spans="9:9" s="4" customFormat="1" x14ac:dyDescent="0.25">
      <c r="I1221" s="1"/>
    </row>
    <row r="1222" spans="9:9" s="4" customFormat="1" x14ac:dyDescent="0.25">
      <c r="I1222" s="1"/>
    </row>
    <row r="1223" spans="9:9" s="4" customFormat="1" x14ac:dyDescent="0.25">
      <c r="I1223" s="1"/>
    </row>
    <row r="1224" spans="9:9" s="4" customFormat="1" x14ac:dyDescent="0.25">
      <c r="I1224" s="1"/>
    </row>
    <row r="1225" spans="9:9" s="4" customFormat="1" x14ac:dyDescent="0.25">
      <c r="I1225" s="1"/>
    </row>
    <row r="1226" spans="9:9" s="4" customFormat="1" x14ac:dyDescent="0.25">
      <c r="I1226" s="1"/>
    </row>
    <row r="1227" spans="9:9" s="4" customFormat="1" x14ac:dyDescent="0.25">
      <c r="I1227" s="1"/>
    </row>
    <row r="1228" spans="9:9" s="4" customFormat="1" x14ac:dyDescent="0.25">
      <c r="I1228" s="1"/>
    </row>
    <row r="1229" spans="9:9" s="4" customFormat="1" x14ac:dyDescent="0.25">
      <c r="I1229" s="1"/>
    </row>
    <row r="1230" spans="9:9" s="4" customFormat="1" x14ac:dyDescent="0.25">
      <c r="I1230" s="1"/>
    </row>
    <row r="1231" spans="9:9" s="4" customFormat="1" x14ac:dyDescent="0.25">
      <c r="I1231" s="1"/>
    </row>
    <row r="1232" spans="9:9" s="4" customFormat="1" x14ac:dyDescent="0.25">
      <c r="I1232" s="1"/>
    </row>
    <row r="1233" spans="9:9" s="4" customFormat="1" x14ac:dyDescent="0.25">
      <c r="I1233" s="1"/>
    </row>
    <row r="1234" spans="9:9" s="4" customFormat="1" x14ac:dyDescent="0.25">
      <c r="I1234" s="1"/>
    </row>
    <row r="1235" spans="9:9" s="4" customFormat="1" x14ac:dyDescent="0.25">
      <c r="I1235" s="1"/>
    </row>
    <row r="1236" spans="9:9" s="4" customFormat="1" x14ac:dyDescent="0.25">
      <c r="I1236" s="1"/>
    </row>
    <row r="1237" spans="9:9" s="4" customFormat="1" x14ac:dyDescent="0.25">
      <c r="I1237" s="1"/>
    </row>
    <row r="1238" spans="9:9" s="4" customFormat="1" x14ac:dyDescent="0.25">
      <c r="I1238" s="1"/>
    </row>
    <row r="1239" spans="9:9" s="4" customFormat="1" x14ac:dyDescent="0.25">
      <c r="I1239" s="1"/>
    </row>
    <row r="1240" spans="9:9" s="4" customFormat="1" x14ac:dyDescent="0.25">
      <c r="I1240" s="1"/>
    </row>
    <row r="1241" spans="9:9" s="4" customFormat="1" x14ac:dyDescent="0.25">
      <c r="I1241" s="1"/>
    </row>
    <row r="1242" spans="9:9" s="4" customFormat="1" x14ac:dyDescent="0.25">
      <c r="I1242" s="1"/>
    </row>
    <row r="1243" spans="9:9" s="4" customFormat="1" x14ac:dyDescent="0.25">
      <c r="I1243" s="1"/>
    </row>
    <row r="1244" spans="9:9" s="4" customFormat="1" x14ac:dyDescent="0.25">
      <c r="I1244" s="1"/>
    </row>
    <row r="1245" spans="9:9" s="4" customFormat="1" x14ac:dyDescent="0.25">
      <c r="I1245" s="1"/>
    </row>
    <row r="1246" spans="9:9" s="4" customFormat="1" x14ac:dyDescent="0.25">
      <c r="I1246" s="1"/>
    </row>
    <row r="1247" spans="9:9" s="4" customFormat="1" x14ac:dyDescent="0.25">
      <c r="I1247" s="1"/>
    </row>
    <row r="1248" spans="9:9" s="4" customFormat="1" x14ac:dyDescent="0.25">
      <c r="I1248" s="1"/>
    </row>
    <row r="1249" spans="9:9" s="4" customFormat="1" x14ac:dyDescent="0.25">
      <c r="I1249" s="1"/>
    </row>
    <row r="1250" spans="9:9" s="4" customFormat="1" x14ac:dyDescent="0.25">
      <c r="I1250" s="1"/>
    </row>
    <row r="1251" spans="9:9" s="4" customFormat="1" x14ac:dyDescent="0.25">
      <c r="I1251" s="1"/>
    </row>
    <row r="1252" spans="9:9" s="4" customFormat="1" x14ac:dyDescent="0.25">
      <c r="I1252" s="1"/>
    </row>
    <row r="1253" spans="9:9" s="4" customFormat="1" x14ac:dyDescent="0.25">
      <c r="I1253" s="1"/>
    </row>
    <row r="1254" spans="9:9" s="4" customFormat="1" x14ac:dyDescent="0.25">
      <c r="I1254" s="1"/>
    </row>
    <row r="1255" spans="9:9" s="4" customFormat="1" x14ac:dyDescent="0.25">
      <c r="I1255" s="1"/>
    </row>
    <row r="1256" spans="9:9" s="4" customFormat="1" x14ac:dyDescent="0.25">
      <c r="I1256" s="1"/>
    </row>
    <row r="1257" spans="9:9" s="4" customFormat="1" x14ac:dyDescent="0.25">
      <c r="I1257" s="1"/>
    </row>
    <row r="1258" spans="9:9" s="4" customFormat="1" x14ac:dyDescent="0.25">
      <c r="I1258" s="1"/>
    </row>
    <row r="1259" spans="9:9" s="4" customFormat="1" x14ac:dyDescent="0.25">
      <c r="I1259" s="1"/>
    </row>
    <row r="1260" spans="9:9" s="4" customFormat="1" x14ac:dyDescent="0.25">
      <c r="I1260" s="1"/>
    </row>
    <row r="1261" spans="9:9" s="4" customFormat="1" x14ac:dyDescent="0.25">
      <c r="I1261" s="1"/>
    </row>
    <row r="1262" spans="9:9" s="4" customFormat="1" x14ac:dyDescent="0.25">
      <c r="I1262" s="1"/>
    </row>
    <row r="1263" spans="9:9" s="4" customFormat="1" x14ac:dyDescent="0.25">
      <c r="I1263" s="1"/>
    </row>
    <row r="1264" spans="9:9" s="4" customFormat="1" x14ac:dyDescent="0.25">
      <c r="I1264" s="1"/>
    </row>
    <row r="1265" spans="9:9" s="4" customFormat="1" x14ac:dyDescent="0.25">
      <c r="I1265" s="1"/>
    </row>
    <row r="1266" spans="9:9" s="4" customFormat="1" x14ac:dyDescent="0.25">
      <c r="I1266" s="1"/>
    </row>
    <row r="1267" spans="9:9" s="4" customFormat="1" x14ac:dyDescent="0.25">
      <c r="I1267" s="1"/>
    </row>
    <row r="1268" spans="9:9" s="4" customFormat="1" x14ac:dyDescent="0.25">
      <c r="I1268" s="1"/>
    </row>
    <row r="1269" spans="9:9" s="4" customFormat="1" x14ac:dyDescent="0.25">
      <c r="I1269" s="1"/>
    </row>
    <row r="1270" spans="9:9" s="4" customFormat="1" x14ac:dyDescent="0.25">
      <c r="I1270" s="1"/>
    </row>
    <row r="1271" spans="9:9" s="4" customFormat="1" x14ac:dyDescent="0.25">
      <c r="I1271" s="1"/>
    </row>
    <row r="1272" spans="9:9" s="4" customFormat="1" x14ac:dyDescent="0.25">
      <c r="I1272" s="1"/>
    </row>
    <row r="1273" spans="9:9" s="4" customFormat="1" x14ac:dyDescent="0.25">
      <c r="I1273" s="1"/>
    </row>
    <row r="1274" spans="9:9" s="4" customFormat="1" x14ac:dyDescent="0.25">
      <c r="I1274" s="1"/>
    </row>
    <row r="1275" spans="9:9" s="4" customFormat="1" x14ac:dyDescent="0.25">
      <c r="I1275" s="1"/>
    </row>
    <row r="1276" spans="9:9" s="4" customFormat="1" x14ac:dyDescent="0.25">
      <c r="I1276" s="1"/>
    </row>
    <row r="1277" spans="9:9" s="4" customFormat="1" x14ac:dyDescent="0.25">
      <c r="I1277" s="1"/>
    </row>
    <row r="1278" spans="9:9" s="4" customFormat="1" x14ac:dyDescent="0.25">
      <c r="I1278" s="1"/>
    </row>
    <row r="1279" spans="9:9" s="4" customFormat="1" x14ac:dyDescent="0.25">
      <c r="I1279" s="1"/>
    </row>
    <row r="1280" spans="9:9" s="4" customFormat="1" x14ac:dyDescent="0.25">
      <c r="I1280" s="1"/>
    </row>
    <row r="1281" spans="9:9" s="4" customFormat="1" x14ac:dyDescent="0.25">
      <c r="I1281" s="1"/>
    </row>
    <row r="1282" spans="9:9" s="4" customFormat="1" x14ac:dyDescent="0.25">
      <c r="I1282" s="1"/>
    </row>
    <row r="1283" spans="9:9" s="4" customFormat="1" x14ac:dyDescent="0.25">
      <c r="I1283" s="1"/>
    </row>
    <row r="1284" spans="9:9" s="4" customFormat="1" x14ac:dyDescent="0.25">
      <c r="I1284" s="1"/>
    </row>
    <row r="1285" spans="9:9" s="4" customFormat="1" x14ac:dyDescent="0.25">
      <c r="I1285" s="1"/>
    </row>
    <row r="1286" spans="9:9" s="4" customFormat="1" x14ac:dyDescent="0.25">
      <c r="I1286" s="1"/>
    </row>
    <row r="1287" spans="9:9" s="4" customFormat="1" x14ac:dyDescent="0.25">
      <c r="I1287" s="1"/>
    </row>
    <row r="1288" spans="9:9" s="4" customFormat="1" x14ac:dyDescent="0.25">
      <c r="I1288" s="1"/>
    </row>
    <row r="1289" spans="9:9" s="4" customFormat="1" x14ac:dyDescent="0.25">
      <c r="I1289" s="1"/>
    </row>
    <row r="1290" spans="9:9" s="4" customFormat="1" x14ac:dyDescent="0.25">
      <c r="I1290" s="1"/>
    </row>
    <row r="1291" spans="9:9" s="4" customFormat="1" x14ac:dyDescent="0.25">
      <c r="I1291" s="1"/>
    </row>
    <row r="1292" spans="9:9" s="4" customFormat="1" x14ac:dyDescent="0.25">
      <c r="I1292" s="1"/>
    </row>
    <row r="1293" spans="9:9" s="4" customFormat="1" x14ac:dyDescent="0.25">
      <c r="I1293" s="1"/>
    </row>
    <row r="1294" spans="9:9" s="4" customFormat="1" x14ac:dyDescent="0.25">
      <c r="I1294" s="1"/>
    </row>
    <row r="1295" spans="9:9" s="4" customFormat="1" x14ac:dyDescent="0.25">
      <c r="I1295" s="1"/>
    </row>
    <row r="1296" spans="9:9" s="4" customFormat="1" x14ac:dyDescent="0.25">
      <c r="I1296" s="1"/>
    </row>
    <row r="1297" spans="9:9" s="4" customFormat="1" x14ac:dyDescent="0.25">
      <c r="I1297" s="1"/>
    </row>
    <row r="1298" spans="9:9" s="4" customFormat="1" x14ac:dyDescent="0.25">
      <c r="I1298" s="1"/>
    </row>
    <row r="1299" spans="9:9" s="4" customFormat="1" x14ac:dyDescent="0.25">
      <c r="I1299" s="1"/>
    </row>
    <row r="1300" spans="9:9" s="4" customFormat="1" x14ac:dyDescent="0.25">
      <c r="I1300" s="1"/>
    </row>
    <row r="1301" spans="9:9" s="4" customFormat="1" x14ac:dyDescent="0.25">
      <c r="I1301" s="1"/>
    </row>
    <row r="1302" spans="9:9" s="4" customFormat="1" x14ac:dyDescent="0.25">
      <c r="I1302" s="1"/>
    </row>
    <row r="1303" spans="9:9" s="4" customFormat="1" x14ac:dyDescent="0.25">
      <c r="I1303" s="1"/>
    </row>
    <row r="1304" spans="9:9" s="4" customFormat="1" x14ac:dyDescent="0.25">
      <c r="I1304" s="1"/>
    </row>
    <row r="1305" spans="9:9" s="4" customFormat="1" x14ac:dyDescent="0.25">
      <c r="I1305" s="1"/>
    </row>
    <row r="1306" spans="9:9" s="4" customFormat="1" x14ac:dyDescent="0.25">
      <c r="I1306" s="1"/>
    </row>
    <row r="1307" spans="9:9" s="4" customFormat="1" x14ac:dyDescent="0.25">
      <c r="I1307" s="1"/>
    </row>
    <row r="1308" spans="9:9" s="4" customFormat="1" x14ac:dyDescent="0.25">
      <c r="I1308" s="1"/>
    </row>
    <row r="1309" spans="9:9" s="4" customFormat="1" x14ac:dyDescent="0.25">
      <c r="I1309" s="1"/>
    </row>
    <row r="1310" spans="9:9" s="4" customFormat="1" x14ac:dyDescent="0.25">
      <c r="I1310" s="1"/>
    </row>
    <row r="1311" spans="9:9" s="4" customFormat="1" x14ac:dyDescent="0.25">
      <c r="I1311" s="1"/>
    </row>
    <row r="1312" spans="9:9" s="4" customFormat="1" x14ac:dyDescent="0.25">
      <c r="I1312" s="1"/>
    </row>
    <row r="1313" spans="9:9" s="4" customFormat="1" x14ac:dyDescent="0.25">
      <c r="I1313" s="1"/>
    </row>
    <row r="1314" spans="9:9" s="4" customFormat="1" x14ac:dyDescent="0.25">
      <c r="I1314" s="1"/>
    </row>
    <row r="1315" spans="9:9" s="4" customFormat="1" x14ac:dyDescent="0.25">
      <c r="I1315" s="1"/>
    </row>
    <row r="1316" spans="9:9" s="4" customFormat="1" x14ac:dyDescent="0.25">
      <c r="I1316" s="1"/>
    </row>
    <row r="1317" spans="9:9" s="4" customFormat="1" x14ac:dyDescent="0.25">
      <c r="I1317" s="1"/>
    </row>
    <row r="1318" spans="9:9" s="4" customFormat="1" x14ac:dyDescent="0.25">
      <c r="I1318" s="1"/>
    </row>
    <row r="1319" spans="9:9" s="4" customFormat="1" x14ac:dyDescent="0.25">
      <c r="I1319" s="1"/>
    </row>
    <row r="1320" spans="9:9" s="4" customFormat="1" x14ac:dyDescent="0.25">
      <c r="I1320" s="1"/>
    </row>
    <row r="1321" spans="9:9" s="4" customFormat="1" x14ac:dyDescent="0.25">
      <c r="I1321" s="1"/>
    </row>
    <row r="1322" spans="9:9" s="4" customFormat="1" x14ac:dyDescent="0.25">
      <c r="I1322" s="1"/>
    </row>
    <row r="1323" spans="9:9" s="4" customFormat="1" x14ac:dyDescent="0.25">
      <c r="I1323" s="1"/>
    </row>
    <row r="1324" spans="9:9" s="4" customFormat="1" x14ac:dyDescent="0.25">
      <c r="I1324" s="1"/>
    </row>
    <row r="1325" spans="9:9" s="4" customFormat="1" x14ac:dyDescent="0.25">
      <c r="I1325" s="1"/>
    </row>
    <row r="1326" spans="9:9" s="4" customFormat="1" x14ac:dyDescent="0.25">
      <c r="I1326" s="1"/>
    </row>
    <row r="1327" spans="9:9" s="4" customFormat="1" x14ac:dyDescent="0.25">
      <c r="I1327" s="1"/>
    </row>
    <row r="1328" spans="9:9" s="4" customFormat="1" x14ac:dyDescent="0.25">
      <c r="I1328" s="1"/>
    </row>
    <row r="1329" spans="9:9" s="4" customFormat="1" x14ac:dyDescent="0.25">
      <c r="I1329" s="1"/>
    </row>
    <row r="1330" spans="9:9" s="4" customFormat="1" x14ac:dyDescent="0.25">
      <c r="I1330" s="1"/>
    </row>
    <row r="1331" spans="9:9" s="4" customFormat="1" x14ac:dyDescent="0.25">
      <c r="I1331" s="1"/>
    </row>
    <row r="1332" spans="9:9" s="4" customFormat="1" x14ac:dyDescent="0.25">
      <c r="I1332" s="1"/>
    </row>
    <row r="1333" spans="9:9" s="4" customFormat="1" x14ac:dyDescent="0.25">
      <c r="I1333" s="1"/>
    </row>
    <row r="1334" spans="9:9" s="4" customFormat="1" x14ac:dyDescent="0.25">
      <c r="I1334" s="1"/>
    </row>
    <row r="1335" spans="9:9" s="4" customFormat="1" x14ac:dyDescent="0.25">
      <c r="I1335" s="1"/>
    </row>
    <row r="1336" spans="9:9" s="4" customFormat="1" x14ac:dyDescent="0.25">
      <c r="I1336" s="1"/>
    </row>
    <row r="1337" spans="9:9" s="4" customFormat="1" x14ac:dyDescent="0.25">
      <c r="I1337" s="1"/>
    </row>
    <row r="1338" spans="9:9" s="4" customFormat="1" x14ac:dyDescent="0.25">
      <c r="I1338" s="1"/>
    </row>
    <row r="1339" spans="9:9" s="4" customFormat="1" x14ac:dyDescent="0.25">
      <c r="I1339" s="1"/>
    </row>
    <row r="1340" spans="9:9" s="4" customFormat="1" x14ac:dyDescent="0.25">
      <c r="I1340" s="1"/>
    </row>
    <row r="1341" spans="9:9" s="4" customFormat="1" x14ac:dyDescent="0.25">
      <c r="I1341" s="1"/>
    </row>
    <row r="1342" spans="9:9" s="4" customFormat="1" x14ac:dyDescent="0.25">
      <c r="I1342" s="1"/>
    </row>
    <row r="1343" spans="9:9" s="4" customFormat="1" x14ac:dyDescent="0.25">
      <c r="I1343" s="1"/>
    </row>
    <row r="1344" spans="9:9" s="4" customFormat="1" x14ac:dyDescent="0.25">
      <c r="I1344" s="1"/>
    </row>
    <row r="1345" spans="9:9" s="4" customFormat="1" x14ac:dyDescent="0.25">
      <c r="I1345" s="1"/>
    </row>
    <row r="1346" spans="9:9" s="4" customFormat="1" x14ac:dyDescent="0.25">
      <c r="I1346" s="1"/>
    </row>
    <row r="1347" spans="9:9" s="4" customFormat="1" x14ac:dyDescent="0.25">
      <c r="I1347" s="1"/>
    </row>
    <row r="1348" spans="9:9" s="4" customFormat="1" x14ac:dyDescent="0.25">
      <c r="I1348" s="1"/>
    </row>
    <row r="1349" spans="9:9" s="4" customFormat="1" x14ac:dyDescent="0.25">
      <c r="I1349" s="1"/>
    </row>
    <row r="1350" spans="9:9" s="4" customFormat="1" x14ac:dyDescent="0.25">
      <c r="I1350" s="1"/>
    </row>
    <row r="1351" spans="9:9" s="4" customFormat="1" x14ac:dyDescent="0.25">
      <c r="I1351" s="1"/>
    </row>
    <row r="1352" spans="9:9" s="4" customFormat="1" x14ac:dyDescent="0.25">
      <c r="I1352" s="1"/>
    </row>
    <row r="1353" spans="9:9" s="4" customFormat="1" x14ac:dyDescent="0.25">
      <c r="I1353" s="1"/>
    </row>
    <row r="1354" spans="9:9" s="4" customFormat="1" x14ac:dyDescent="0.25">
      <c r="I1354" s="1"/>
    </row>
    <row r="1355" spans="9:9" s="4" customFormat="1" x14ac:dyDescent="0.25">
      <c r="I1355" s="1"/>
    </row>
    <row r="1356" spans="9:9" s="4" customFormat="1" x14ac:dyDescent="0.25">
      <c r="I1356" s="1"/>
    </row>
    <row r="1357" spans="9:9" s="4" customFormat="1" x14ac:dyDescent="0.25">
      <c r="I1357" s="1"/>
    </row>
    <row r="1358" spans="9:9" s="4" customFormat="1" x14ac:dyDescent="0.25">
      <c r="I1358" s="1"/>
    </row>
    <row r="1359" spans="9:9" s="4" customFormat="1" x14ac:dyDescent="0.25">
      <c r="I1359" s="1"/>
    </row>
    <row r="1360" spans="9:9" s="4" customFormat="1" x14ac:dyDescent="0.25">
      <c r="I1360" s="1"/>
    </row>
    <row r="1361" spans="9:9" s="4" customFormat="1" x14ac:dyDescent="0.25">
      <c r="I1361" s="1"/>
    </row>
    <row r="1362" spans="9:9" s="4" customFormat="1" x14ac:dyDescent="0.25">
      <c r="I1362" s="1"/>
    </row>
    <row r="1363" spans="9:9" s="4" customFormat="1" x14ac:dyDescent="0.25">
      <c r="I1363" s="1"/>
    </row>
    <row r="1364" spans="9:9" s="4" customFormat="1" x14ac:dyDescent="0.25">
      <c r="I1364" s="1"/>
    </row>
    <row r="1365" spans="9:9" s="4" customFormat="1" x14ac:dyDescent="0.25">
      <c r="I1365" s="1"/>
    </row>
    <row r="1366" spans="9:9" s="4" customFormat="1" x14ac:dyDescent="0.25">
      <c r="I1366" s="1"/>
    </row>
    <row r="1367" spans="9:9" s="4" customFormat="1" x14ac:dyDescent="0.25">
      <c r="I1367" s="1"/>
    </row>
    <row r="1368" spans="9:9" s="4" customFormat="1" x14ac:dyDescent="0.25">
      <c r="I1368" s="1"/>
    </row>
    <row r="1369" spans="9:9" s="4" customFormat="1" x14ac:dyDescent="0.25">
      <c r="I1369" s="1"/>
    </row>
    <row r="1370" spans="9:9" s="4" customFormat="1" x14ac:dyDescent="0.25">
      <c r="I1370" s="1"/>
    </row>
    <row r="1371" spans="9:9" s="4" customFormat="1" x14ac:dyDescent="0.25">
      <c r="I1371" s="1"/>
    </row>
    <row r="1372" spans="9:9" s="4" customFormat="1" x14ac:dyDescent="0.25">
      <c r="I1372" s="1"/>
    </row>
    <row r="1373" spans="9:9" s="4" customFormat="1" x14ac:dyDescent="0.25">
      <c r="I1373" s="1"/>
    </row>
    <row r="1374" spans="9:9" s="4" customFormat="1" x14ac:dyDescent="0.25">
      <c r="I1374" s="1"/>
    </row>
    <row r="1375" spans="9:9" s="4" customFormat="1" x14ac:dyDescent="0.25">
      <c r="I1375" s="1"/>
    </row>
    <row r="1376" spans="9:9" s="4" customFormat="1" x14ac:dyDescent="0.25">
      <c r="I1376" s="1"/>
    </row>
    <row r="1377" spans="9:9" s="4" customFormat="1" x14ac:dyDescent="0.25">
      <c r="I1377" s="1"/>
    </row>
    <row r="1378" spans="9:9" s="4" customFormat="1" x14ac:dyDescent="0.25">
      <c r="I1378" s="1"/>
    </row>
    <row r="1379" spans="9:9" s="4" customFormat="1" x14ac:dyDescent="0.25">
      <c r="I1379" s="1"/>
    </row>
    <row r="1380" spans="9:9" s="4" customFormat="1" x14ac:dyDescent="0.25">
      <c r="I1380" s="1"/>
    </row>
    <row r="1381" spans="9:9" s="4" customFormat="1" x14ac:dyDescent="0.25">
      <c r="I1381" s="1"/>
    </row>
    <row r="1382" spans="9:9" s="4" customFormat="1" x14ac:dyDescent="0.25">
      <c r="I1382" s="1"/>
    </row>
    <row r="1383" spans="9:9" s="4" customFormat="1" x14ac:dyDescent="0.25">
      <c r="I1383" s="1"/>
    </row>
    <row r="1384" spans="9:9" s="4" customFormat="1" x14ac:dyDescent="0.25">
      <c r="I1384" s="1"/>
    </row>
    <row r="1385" spans="9:9" s="4" customFormat="1" x14ac:dyDescent="0.25">
      <c r="I1385" s="1"/>
    </row>
    <row r="1386" spans="9:9" s="4" customFormat="1" x14ac:dyDescent="0.25">
      <c r="I1386" s="1"/>
    </row>
    <row r="1387" spans="9:9" s="4" customFormat="1" x14ac:dyDescent="0.25">
      <c r="I1387" s="1"/>
    </row>
    <row r="1388" spans="9:9" s="4" customFormat="1" x14ac:dyDescent="0.25">
      <c r="I1388" s="1"/>
    </row>
    <row r="1389" spans="9:9" s="4" customFormat="1" x14ac:dyDescent="0.25">
      <c r="I1389" s="1"/>
    </row>
    <row r="1390" spans="9:9" s="4" customFormat="1" x14ac:dyDescent="0.25">
      <c r="I1390" s="1"/>
    </row>
    <row r="1391" spans="9:9" s="4" customFormat="1" x14ac:dyDescent="0.25">
      <c r="I1391" s="1"/>
    </row>
    <row r="1392" spans="9:9" s="4" customFormat="1" x14ac:dyDescent="0.25">
      <c r="I1392" s="1"/>
    </row>
    <row r="1393" spans="9:9" s="4" customFormat="1" x14ac:dyDescent="0.25">
      <c r="I1393" s="1"/>
    </row>
    <row r="1394" spans="9:9" s="4" customFormat="1" x14ac:dyDescent="0.25">
      <c r="I1394" s="1"/>
    </row>
    <row r="1395" spans="9:9" s="4" customFormat="1" x14ac:dyDescent="0.25">
      <c r="I1395" s="1"/>
    </row>
    <row r="1396" spans="9:9" s="4" customFormat="1" x14ac:dyDescent="0.25">
      <c r="I1396" s="1"/>
    </row>
    <row r="1397" spans="9:9" s="4" customFormat="1" x14ac:dyDescent="0.25">
      <c r="I1397" s="1"/>
    </row>
    <row r="1398" spans="9:9" s="4" customFormat="1" x14ac:dyDescent="0.25">
      <c r="I1398" s="1"/>
    </row>
    <row r="1399" spans="9:9" s="4" customFormat="1" x14ac:dyDescent="0.25">
      <c r="I1399" s="1"/>
    </row>
    <row r="1400" spans="9:9" s="4" customFormat="1" x14ac:dyDescent="0.25">
      <c r="I1400" s="1"/>
    </row>
    <row r="1401" spans="9:9" s="4" customFormat="1" x14ac:dyDescent="0.25">
      <c r="I1401" s="1"/>
    </row>
    <row r="1402" spans="9:9" s="4" customFormat="1" x14ac:dyDescent="0.25">
      <c r="I1402" s="1"/>
    </row>
    <row r="1403" spans="9:9" s="4" customFormat="1" x14ac:dyDescent="0.25">
      <c r="I1403" s="1"/>
    </row>
    <row r="1404" spans="9:9" s="4" customFormat="1" x14ac:dyDescent="0.25">
      <c r="I1404" s="1"/>
    </row>
    <row r="1405" spans="9:9" s="4" customFormat="1" x14ac:dyDescent="0.25">
      <c r="I1405" s="1"/>
    </row>
    <row r="1406" spans="9:9" s="4" customFormat="1" x14ac:dyDescent="0.25">
      <c r="I1406" s="1"/>
    </row>
    <row r="1407" spans="9:9" s="4" customFormat="1" x14ac:dyDescent="0.25">
      <c r="I1407" s="1"/>
    </row>
    <row r="1408" spans="9:9" s="4" customFormat="1" x14ac:dyDescent="0.25">
      <c r="I1408" s="1"/>
    </row>
    <row r="1409" spans="9:9" s="4" customFormat="1" x14ac:dyDescent="0.25">
      <c r="I1409" s="1"/>
    </row>
    <row r="1410" spans="9:9" s="4" customFormat="1" x14ac:dyDescent="0.25">
      <c r="I1410" s="1"/>
    </row>
    <row r="1411" spans="9:9" s="4" customFormat="1" x14ac:dyDescent="0.25">
      <c r="I1411" s="1"/>
    </row>
    <row r="1412" spans="9:9" s="4" customFormat="1" x14ac:dyDescent="0.25">
      <c r="I1412" s="1"/>
    </row>
    <row r="1413" spans="9:9" s="4" customFormat="1" x14ac:dyDescent="0.25">
      <c r="I1413" s="1"/>
    </row>
    <row r="1414" spans="9:9" s="4" customFormat="1" x14ac:dyDescent="0.25">
      <c r="I1414" s="1"/>
    </row>
    <row r="1415" spans="9:9" s="4" customFormat="1" x14ac:dyDescent="0.25">
      <c r="I1415" s="1"/>
    </row>
    <row r="1416" spans="9:9" s="4" customFormat="1" x14ac:dyDescent="0.25">
      <c r="I1416" s="1"/>
    </row>
    <row r="1417" spans="9:9" s="4" customFormat="1" x14ac:dyDescent="0.25">
      <c r="I1417" s="1"/>
    </row>
    <row r="1418" spans="9:9" s="4" customFormat="1" x14ac:dyDescent="0.25">
      <c r="I1418" s="1"/>
    </row>
    <row r="1419" spans="9:9" s="4" customFormat="1" x14ac:dyDescent="0.25">
      <c r="I1419" s="1"/>
    </row>
    <row r="1420" spans="9:9" s="4" customFormat="1" x14ac:dyDescent="0.25">
      <c r="I1420" s="1"/>
    </row>
    <row r="1421" spans="9:9" s="4" customFormat="1" x14ac:dyDescent="0.25">
      <c r="I1421" s="1"/>
    </row>
    <row r="1422" spans="9:9" s="4" customFormat="1" x14ac:dyDescent="0.25">
      <c r="I1422" s="1"/>
    </row>
    <row r="1423" spans="9:9" s="4" customFormat="1" x14ac:dyDescent="0.25">
      <c r="I1423" s="1"/>
    </row>
    <row r="1424" spans="9:9" s="4" customFormat="1" x14ac:dyDescent="0.25">
      <c r="I1424" s="1"/>
    </row>
    <row r="1425" spans="9:9" s="4" customFormat="1" x14ac:dyDescent="0.25">
      <c r="I1425" s="1"/>
    </row>
    <row r="1426" spans="9:9" s="4" customFormat="1" x14ac:dyDescent="0.25">
      <c r="I1426" s="1"/>
    </row>
    <row r="1427" spans="9:9" s="4" customFormat="1" x14ac:dyDescent="0.25">
      <c r="I1427" s="1"/>
    </row>
    <row r="1428" spans="9:9" s="4" customFormat="1" x14ac:dyDescent="0.25">
      <c r="I1428" s="1"/>
    </row>
    <row r="1429" spans="9:9" s="4" customFormat="1" x14ac:dyDescent="0.25">
      <c r="I1429" s="1"/>
    </row>
    <row r="1430" spans="9:9" s="4" customFormat="1" x14ac:dyDescent="0.25">
      <c r="I1430" s="1"/>
    </row>
    <row r="1431" spans="9:9" s="4" customFormat="1" x14ac:dyDescent="0.25">
      <c r="I1431" s="1"/>
    </row>
    <row r="1432" spans="9:9" s="4" customFormat="1" x14ac:dyDescent="0.25">
      <c r="I1432" s="1"/>
    </row>
    <row r="1433" spans="9:9" s="4" customFormat="1" x14ac:dyDescent="0.25">
      <c r="I1433" s="1"/>
    </row>
    <row r="1434" spans="9:9" s="4" customFormat="1" x14ac:dyDescent="0.25">
      <c r="I1434" s="1"/>
    </row>
    <row r="1435" spans="9:9" s="4" customFormat="1" x14ac:dyDescent="0.25">
      <c r="I1435" s="1"/>
    </row>
    <row r="1436" spans="9:9" s="4" customFormat="1" x14ac:dyDescent="0.25">
      <c r="I1436" s="1"/>
    </row>
    <row r="1437" spans="9:9" s="4" customFormat="1" x14ac:dyDescent="0.25">
      <c r="I1437" s="1"/>
    </row>
    <row r="1438" spans="9:9" s="4" customFormat="1" x14ac:dyDescent="0.25">
      <c r="I1438" s="1"/>
    </row>
    <row r="1439" spans="9:9" s="4" customFormat="1" x14ac:dyDescent="0.25">
      <c r="I1439" s="1"/>
    </row>
    <row r="1440" spans="9:9" s="4" customFormat="1" x14ac:dyDescent="0.25">
      <c r="I1440" s="1"/>
    </row>
    <row r="1441" spans="9:9" s="4" customFormat="1" x14ac:dyDescent="0.25">
      <c r="I1441" s="1"/>
    </row>
    <row r="1442" spans="9:9" s="4" customFormat="1" x14ac:dyDescent="0.25">
      <c r="I1442" s="1"/>
    </row>
    <row r="1443" spans="9:9" s="4" customFormat="1" x14ac:dyDescent="0.25">
      <c r="I1443" s="1"/>
    </row>
    <row r="1444" spans="9:9" s="4" customFormat="1" x14ac:dyDescent="0.25">
      <c r="I1444" s="1"/>
    </row>
    <row r="1445" spans="9:9" s="4" customFormat="1" x14ac:dyDescent="0.25">
      <c r="I1445" s="1"/>
    </row>
    <row r="1446" spans="9:9" s="4" customFormat="1" x14ac:dyDescent="0.25">
      <c r="I1446" s="1"/>
    </row>
    <row r="1447" spans="9:9" s="4" customFormat="1" x14ac:dyDescent="0.25">
      <c r="I1447" s="1"/>
    </row>
    <row r="1448" spans="9:9" s="4" customFormat="1" x14ac:dyDescent="0.25">
      <c r="I1448" s="1"/>
    </row>
    <row r="1449" spans="9:9" s="4" customFormat="1" x14ac:dyDescent="0.25">
      <c r="I1449" s="1"/>
    </row>
    <row r="1450" spans="9:9" s="4" customFormat="1" x14ac:dyDescent="0.25">
      <c r="I1450" s="1"/>
    </row>
    <row r="1451" spans="9:9" s="4" customFormat="1" x14ac:dyDescent="0.25">
      <c r="I1451" s="1"/>
    </row>
    <row r="1452" spans="9:9" s="4" customFormat="1" x14ac:dyDescent="0.25">
      <c r="I1452" s="1"/>
    </row>
    <row r="1453" spans="9:9" s="4" customFormat="1" x14ac:dyDescent="0.25">
      <c r="I1453" s="1"/>
    </row>
    <row r="1454" spans="9:9" s="4" customFormat="1" x14ac:dyDescent="0.25">
      <c r="I1454" s="1"/>
    </row>
    <row r="1455" spans="9:9" s="4" customFormat="1" x14ac:dyDescent="0.25">
      <c r="I1455" s="1"/>
    </row>
    <row r="1456" spans="9:9" s="4" customFormat="1" x14ac:dyDescent="0.25">
      <c r="I1456" s="1"/>
    </row>
    <row r="1457" spans="9:9" s="4" customFormat="1" x14ac:dyDescent="0.25">
      <c r="I1457" s="1"/>
    </row>
    <row r="1458" spans="9:9" s="4" customFormat="1" x14ac:dyDescent="0.25">
      <c r="I1458" s="1"/>
    </row>
    <row r="1459" spans="9:9" s="4" customFormat="1" x14ac:dyDescent="0.25">
      <c r="I1459" s="1"/>
    </row>
    <row r="1460" spans="9:9" s="4" customFormat="1" x14ac:dyDescent="0.25">
      <c r="I1460" s="1"/>
    </row>
    <row r="1461" spans="9:9" s="4" customFormat="1" x14ac:dyDescent="0.25">
      <c r="I1461" s="1"/>
    </row>
    <row r="1462" spans="9:9" s="4" customFormat="1" x14ac:dyDescent="0.25">
      <c r="I1462" s="1"/>
    </row>
    <row r="1463" spans="9:9" s="4" customFormat="1" x14ac:dyDescent="0.25">
      <c r="I1463" s="1"/>
    </row>
    <row r="1464" spans="9:9" s="4" customFormat="1" x14ac:dyDescent="0.25">
      <c r="I1464" s="1"/>
    </row>
    <row r="1465" spans="9:9" s="4" customFormat="1" x14ac:dyDescent="0.25">
      <c r="I1465" s="1"/>
    </row>
    <row r="1466" spans="9:9" s="4" customFormat="1" x14ac:dyDescent="0.25">
      <c r="I1466" s="1"/>
    </row>
    <row r="1467" spans="9:9" s="4" customFormat="1" x14ac:dyDescent="0.25">
      <c r="I1467" s="1"/>
    </row>
    <row r="1468" spans="9:9" s="4" customFormat="1" x14ac:dyDescent="0.25">
      <c r="I1468" s="1"/>
    </row>
    <row r="1469" spans="9:9" s="4" customFormat="1" x14ac:dyDescent="0.25">
      <c r="I1469" s="1"/>
    </row>
    <row r="1470" spans="9:9" s="4" customFormat="1" x14ac:dyDescent="0.25">
      <c r="I1470" s="1"/>
    </row>
    <row r="1471" spans="9:9" s="4" customFormat="1" x14ac:dyDescent="0.25">
      <c r="I1471" s="1"/>
    </row>
    <row r="1472" spans="9:9" s="4" customFormat="1" x14ac:dyDescent="0.25">
      <c r="I1472" s="1"/>
    </row>
    <row r="1473" spans="9:9" s="4" customFormat="1" x14ac:dyDescent="0.25">
      <c r="I1473" s="1"/>
    </row>
    <row r="1474" spans="9:9" s="4" customFormat="1" x14ac:dyDescent="0.25">
      <c r="I1474" s="1"/>
    </row>
    <row r="1475" spans="9:9" s="4" customFormat="1" x14ac:dyDescent="0.25">
      <c r="I1475" s="1"/>
    </row>
    <row r="1476" spans="9:9" s="4" customFormat="1" x14ac:dyDescent="0.25">
      <c r="I1476" s="1"/>
    </row>
    <row r="1477" spans="9:9" s="4" customFormat="1" x14ac:dyDescent="0.25">
      <c r="I1477" s="1"/>
    </row>
    <row r="1478" spans="9:9" s="4" customFormat="1" x14ac:dyDescent="0.25">
      <c r="I1478" s="1"/>
    </row>
    <row r="1479" spans="9:9" s="4" customFormat="1" x14ac:dyDescent="0.25">
      <c r="I1479" s="1"/>
    </row>
    <row r="1480" spans="9:9" s="4" customFormat="1" x14ac:dyDescent="0.25">
      <c r="I1480" s="1"/>
    </row>
    <row r="1481" spans="9:9" s="4" customFormat="1" x14ac:dyDescent="0.25">
      <c r="I1481" s="1"/>
    </row>
    <row r="1482" spans="9:9" s="4" customFormat="1" x14ac:dyDescent="0.25">
      <c r="I1482" s="1"/>
    </row>
    <row r="1483" spans="9:9" s="4" customFormat="1" x14ac:dyDescent="0.25">
      <c r="I1483" s="1"/>
    </row>
    <row r="1484" spans="9:9" s="4" customFormat="1" x14ac:dyDescent="0.25">
      <c r="I1484" s="1"/>
    </row>
    <row r="1485" spans="9:9" s="4" customFormat="1" x14ac:dyDescent="0.25">
      <c r="I1485" s="1"/>
    </row>
    <row r="1486" spans="9:9" s="4" customFormat="1" x14ac:dyDescent="0.25">
      <c r="I1486" s="1"/>
    </row>
    <row r="1487" spans="9:9" s="4" customFormat="1" x14ac:dyDescent="0.25">
      <c r="I1487" s="1"/>
    </row>
    <row r="1488" spans="9:9" s="4" customFormat="1" x14ac:dyDescent="0.25">
      <c r="I1488" s="1"/>
    </row>
    <row r="1489" spans="9:9" s="4" customFormat="1" x14ac:dyDescent="0.25">
      <c r="I1489" s="1"/>
    </row>
    <row r="1490" spans="9:9" s="4" customFormat="1" x14ac:dyDescent="0.25">
      <c r="I1490" s="1"/>
    </row>
    <row r="1491" spans="9:9" s="4" customFormat="1" x14ac:dyDescent="0.25">
      <c r="I1491" s="1"/>
    </row>
    <row r="1492" spans="9:9" s="4" customFormat="1" x14ac:dyDescent="0.25">
      <c r="I1492" s="1"/>
    </row>
    <row r="1493" spans="9:9" s="4" customFormat="1" x14ac:dyDescent="0.25">
      <c r="I1493" s="1"/>
    </row>
    <row r="1494" spans="9:9" s="4" customFormat="1" x14ac:dyDescent="0.25">
      <c r="I1494" s="1"/>
    </row>
    <row r="1495" spans="9:9" s="4" customFormat="1" x14ac:dyDescent="0.25">
      <c r="I1495" s="1"/>
    </row>
    <row r="1496" spans="9:9" s="4" customFormat="1" x14ac:dyDescent="0.25">
      <c r="I1496" s="1"/>
    </row>
    <row r="1497" spans="9:9" s="4" customFormat="1" x14ac:dyDescent="0.25">
      <c r="I1497" s="1"/>
    </row>
    <row r="1498" spans="9:9" s="4" customFormat="1" x14ac:dyDescent="0.25">
      <c r="I1498" s="1"/>
    </row>
    <row r="1499" spans="9:9" s="4" customFormat="1" x14ac:dyDescent="0.25">
      <c r="I1499" s="1"/>
    </row>
    <row r="1500" spans="9:9" s="4" customFormat="1" x14ac:dyDescent="0.25">
      <c r="I1500" s="1"/>
    </row>
    <row r="1501" spans="9:9" s="4" customFormat="1" x14ac:dyDescent="0.25">
      <c r="I1501" s="1"/>
    </row>
    <row r="1502" spans="9:9" s="4" customFormat="1" x14ac:dyDescent="0.25">
      <c r="I1502" s="1"/>
    </row>
    <row r="1503" spans="9:9" s="4" customFormat="1" x14ac:dyDescent="0.25">
      <c r="I1503" s="1"/>
    </row>
    <row r="1504" spans="9:9" s="4" customFormat="1" x14ac:dyDescent="0.25">
      <c r="I1504" s="1"/>
    </row>
    <row r="1505" spans="9:9" s="4" customFormat="1" x14ac:dyDescent="0.25">
      <c r="I1505" s="1"/>
    </row>
    <row r="1506" spans="9:9" s="4" customFormat="1" x14ac:dyDescent="0.25">
      <c r="I1506" s="1"/>
    </row>
    <row r="1507" spans="9:9" s="4" customFormat="1" x14ac:dyDescent="0.25">
      <c r="I1507" s="1"/>
    </row>
    <row r="1508" spans="9:9" s="4" customFormat="1" x14ac:dyDescent="0.25">
      <c r="I1508" s="1"/>
    </row>
    <row r="1509" spans="9:9" s="4" customFormat="1" x14ac:dyDescent="0.25">
      <c r="I1509" s="1"/>
    </row>
    <row r="1510" spans="9:9" s="4" customFormat="1" x14ac:dyDescent="0.25">
      <c r="I1510" s="1"/>
    </row>
    <row r="1511" spans="9:9" s="4" customFormat="1" x14ac:dyDescent="0.25">
      <c r="I1511" s="1"/>
    </row>
    <row r="1512" spans="9:9" s="4" customFormat="1" x14ac:dyDescent="0.25">
      <c r="I1512" s="1"/>
    </row>
    <row r="1513" spans="9:9" s="4" customFormat="1" x14ac:dyDescent="0.25">
      <c r="I1513" s="1"/>
    </row>
    <row r="1514" spans="9:9" s="4" customFormat="1" x14ac:dyDescent="0.25">
      <c r="I1514" s="1"/>
    </row>
    <row r="1515" spans="9:9" s="4" customFormat="1" x14ac:dyDescent="0.25">
      <c r="I1515" s="1"/>
    </row>
    <row r="1516" spans="9:9" s="4" customFormat="1" x14ac:dyDescent="0.25">
      <c r="I1516" s="1"/>
    </row>
    <row r="1517" spans="9:9" s="4" customFormat="1" x14ac:dyDescent="0.25">
      <c r="I1517" s="1"/>
    </row>
    <row r="1518" spans="9:9" s="4" customFormat="1" x14ac:dyDescent="0.25">
      <c r="I1518" s="1"/>
    </row>
    <row r="1519" spans="9:9" s="4" customFormat="1" x14ac:dyDescent="0.25">
      <c r="I1519" s="1"/>
    </row>
    <row r="1520" spans="9:9" s="4" customFormat="1" x14ac:dyDescent="0.25">
      <c r="I1520" s="1"/>
    </row>
    <row r="1521" spans="9:9" s="4" customFormat="1" x14ac:dyDescent="0.25">
      <c r="I1521" s="1"/>
    </row>
    <row r="1522" spans="9:9" s="4" customFormat="1" x14ac:dyDescent="0.25">
      <c r="I1522" s="1"/>
    </row>
    <row r="1523" spans="9:9" s="4" customFormat="1" x14ac:dyDescent="0.25">
      <c r="I1523" s="1"/>
    </row>
    <row r="1524" spans="9:9" s="4" customFormat="1" x14ac:dyDescent="0.25">
      <c r="I1524" s="1"/>
    </row>
    <row r="1525" spans="9:9" s="4" customFormat="1" x14ac:dyDescent="0.25">
      <c r="I1525" s="1"/>
    </row>
    <row r="1526" spans="9:9" s="4" customFormat="1" x14ac:dyDescent="0.25">
      <c r="I1526" s="1"/>
    </row>
    <row r="1527" spans="9:9" s="4" customFormat="1" x14ac:dyDescent="0.25">
      <c r="I1527" s="1"/>
    </row>
    <row r="1528" spans="9:9" s="4" customFormat="1" x14ac:dyDescent="0.25">
      <c r="I1528" s="1"/>
    </row>
    <row r="1529" spans="9:9" s="4" customFormat="1" x14ac:dyDescent="0.25">
      <c r="I1529" s="1"/>
    </row>
    <row r="1530" spans="9:9" s="4" customFormat="1" x14ac:dyDescent="0.25">
      <c r="I1530" s="1"/>
    </row>
    <row r="1531" spans="9:9" s="4" customFormat="1" x14ac:dyDescent="0.25">
      <c r="I1531" s="1"/>
    </row>
    <row r="1532" spans="9:9" s="4" customFormat="1" x14ac:dyDescent="0.25">
      <c r="I1532" s="1"/>
    </row>
    <row r="1533" spans="9:9" s="4" customFormat="1" x14ac:dyDescent="0.25">
      <c r="I1533" s="1"/>
    </row>
    <row r="1534" spans="9:9" s="4" customFormat="1" x14ac:dyDescent="0.25">
      <c r="I1534" s="1"/>
    </row>
    <row r="1535" spans="9:9" s="4" customFormat="1" x14ac:dyDescent="0.25">
      <c r="I1535" s="1"/>
    </row>
    <row r="1536" spans="9:9" s="4" customFormat="1" x14ac:dyDescent="0.25">
      <c r="I1536" s="1"/>
    </row>
    <row r="1537" spans="9:9" s="4" customFormat="1" x14ac:dyDescent="0.25">
      <c r="I1537" s="1"/>
    </row>
    <row r="1538" spans="9:9" s="4" customFormat="1" x14ac:dyDescent="0.25">
      <c r="I1538" s="1"/>
    </row>
    <row r="1539" spans="9:9" s="4" customFormat="1" x14ac:dyDescent="0.25">
      <c r="I1539" s="1"/>
    </row>
    <row r="1540" spans="9:9" s="4" customFormat="1" x14ac:dyDescent="0.25">
      <c r="I1540" s="1"/>
    </row>
    <row r="1541" spans="9:9" s="4" customFormat="1" x14ac:dyDescent="0.25">
      <c r="I1541" s="1"/>
    </row>
    <row r="1542" spans="9:9" s="4" customFormat="1" x14ac:dyDescent="0.25">
      <c r="I1542" s="1"/>
    </row>
    <row r="1543" spans="9:9" s="4" customFormat="1" x14ac:dyDescent="0.25">
      <c r="I1543" s="1"/>
    </row>
    <row r="1544" spans="9:9" s="4" customFormat="1" x14ac:dyDescent="0.25">
      <c r="I1544" s="1"/>
    </row>
    <row r="1545" spans="9:9" s="4" customFormat="1" x14ac:dyDescent="0.25">
      <c r="I1545" s="1"/>
    </row>
    <row r="1546" spans="9:9" s="4" customFormat="1" x14ac:dyDescent="0.25">
      <c r="I1546" s="1"/>
    </row>
    <row r="1547" spans="9:9" s="4" customFormat="1" x14ac:dyDescent="0.25">
      <c r="I1547" s="1"/>
    </row>
    <row r="1548" spans="9:9" s="4" customFormat="1" x14ac:dyDescent="0.25">
      <c r="I1548" s="1"/>
    </row>
    <row r="1549" spans="9:9" s="4" customFormat="1" x14ac:dyDescent="0.25">
      <c r="I1549" s="1"/>
    </row>
    <row r="1550" spans="9:9" s="4" customFormat="1" x14ac:dyDescent="0.25">
      <c r="I1550" s="1"/>
    </row>
    <row r="1551" spans="9:9" s="4" customFormat="1" x14ac:dyDescent="0.25">
      <c r="I1551" s="1"/>
    </row>
    <row r="1552" spans="9:9" s="4" customFormat="1" x14ac:dyDescent="0.25">
      <c r="I1552" s="1"/>
    </row>
    <row r="1553" spans="9:9" s="4" customFormat="1" x14ac:dyDescent="0.25">
      <c r="I1553" s="1"/>
    </row>
    <row r="1554" spans="9:9" s="4" customFormat="1" x14ac:dyDescent="0.25">
      <c r="I1554" s="1"/>
    </row>
    <row r="1555" spans="9:9" s="4" customFormat="1" x14ac:dyDescent="0.25">
      <c r="I1555" s="1"/>
    </row>
    <row r="1556" spans="9:9" s="4" customFormat="1" x14ac:dyDescent="0.25">
      <c r="I1556" s="1"/>
    </row>
    <row r="1557" spans="9:9" s="4" customFormat="1" x14ac:dyDescent="0.25">
      <c r="I1557" s="1"/>
    </row>
    <row r="1558" spans="9:9" s="4" customFormat="1" x14ac:dyDescent="0.25">
      <c r="I1558" s="1"/>
    </row>
    <row r="1559" spans="9:9" s="4" customFormat="1" x14ac:dyDescent="0.25">
      <c r="I1559" s="1"/>
    </row>
    <row r="1560" spans="9:9" s="4" customFormat="1" x14ac:dyDescent="0.25">
      <c r="I1560" s="1"/>
    </row>
    <row r="1561" spans="9:9" s="4" customFormat="1" x14ac:dyDescent="0.25">
      <c r="I1561" s="1"/>
    </row>
    <row r="1562" spans="9:9" s="4" customFormat="1" x14ac:dyDescent="0.25">
      <c r="I1562" s="1"/>
    </row>
    <row r="1563" spans="9:9" s="4" customFormat="1" x14ac:dyDescent="0.25">
      <c r="I1563" s="1"/>
    </row>
    <row r="1564" spans="9:9" s="4" customFormat="1" x14ac:dyDescent="0.25">
      <c r="I1564" s="1"/>
    </row>
    <row r="1565" spans="9:9" s="4" customFormat="1" x14ac:dyDescent="0.25">
      <c r="I1565" s="1"/>
    </row>
    <row r="1566" spans="9:9" s="4" customFormat="1" x14ac:dyDescent="0.25">
      <c r="I1566" s="1"/>
    </row>
    <row r="1567" spans="9:9" s="4" customFormat="1" x14ac:dyDescent="0.25">
      <c r="I1567" s="1"/>
    </row>
    <row r="1568" spans="9:9" s="4" customFormat="1" x14ac:dyDescent="0.25">
      <c r="I1568" s="1"/>
    </row>
    <row r="1569" spans="9:9" s="4" customFormat="1" x14ac:dyDescent="0.25">
      <c r="I1569" s="1"/>
    </row>
    <row r="1570" spans="9:9" s="4" customFormat="1" x14ac:dyDescent="0.25">
      <c r="I1570" s="1"/>
    </row>
    <row r="1571" spans="9:9" s="4" customFormat="1" x14ac:dyDescent="0.25">
      <c r="I1571" s="1"/>
    </row>
    <row r="1572" spans="9:9" s="4" customFormat="1" x14ac:dyDescent="0.25">
      <c r="I1572" s="1"/>
    </row>
    <row r="1573" spans="9:9" s="4" customFormat="1" x14ac:dyDescent="0.25">
      <c r="I1573" s="1"/>
    </row>
    <row r="1574" spans="9:9" s="4" customFormat="1" x14ac:dyDescent="0.25">
      <c r="I1574" s="1"/>
    </row>
    <row r="1575" spans="9:9" s="4" customFormat="1" x14ac:dyDescent="0.25">
      <c r="I1575" s="1"/>
    </row>
    <row r="1576" spans="9:9" s="4" customFormat="1" x14ac:dyDescent="0.25">
      <c r="I1576" s="1"/>
    </row>
    <row r="1577" spans="9:9" s="4" customFormat="1" x14ac:dyDescent="0.25">
      <c r="I1577" s="1"/>
    </row>
    <row r="1578" spans="9:9" s="4" customFormat="1" x14ac:dyDescent="0.25">
      <c r="I1578" s="1"/>
    </row>
    <row r="1579" spans="9:9" s="4" customFormat="1" x14ac:dyDescent="0.25">
      <c r="I1579" s="1"/>
    </row>
    <row r="1580" spans="9:9" s="4" customFormat="1" x14ac:dyDescent="0.25">
      <c r="I1580" s="1"/>
    </row>
    <row r="1581" spans="9:9" s="4" customFormat="1" x14ac:dyDescent="0.25">
      <c r="I1581" s="1"/>
    </row>
    <row r="1582" spans="9:9" s="4" customFormat="1" x14ac:dyDescent="0.25">
      <c r="I1582" s="1"/>
    </row>
    <row r="1583" spans="9:9" s="4" customFormat="1" x14ac:dyDescent="0.25">
      <c r="I1583" s="1"/>
    </row>
    <row r="1584" spans="9:9" s="4" customFormat="1" x14ac:dyDescent="0.25">
      <c r="I1584" s="1"/>
    </row>
    <row r="1585" spans="9:9" s="4" customFormat="1" x14ac:dyDescent="0.25">
      <c r="I1585" s="1"/>
    </row>
    <row r="1586" spans="9:9" s="4" customFormat="1" x14ac:dyDescent="0.25">
      <c r="I1586" s="1"/>
    </row>
    <row r="1587" spans="9:9" s="4" customFormat="1" x14ac:dyDescent="0.25">
      <c r="I1587" s="1"/>
    </row>
    <row r="1588" spans="9:9" s="4" customFormat="1" x14ac:dyDescent="0.25">
      <c r="I1588" s="1"/>
    </row>
    <row r="1589" spans="9:9" s="4" customFormat="1" x14ac:dyDescent="0.25">
      <c r="I1589" s="1"/>
    </row>
    <row r="1590" spans="9:9" s="4" customFormat="1" x14ac:dyDescent="0.25">
      <c r="I1590" s="1"/>
    </row>
    <row r="1591" spans="9:9" s="4" customFormat="1" x14ac:dyDescent="0.25">
      <c r="I1591" s="1"/>
    </row>
    <row r="1592" spans="9:9" s="4" customFormat="1" x14ac:dyDescent="0.25">
      <c r="I1592" s="1"/>
    </row>
    <row r="1593" spans="9:9" s="4" customFormat="1" x14ac:dyDescent="0.25">
      <c r="I1593" s="1"/>
    </row>
    <row r="1594" spans="9:9" s="4" customFormat="1" x14ac:dyDescent="0.25">
      <c r="I1594" s="1"/>
    </row>
    <row r="1595" spans="9:9" s="4" customFormat="1" x14ac:dyDescent="0.25">
      <c r="I1595" s="1"/>
    </row>
    <row r="1596" spans="9:9" s="4" customFormat="1" x14ac:dyDescent="0.25">
      <c r="I1596" s="1"/>
    </row>
    <row r="1597" spans="9:9" s="4" customFormat="1" x14ac:dyDescent="0.25">
      <c r="I1597" s="1"/>
    </row>
    <row r="1598" spans="9:9" s="4" customFormat="1" x14ac:dyDescent="0.25">
      <c r="I1598" s="1"/>
    </row>
    <row r="1599" spans="9:9" s="4" customFormat="1" x14ac:dyDescent="0.25">
      <c r="I1599" s="1"/>
    </row>
    <row r="1600" spans="9:9" s="4" customFormat="1" x14ac:dyDescent="0.25">
      <c r="I1600" s="1"/>
    </row>
    <row r="1601" spans="9:9" s="4" customFormat="1" x14ac:dyDescent="0.25">
      <c r="I1601" s="1"/>
    </row>
    <row r="1602" spans="9:9" s="4" customFormat="1" x14ac:dyDescent="0.25">
      <c r="I1602" s="1"/>
    </row>
    <row r="1603" spans="9:9" s="4" customFormat="1" x14ac:dyDescent="0.25">
      <c r="I1603" s="1"/>
    </row>
    <row r="1604" spans="9:9" s="4" customFormat="1" x14ac:dyDescent="0.25">
      <c r="I1604" s="1"/>
    </row>
    <row r="1605" spans="9:9" s="4" customFormat="1" x14ac:dyDescent="0.25">
      <c r="I1605" s="1"/>
    </row>
    <row r="1606" spans="9:9" s="4" customFormat="1" x14ac:dyDescent="0.25">
      <c r="I1606" s="1"/>
    </row>
    <row r="1607" spans="9:9" s="4" customFormat="1" x14ac:dyDescent="0.25">
      <c r="I1607" s="1"/>
    </row>
    <row r="1608" spans="9:9" s="4" customFormat="1" x14ac:dyDescent="0.25">
      <c r="I1608" s="1"/>
    </row>
    <row r="1609" spans="9:9" s="4" customFormat="1" x14ac:dyDescent="0.25">
      <c r="I1609" s="1"/>
    </row>
    <row r="1610" spans="9:9" s="4" customFormat="1" x14ac:dyDescent="0.25">
      <c r="I1610" s="1"/>
    </row>
    <row r="1611" spans="9:9" s="4" customFormat="1" x14ac:dyDescent="0.25">
      <c r="I1611" s="1"/>
    </row>
    <row r="1612" spans="9:9" s="4" customFormat="1" x14ac:dyDescent="0.25">
      <c r="I1612" s="1"/>
    </row>
    <row r="1613" spans="9:9" s="4" customFormat="1" x14ac:dyDescent="0.25">
      <c r="I1613" s="1"/>
    </row>
    <row r="1614" spans="9:9" s="4" customFormat="1" x14ac:dyDescent="0.25">
      <c r="I1614" s="1"/>
    </row>
    <row r="1615" spans="9:9" s="4" customFormat="1" x14ac:dyDescent="0.25">
      <c r="I1615" s="1"/>
    </row>
    <row r="1616" spans="9:9" s="4" customFormat="1" x14ac:dyDescent="0.25">
      <c r="I1616" s="1"/>
    </row>
    <row r="1617" spans="9:9" s="4" customFormat="1" x14ac:dyDescent="0.25">
      <c r="I1617" s="1"/>
    </row>
    <row r="1618" spans="9:9" s="4" customFormat="1" x14ac:dyDescent="0.25">
      <c r="I1618" s="1"/>
    </row>
    <row r="1619" spans="9:9" s="4" customFormat="1" x14ac:dyDescent="0.25">
      <c r="I1619" s="1"/>
    </row>
    <row r="1620" spans="9:9" s="4" customFormat="1" x14ac:dyDescent="0.25">
      <c r="I1620" s="1"/>
    </row>
    <row r="1621" spans="9:9" s="4" customFormat="1" x14ac:dyDescent="0.25">
      <c r="I1621" s="1"/>
    </row>
    <row r="1622" spans="9:9" s="4" customFormat="1" x14ac:dyDescent="0.25">
      <c r="I1622" s="1"/>
    </row>
    <row r="1623" spans="9:9" s="4" customFormat="1" x14ac:dyDescent="0.25">
      <c r="I1623" s="1"/>
    </row>
    <row r="1624" spans="9:9" s="4" customFormat="1" x14ac:dyDescent="0.25">
      <c r="I1624" s="1"/>
    </row>
    <row r="1625" spans="9:9" s="4" customFormat="1" x14ac:dyDescent="0.25">
      <c r="I1625" s="1"/>
    </row>
    <row r="1626" spans="9:9" s="4" customFormat="1" x14ac:dyDescent="0.25">
      <c r="I1626" s="1"/>
    </row>
    <row r="1627" spans="9:9" s="4" customFormat="1" x14ac:dyDescent="0.25">
      <c r="I1627" s="1"/>
    </row>
    <row r="1628" spans="9:9" s="4" customFormat="1" x14ac:dyDescent="0.25">
      <c r="I1628" s="1"/>
    </row>
    <row r="1629" spans="9:9" s="4" customFormat="1" x14ac:dyDescent="0.25">
      <c r="I1629" s="1"/>
    </row>
    <row r="1630" spans="9:9" s="4" customFormat="1" x14ac:dyDescent="0.25">
      <c r="I1630" s="1"/>
    </row>
    <row r="1631" spans="9:9" s="4" customFormat="1" x14ac:dyDescent="0.25">
      <c r="I1631" s="1"/>
    </row>
    <row r="1632" spans="9:9" s="4" customFormat="1" x14ac:dyDescent="0.25">
      <c r="I1632" s="1"/>
    </row>
    <row r="1633" spans="9:9" s="4" customFormat="1" x14ac:dyDescent="0.25">
      <c r="I1633" s="1"/>
    </row>
    <row r="1634" spans="9:9" s="4" customFormat="1" x14ac:dyDescent="0.25">
      <c r="I1634" s="1"/>
    </row>
    <row r="1635" spans="9:9" s="4" customFormat="1" x14ac:dyDescent="0.25">
      <c r="I1635" s="1"/>
    </row>
    <row r="1636" spans="9:9" s="4" customFormat="1" x14ac:dyDescent="0.25">
      <c r="I1636" s="1"/>
    </row>
    <row r="1637" spans="9:9" s="4" customFormat="1" x14ac:dyDescent="0.25">
      <c r="I1637" s="1"/>
    </row>
    <row r="1638" spans="9:9" s="4" customFormat="1" x14ac:dyDescent="0.25">
      <c r="I1638" s="1"/>
    </row>
    <row r="1639" spans="9:9" s="4" customFormat="1" x14ac:dyDescent="0.25">
      <c r="I1639" s="1"/>
    </row>
    <row r="1640" spans="9:9" s="4" customFormat="1" x14ac:dyDescent="0.25">
      <c r="I1640" s="1"/>
    </row>
    <row r="1641" spans="9:9" s="4" customFormat="1" x14ac:dyDescent="0.25">
      <c r="I1641" s="1"/>
    </row>
    <row r="1642" spans="9:9" s="4" customFormat="1" x14ac:dyDescent="0.25">
      <c r="I1642" s="1"/>
    </row>
    <row r="1643" spans="9:9" s="4" customFormat="1" x14ac:dyDescent="0.25">
      <c r="I1643" s="1"/>
    </row>
    <row r="1644" spans="9:9" s="4" customFormat="1" x14ac:dyDescent="0.25">
      <c r="I1644" s="1"/>
    </row>
    <row r="1645" spans="9:9" s="4" customFormat="1" x14ac:dyDescent="0.25">
      <c r="I1645" s="1"/>
    </row>
    <row r="1646" spans="9:9" s="4" customFormat="1" x14ac:dyDescent="0.25">
      <c r="I1646" s="1"/>
    </row>
    <row r="1647" spans="9:9" s="4" customFormat="1" x14ac:dyDescent="0.25">
      <c r="I1647" s="1"/>
    </row>
    <row r="1648" spans="9:9" s="4" customFormat="1" x14ac:dyDescent="0.25">
      <c r="I1648" s="1"/>
    </row>
    <row r="1649" spans="9:9" s="4" customFormat="1" x14ac:dyDescent="0.25">
      <c r="I1649" s="1"/>
    </row>
    <row r="1650" spans="9:9" s="4" customFormat="1" x14ac:dyDescent="0.25">
      <c r="I1650" s="1"/>
    </row>
    <row r="1651" spans="9:9" s="4" customFormat="1" x14ac:dyDescent="0.25">
      <c r="I1651" s="1"/>
    </row>
    <row r="1652" spans="9:9" s="4" customFormat="1" x14ac:dyDescent="0.25">
      <c r="I1652" s="1"/>
    </row>
    <row r="1653" spans="9:9" s="4" customFormat="1" x14ac:dyDescent="0.25">
      <c r="I1653" s="1"/>
    </row>
    <row r="1654" spans="9:9" s="4" customFormat="1" x14ac:dyDescent="0.25">
      <c r="I1654" s="1"/>
    </row>
    <row r="1655" spans="9:9" s="4" customFormat="1" x14ac:dyDescent="0.25">
      <c r="I1655" s="1"/>
    </row>
    <row r="1656" spans="9:9" s="4" customFormat="1" x14ac:dyDescent="0.25">
      <c r="I1656" s="1"/>
    </row>
    <row r="1657" spans="9:9" s="4" customFormat="1" x14ac:dyDescent="0.25">
      <c r="I1657" s="1"/>
    </row>
    <row r="1658" spans="9:9" s="4" customFormat="1" x14ac:dyDescent="0.25">
      <c r="I1658" s="1"/>
    </row>
    <row r="1659" spans="9:9" s="4" customFormat="1" x14ac:dyDescent="0.25">
      <c r="I1659" s="1"/>
    </row>
    <row r="1660" spans="9:9" s="4" customFormat="1" x14ac:dyDescent="0.25">
      <c r="I1660" s="1"/>
    </row>
    <row r="1661" spans="9:9" s="4" customFormat="1" x14ac:dyDescent="0.25">
      <c r="I1661" s="1"/>
    </row>
    <row r="1662" spans="9:9" s="4" customFormat="1" x14ac:dyDescent="0.25">
      <c r="I1662" s="1"/>
    </row>
    <row r="1663" spans="9:9" s="4" customFormat="1" x14ac:dyDescent="0.25">
      <c r="I1663" s="1"/>
    </row>
    <row r="1664" spans="9:9" s="4" customFormat="1" x14ac:dyDescent="0.25">
      <c r="I1664" s="1"/>
    </row>
    <row r="1665" spans="9:9" s="4" customFormat="1" x14ac:dyDescent="0.25">
      <c r="I1665" s="1"/>
    </row>
    <row r="1666" spans="9:9" s="4" customFormat="1" x14ac:dyDescent="0.25">
      <c r="I1666" s="1"/>
    </row>
    <row r="1667" spans="9:9" s="4" customFormat="1" x14ac:dyDescent="0.25">
      <c r="I1667" s="1"/>
    </row>
    <row r="1668" spans="9:9" s="4" customFormat="1" x14ac:dyDescent="0.25">
      <c r="I1668" s="1"/>
    </row>
    <row r="1669" spans="9:9" s="4" customFormat="1" x14ac:dyDescent="0.25">
      <c r="I1669" s="1"/>
    </row>
    <row r="1670" spans="9:9" s="4" customFormat="1" x14ac:dyDescent="0.25">
      <c r="I1670" s="1"/>
    </row>
    <row r="1671" spans="9:9" s="4" customFormat="1" x14ac:dyDescent="0.25">
      <c r="I1671" s="1"/>
    </row>
    <row r="1672" spans="9:9" s="4" customFormat="1" x14ac:dyDescent="0.25">
      <c r="I1672" s="1"/>
    </row>
    <row r="1673" spans="9:9" s="4" customFormat="1" x14ac:dyDescent="0.25">
      <c r="I1673" s="1"/>
    </row>
    <row r="1674" spans="9:9" s="4" customFormat="1" x14ac:dyDescent="0.25">
      <c r="I1674" s="1"/>
    </row>
    <row r="1675" spans="9:9" s="4" customFormat="1" x14ac:dyDescent="0.25">
      <c r="I1675" s="1"/>
    </row>
    <row r="1676" spans="9:9" s="4" customFormat="1" x14ac:dyDescent="0.25">
      <c r="I1676" s="1"/>
    </row>
    <row r="1677" spans="9:9" s="4" customFormat="1" x14ac:dyDescent="0.25">
      <c r="I1677" s="1"/>
    </row>
    <row r="1678" spans="9:9" s="4" customFormat="1" x14ac:dyDescent="0.25">
      <c r="I1678" s="1"/>
    </row>
    <row r="1679" spans="9:9" s="4" customFormat="1" x14ac:dyDescent="0.25">
      <c r="I1679" s="1"/>
    </row>
    <row r="1680" spans="9:9" s="4" customFormat="1" x14ac:dyDescent="0.25">
      <c r="I1680" s="1"/>
    </row>
    <row r="1681" spans="9:9" s="4" customFormat="1" x14ac:dyDescent="0.25">
      <c r="I1681" s="1"/>
    </row>
    <row r="1682" spans="9:9" s="4" customFormat="1" x14ac:dyDescent="0.25">
      <c r="I1682" s="1"/>
    </row>
    <row r="1683" spans="9:9" s="4" customFormat="1" x14ac:dyDescent="0.25">
      <c r="I1683" s="1"/>
    </row>
    <row r="1684" spans="9:9" s="4" customFormat="1" x14ac:dyDescent="0.25">
      <c r="I1684" s="1"/>
    </row>
    <row r="1685" spans="9:9" s="4" customFormat="1" x14ac:dyDescent="0.25">
      <c r="I1685" s="1"/>
    </row>
    <row r="1686" spans="9:9" s="4" customFormat="1" x14ac:dyDescent="0.25">
      <c r="I1686" s="1"/>
    </row>
    <row r="1687" spans="9:9" s="4" customFormat="1" x14ac:dyDescent="0.25">
      <c r="I1687" s="1"/>
    </row>
    <row r="1688" spans="9:9" s="4" customFormat="1" x14ac:dyDescent="0.25">
      <c r="I1688" s="1"/>
    </row>
    <row r="1689" spans="9:9" s="4" customFormat="1" x14ac:dyDescent="0.25">
      <c r="I1689" s="1"/>
    </row>
    <row r="1690" spans="9:9" s="4" customFormat="1" x14ac:dyDescent="0.25">
      <c r="I1690" s="1"/>
    </row>
    <row r="1691" spans="9:9" s="4" customFormat="1" x14ac:dyDescent="0.25">
      <c r="I1691" s="1"/>
    </row>
    <row r="1692" spans="9:9" s="4" customFormat="1" x14ac:dyDescent="0.25">
      <c r="I1692" s="1"/>
    </row>
    <row r="1693" spans="9:9" s="4" customFormat="1" x14ac:dyDescent="0.25">
      <c r="I1693" s="1"/>
    </row>
    <row r="1694" spans="9:9" s="4" customFormat="1" x14ac:dyDescent="0.25">
      <c r="I1694" s="1"/>
    </row>
    <row r="1695" spans="9:9" s="4" customFormat="1" x14ac:dyDescent="0.25">
      <c r="I1695" s="1"/>
    </row>
    <row r="1696" spans="9:9" s="4" customFormat="1" x14ac:dyDescent="0.25">
      <c r="I1696" s="1"/>
    </row>
    <row r="1697" spans="9:9" s="4" customFormat="1" x14ac:dyDescent="0.25">
      <c r="I1697" s="1"/>
    </row>
    <row r="1698" spans="9:9" s="4" customFormat="1" x14ac:dyDescent="0.25">
      <c r="I1698" s="1"/>
    </row>
    <row r="1699" spans="9:9" s="4" customFormat="1" x14ac:dyDescent="0.25">
      <c r="I1699" s="1"/>
    </row>
    <row r="1700" spans="9:9" s="4" customFormat="1" x14ac:dyDescent="0.25">
      <c r="I1700" s="1"/>
    </row>
    <row r="1701" spans="9:9" s="4" customFormat="1" x14ac:dyDescent="0.25">
      <c r="I1701" s="1"/>
    </row>
    <row r="1702" spans="9:9" s="4" customFormat="1" x14ac:dyDescent="0.25">
      <c r="I1702" s="1"/>
    </row>
    <row r="1703" spans="9:9" s="4" customFormat="1" x14ac:dyDescent="0.25">
      <c r="I1703" s="1"/>
    </row>
    <row r="1704" spans="9:9" s="4" customFormat="1" x14ac:dyDescent="0.25">
      <c r="I1704" s="1"/>
    </row>
    <row r="1705" spans="9:9" s="4" customFormat="1" x14ac:dyDescent="0.25">
      <c r="I1705" s="1"/>
    </row>
    <row r="1706" spans="9:9" s="4" customFormat="1" x14ac:dyDescent="0.25">
      <c r="I1706" s="1"/>
    </row>
    <row r="1707" spans="9:9" s="4" customFormat="1" x14ac:dyDescent="0.25">
      <c r="I1707" s="1"/>
    </row>
    <row r="1708" spans="9:9" s="4" customFormat="1" x14ac:dyDescent="0.25">
      <c r="I1708" s="1"/>
    </row>
    <row r="1709" spans="9:9" s="4" customFormat="1" x14ac:dyDescent="0.25">
      <c r="I1709" s="1"/>
    </row>
    <row r="1710" spans="9:9" s="4" customFormat="1" x14ac:dyDescent="0.25">
      <c r="I1710" s="1"/>
    </row>
    <row r="1711" spans="9:9" s="4" customFormat="1" x14ac:dyDescent="0.25">
      <c r="I1711" s="1"/>
    </row>
    <row r="1712" spans="9:9" s="4" customFormat="1" x14ac:dyDescent="0.25">
      <c r="I1712" s="1"/>
    </row>
    <row r="1713" spans="9:9" s="4" customFormat="1" x14ac:dyDescent="0.25">
      <c r="I1713" s="1"/>
    </row>
    <row r="1714" spans="9:9" s="4" customFormat="1" x14ac:dyDescent="0.25">
      <c r="I1714" s="1"/>
    </row>
    <row r="1715" spans="9:9" s="4" customFormat="1" x14ac:dyDescent="0.25">
      <c r="I1715" s="1"/>
    </row>
    <row r="1716" spans="9:9" s="4" customFormat="1" x14ac:dyDescent="0.25">
      <c r="I1716" s="1"/>
    </row>
    <row r="1717" spans="9:9" s="4" customFormat="1" x14ac:dyDescent="0.25">
      <c r="I1717" s="1"/>
    </row>
    <row r="1718" spans="9:9" s="4" customFormat="1" x14ac:dyDescent="0.25">
      <c r="I1718" s="1"/>
    </row>
    <row r="1719" spans="9:9" s="4" customFormat="1" x14ac:dyDescent="0.25">
      <c r="I1719" s="1"/>
    </row>
    <row r="1720" spans="9:9" s="4" customFormat="1" x14ac:dyDescent="0.25">
      <c r="I1720" s="1"/>
    </row>
    <row r="1721" spans="9:9" s="4" customFormat="1" x14ac:dyDescent="0.25">
      <c r="I1721" s="1"/>
    </row>
    <row r="1722" spans="9:9" s="4" customFormat="1" x14ac:dyDescent="0.25">
      <c r="I1722" s="1"/>
    </row>
    <row r="1723" spans="9:9" s="4" customFormat="1" x14ac:dyDescent="0.25">
      <c r="I1723" s="1"/>
    </row>
    <row r="1724" spans="9:9" s="4" customFormat="1" x14ac:dyDescent="0.25">
      <c r="I1724" s="1"/>
    </row>
    <row r="1725" spans="9:9" s="4" customFormat="1" x14ac:dyDescent="0.25">
      <c r="I1725" s="1"/>
    </row>
    <row r="1726" spans="9:9" s="4" customFormat="1" x14ac:dyDescent="0.25">
      <c r="I1726" s="1"/>
    </row>
    <row r="1727" spans="9:9" s="4" customFormat="1" x14ac:dyDescent="0.25">
      <c r="I1727" s="1"/>
    </row>
    <row r="1728" spans="9:9" s="4" customFormat="1" x14ac:dyDescent="0.25">
      <c r="I1728" s="1"/>
    </row>
    <row r="1729" spans="9:9" s="4" customFormat="1" x14ac:dyDescent="0.25">
      <c r="I1729" s="1"/>
    </row>
    <row r="1730" spans="9:9" s="4" customFormat="1" x14ac:dyDescent="0.25">
      <c r="I1730" s="1"/>
    </row>
    <row r="1731" spans="9:9" s="4" customFormat="1" x14ac:dyDescent="0.25">
      <c r="I1731" s="1"/>
    </row>
    <row r="1732" spans="9:9" s="4" customFormat="1" x14ac:dyDescent="0.25">
      <c r="I1732" s="1"/>
    </row>
    <row r="1733" spans="9:9" s="4" customFormat="1" x14ac:dyDescent="0.25">
      <c r="I1733" s="1"/>
    </row>
    <row r="1734" spans="9:9" s="4" customFormat="1" x14ac:dyDescent="0.25">
      <c r="I1734" s="1"/>
    </row>
    <row r="1735" spans="9:9" s="4" customFormat="1" x14ac:dyDescent="0.25">
      <c r="I1735" s="1"/>
    </row>
    <row r="1736" spans="9:9" s="4" customFormat="1" x14ac:dyDescent="0.25">
      <c r="I1736" s="1"/>
    </row>
    <row r="1737" spans="9:9" s="4" customFormat="1" x14ac:dyDescent="0.25">
      <c r="I1737" s="1"/>
    </row>
    <row r="1738" spans="9:9" s="4" customFormat="1" x14ac:dyDescent="0.25">
      <c r="I1738" s="1"/>
    </row>
    <row r="1739" spans="9:9" s="4" customFormat="1" x14ac:dyDescent="0.25">
      <c r="I1739" s="1"/>
    </row>
    <row r="1740" spans="9:9" s="4" customFormat="1" x14ac:dyDescent="0.25">
      <c r="I1740" s="1"/>
    </row>
    <row r="1741" spans="9:9" s="4" customFormat="1" x14ac:dyDescent="0.25">
      <c r="I1741" s="1"/>
    </row>
    <row r="1742" spans="9:9" s="4" customFormat="1" x14ac:dyDescent="0.25">
      <c r="I1742" s="1"/>
    </row>
    <row r="1743" spans="9:9" s="4" customFormat="1" x14ac:dyDescent="0.25">
      <c r="I1743" s="1"/>
    </row>
    <row r="1744" spans="9:9" s="4" customFormat="1" x14ac:dyDescent="0.25">
      <c r="I1744" s="1"/>
    </row>
    <row r="1745" spans="9:9" s="4" customFormat="1" x14ac:dyDescent="0.25">
      <c r="I1745" s="1"/>
    </row>
    <row r="1746" spans="9:9" s="4" customFormat="1" x14ac:dyDescent="0.25">
      <c r="I1746" s="1"/>
    </row>
    <row r="1747" spans="9:9" s="4" customFormat="1" x14ac:dyDescent="0.25">
      <c r="I1747" s="1"/>
    </row>
    <row r="1748" spans="9:9" s="4" customFormat="1" x14ac:dyDescent="0.25">
      <c r="I1748" s="1"/>
    </row>
    <row r="1749" spans="9:9" s="4" customFormat="1" x14ac:dyDescent="0.25">
      <c r="I1749" s="1"/>
    </row>
    <row r="1750" spans="9:9" s="4" customFormat="1" x14ac:dyDescent="0.25">
      <c r="I1750" s="1"/>
    </row>
    <row r="1751" spans="9:9" s="4" customFormat="1" x14ac:dyDescent="0.25">
      <c r="I1751" s="1"/>
    </row>
    <row r="1752" spans="9:9" s="4" customFormat="1" x14ac:dyDescent="0.25">
      <c r="I1752" s="1"/>
    </row>
    <row r="1753" spans="9:9" s="4" customFormat="1" x14ac:dyDescent="0.25">
      <c r="I1753" s="1"/>
    </row>
    <row r="1754" spans="9:9" s="4" customFormat="1" x14ac:dyDescent="0.25">
      <c r="I1754" s="1"/>
    </row>
    <row r="1755" spans="9:9" s="4" customFormat="1" x14ac:dyDescent="0.25">
      <c r="I1755" s="1"/>
    </row>
    <row r="1756" spans="9:9" s="4" customFormat="1" x14ac:dyDescent="0.25">
      <c r="I1756" s="1"/>
    </row>
    <row r="1757" spans="9:9" s="4" customFormat="1" x14ac:dyDescent="0.25">
      <c r="I1757" s="1"/>
    </row>
    <row r="1758" spans="9:9" s="4" customFormat="1" x14ac:dyDescent="0.25">
      <c r="I1758" s="1"/>
    </row>
    <row r="1759" spans="9:9" s="4" customFormat="1" x14ac:dyDescent="0.25">
      <c r="I1759" s="1"/>
    </row>
    <row r="1760" spans="9:9" s="4" customFormat="1" x14ac:dyDescent="0.25">
      <c r="I1760" s="1"/>
    </row>
    <row r="1761" spans="9:9" s="4" customFormat="1" x14ac:dyDescent="0.25">
      <c r="I1761" s="1"/>
    </row>
    <row r="1762" spans="9:9" s="4" customFormat="1" x14ac:dyDescent="0.25">
      <c r="I1762" s="1"/>
    </row>
    <row r="1763" spans="9:9" s="4" customFormat="1" x14ac:dyDescent="0.25">
      <c r="I1763" s="1"/>
    </row>
    <row r="1764" spans="9:9" s="4" customFormat="1" x14ac:dyDescent="0.25">
      <c r="I1764" s="1"/>
    </row>
    <row r="1765" spans="9:9" s="4" customFormat="1" x14ac:dyDescent="0.25">
      <c r="I1765" s="1"/>
    </row>
    <row r="1766" spans="9:9" s="4" customFormat="1" x14ac:dyDescent="0.25">
      <c r="I1766" s="1"/>
    </row>
    <row r="1767" spans="9:9" s="4" customFormat="1" x14ac:dyDescent="0.25">
      <c r="I1767" s="1"/>
    </row>
    <row r="1768" spans="9:9" s="4" customFormat="1" x14ac:dyDescent="0.25">
      <c r="I1768" s="1"/>
    </row>
    <row r="1769" spans="9:9" s="4" customFormat="1" x14ac:dyDescent="0.25">
      <c r="I1769" s="1"/>
    </row>
    <row r="1770" spans="9:9" s="4" customFormat="1" x14ac:dyDescent="0.25">
      <c r="I1770" s="1"/>
    </row>
    <row r="1771" spans="9:9" s="4" customFormat="1" x14ac:dyDescent="0.25">
      <c r="I1771" s="1"/>
    </row>
    <row r="1772" spans="9:9" s="4" customFormat="1" x14ac:dyDescent="0.25">
      <c r="I1772" s="1"/>
    </row>
    <row r="1773" spans="9:9" s="4" customFormat="1" x14ac:dyDescent="0.25">
      <c r="I1773" s="1"/>
    </row>
    <row r="1774" spans="9:9" s="4" customFormat="1" x14ac:dyDescent="0.25">
      <c r="I1774" s="1"/>
    </row>
    <row r="1775" spans="9:9" s="4" customFormat="1" x14ac:dyDescent="0.25">
      <c r="I1775" s="1"/>
    </row>
    <row r="1776" spans="9:9" s="4" customFormat="1" x14ac:dyDescent="0.25">
      <c r="I1776" s="1"/>
    </row>
    <row r="1777" spans="9:9" s="4" customFormat="1" x14ac:dyDescent="0.25">
      <c r="I1777" s="1"/>
    </row>
    <row r="1778" spans="9:9" s="4" customFormat="1" x14ac:dyDescent="0.25">
      <c r="I1778" s="1"/>
    </row>
    <row r="1779" spans="9:9" s="4" customFormat="1" x14ac:dyDescent="0.25">
      <c r="I1779" s="1"/>
    </row>
    <row r="1780" spans="9:9" s="4" customFormat="1" x14ac:dyDescent="0.25">
      <c r="I1780" s="1"/>
    </row>
    <row r="1781" spans="9:9" s="4" customFormat="1" x14ac:dyDescent="0.25">
      <c r="I1781" s="1"/>
    </row>
    <row r="1782" spans="9:9" s="4" customFormat="1" x14ac:dyDescent="0.25">
      <c r="I1782" s="1"/>
    </row>
    <row r="1783" spans="9:9" s="4" customFormat="1" x14ac:dyDescent="0.25">
      <c r="I1783" s="1"/>
    </row>
    <row r="1784" spans="9:9" s="4" customFormat="1" x14ac:dyDescent="0.25">
      <c r="I1784" s="1"/>
    </row>
    <row r="1785" spans="9:9" s="4" customFormat="1" x14ac:dyDescent="0.25">
      <c r="I1785" s="1"/>
    </row>
    <row r="1786" spans="9:9" s="4" customFormat="1" x14ac:dyDescent="0.25">
      <c r="I1786" s="1"/>
    </row>
    <row r="1787" spans="9:9" s="4" customFormat="1" x14ac:dyDescent="0.25">
      <c r="I1787" s="1"/>
    </row>
    <row r="1788" spans="9:9" s="4" customFormat="1" x14ac:dyDescent="0.25">
      <c r="I1788" s="1"/>
    </row>
    <row r="1789" spans="9:9" s="4" customFormat="1" x14ac:dyDescent="0.25">
      <c r="I1789" s="1"/>
    </row>
    <row r="1790" spans="9:9" s="4" customFormat="1" x14ac:dyDescent="0.25">
      <c r="I1790" s="1"/>
    </row>
    <row r="1791" spans="9:9" s="4" customFormat="1" x14ac:dyDescent="0.25">
      <c r="I1791" s="1"/>
    </row>
    <row r="1792" spans="9:9" s="4" customFormat="1" x14ac:dyDescent="0.25">
      <c r="I1792" s="1"/>
    </row>
    <row r="1793" spans="9:9" s="4" customFormat="1" x14ac:dyDescent="0.25">
      <c r="I1793" s="1"/>
    </row>
    <row r="1794" spans="9:9" s="4" customFormat="1" x14ac:dyDescent="0.25">
      <c r="I1794" s="1"/>
    </row>
    <row r="1795" spans="9:9" s="4" customFormat="1" x14ac:dyDescent="0.25">
      <c r="I1795" s="1"/>
    </row>
    <row r="1796" spans="9:9" s="4" customFormat="1" x14ac:dyDescent="0.25">
      <c r="I1796" s="1"/>
    </row>
    <row r="1797" spans="9:9" s="4" customFormat="1" x14ac:dyDescent="0.25">
      <c r="I1797" s="1"/>
    </row>
    <row r="1798" spans="9:9" s="4" customFormat="1" x14ac:dyDescent="0.25">
      <c r="I1798" s="1"/>
    </row>
    <row r="1799" spans="9:9" s="4" customFormat="1" x14ac:dyDescent="0.25">
      <c r="I1799" s="1"/>
    </row>
    <row r="1800" spans="9:9" s="4" customFormat="1" x14ac:dyDescent="0.25">
      <c r="I1800" s="1"/>
    </row>
    <row r="1801" spans="9:9" s="4" customFormat="1" x14ac:dyDescent="0.25">
      <c r="I1801" s="1"/>
    </row>
    <row r="1802" spans="9:9" s="4" customFormat="1" x14ac:dyDescent="0.25">
      <c r="I1802" s="1"/>
    </row>
    <row r="1803" spans="9:9" s="4" customFormat="1" x14ac:dyDescent="0.25">
      <c r="I1803" s="1"/>
    </row>
    <row r="1804" spans="9:9" s="4" customFormat="1" x14ac:dyDescent="0.25">
      <c r="I1804" s="1"/>
    </row>
    <row r="1805" spans="9:9" s="4" customFormat="1" x14ac:dyDescent="0.25">
      <c r="I1805" s="1"/>
    </row>
    <row r="1806" spans="9:9" s="4" customFormat="1" x14ac:dyDescent="0.25">
      <c r="I1806" s="1"/>
    </row>
    <row r="1807" spans="9:9" s="4" customFormat="1" x14ac:dyDescent="0.25">
      <c r="I1807" s="1"/>
    </row>
    <row r="1808" spans="9:9" s="4" customFormat="1" x14ac:dyDescent="0.25">
      <c r="I1808" s="1"/>
    </row>
    <row r="1809" spans="9:9" s="4" customFormat="1" x14ac:dyDescent="0.25">
      <c r="I1809" s="1"/>
    </row>
    <row r="1810" spans="9:9" s="4" customFormat="1" x14ac:dyDescent="0.25">
      <c r="I1810" s="1"/>
    </row>
    <row r="1811" spans="9:9" s="4" customFormat="1" x14ac:dyDescent="0.25">
      <c r="I1811" s="1"/>
    </row>
    <row r="1812" spans="9:9" s="4" customFormat="1" x14ac:dyDescent="0.25">
      <c r="I1812" s="1"/>
    </row>
    <row r="1813" spans="9:9" s="4" customFormat="1" x14ac:dyDescent="0.25">
      <c r="I1813" s="1"/>
    </row>
    <row r="1814" spans="9:9" s="4" customFormat="1" x14ac:dyDescent="0.25">
      <c r="I1814" s="1"/>
    </row>
    <row r="1815" spans="9:9" s="4" customFormat="1" x14ac:dyDescent="0.25">
      <c r="I1815" s="1"/>
    </row>
    <row r="1816" spans="9:9" s="4" customFormat="1" x14ac:dyDescent="0.25">
      <c r="I1816" s="1"/>
    </row>
    <row r="1817" spans="9:9" s="4" customFormat="1" x14ac:dyDescent="0.25">
      <c r="I1817" s="1"/>
    </row>
    <row r="1818" spans="9:9" s="4" customFormat="1" x14ac:dyDescent="0.25">
      <c r="I1818" s="1"/>
    </row>
    <row r="1819" spans="9:9" s="4" customFormat="1" x14ac:dyDescent="0.25">
      <c r="I1819" s="1"/>
    </row>
    <row r="1820" spans="9:9" s="4" customFormat="1" x14ac:dyDescent="0.25">
      <c r="I1820" s="1"/>
    </row>
    <row r="1821" spans="9:9" s="4" customFormat="1" x14ac:dyDescent="0.25">
      <c r="I1821" s="1"/>
    </row>
    <row r="1822" spans="9:9" s="4" customFormat="1" x14ac:dyDescent="0.25">
      <c r="I1822" s="1"/>
    </row>
    <row r="1823" spans="9:9" s="4" customFormat="1" x14ac:dyDescent="0.25">
      <c r="I1823" s="1"/>
    </row>
    <row r="1824" spans="9:9" s="4" customFormat="1" x14ac:dyDescent="0.25">
      <c r="I1824" s="1"/>
    </row>
    <row r="1825" spans="9:9" s="4" customFormat="1" x14ac:dyDescent="0.25">
      <c r="I1825" s="1"/>
    </row>
    <row r="1826" spans="9:9" s="4" customFormat="1" x14ac:dyDescent="0.25">
      <c r="I1826" s="1"/>
    </row>
    <row r="1827" spans="9:9" s="4" customFormat="1" x14ac:dyDescent="0.25">
      <c r="I1827" s="1"/>
    </row>
    <row r="1828" spans="9:9" s="4" customFormat="1" x14ac:dyDescent="0.25">
      <c r="I1828" s="1"/>
    </row>
    <row r="1829" spans="9:9" s="4" customFormat="1" x14ac:dyDescent="0.25">
      <c r="I1829" s="1"/>
    </row>
    <row r="1830" spans="9:9" s="4" customFormat="1" x14ac:dyDescent="0.25">
      <c r="I1830" s="1"/>
    </row>
    <row r="1831" spans="9:9" s="4" customFormat="1" x14ac:dyDescent="0.25">
      <c r="I1831" s="1"/>
    </row>
    <row r="1832" spans="9:9" s="4" customFormat="1" x14ac:dyDescent="0.25">
      <c r="I1832" s="1"/>
    </row>
    <row r="1833" spans="9:9" s="4" customFormat="1" x14ac:dyDescent="0.25">
      <c r="I1833" s="1"/>
    </row>
    <row r="1834" spans="9:9" s="4" customFormat="1" x14ac:dyDescent="0.25">
      <c r="I1834" s="1"/>
    </row>
    <row r="1835" spans="9:9" s="4" customFormat="1" x14ac:dyDescent="0.25">
      <c r="I1835" s="1"/>
    </row>
    <row r="1836" spans="9:9" s="4" customFormat="1" x14ac:dyDescent="0.25">
      <c r="I1836" s="1"/>
    </row>
    <row r="1837" spans="9:9" s="4" customFormat="1" x14ac:dyDescent="0.25">
      <c r="I1837" s="1"/>
    </row>
    <row r="1838" spans="9:9" s="4" customFormat="1" x14ac:dyDescent="0.25">
      <c r="I1838" s="1"/>
    </row>
    <row r="1839" spans="9:9" s="4" customFormat="1" x14ac:dyDescent="0.25">
      <c r="I1839" s="1"/>
    </row>
    <row r="1840" spans="9:9" s="4" customFormat="1" x14ac:dyDescent="0.25">
      <c r="I1840" s="1"/>
    </row>
    <row r="1841" spans="9:9" s="4" customFormat="1" x14ac:dyDescent="0.25">
      <c r="I1841" s="1"/>
    </row>
    <row r="1842" spans="9:9" s="4" customFormat="1" x14ac:dyDescent="0.25">
      <c r="I1842" s="1"/>
    </row>
    <row r="1843" spans="9:9" s="4" customFormat="1" x14ac:dyDescent="0.25">
      <c r="I1843" s="1"/>
    </row>
    <row r="1844" spans="9:9" s="4" customFormat="1" x14ac:dyDescent="0.25">
      <c r="I1844" s="1"/>
    </row>
    <row r="1845" spans="9:9" s="4" customFormat="1" x14ac:dyDescent="0.25">
      <c r="I1845" s="1"/>
    </row>
    <row r="1846" spans="9:9" s="4" customFormat="1" x14ac:dyDescent="0.25">
      <c r="I1846" s="1"/>
    </row>
    <row r="1847" spans="9:9" s="4" customFormat="1" x14ac:dyDescent="0.25">
      <c r="I1847" s="1"/>
    </row>
    <row r="1848" spans="9:9" s="4" customFormat="1" x14ac:dyDescent="0.25">
      <c r="I1848" s="1"/>
    </row>
    <row r="1849" spans="9:9" s="4" customFormat="1" x14ac:dyDescent="0.25">
      <c r="I1849" s="1"/>
    </row>
    <row r="1850" spans="9:9" s="4" customFormat="1" x14ac:dyDescent="0.25">
      <c r="I1850" s="1"/>
    </row>
    <row r="1851" spans="9:9" s="4" customFormat="1" x14ac:dyDescent="0.25">
      <c r="I1851" s="1"/>
    </row>
    <row r="1852" spans="9:9" s="4" customFormat="1" x14ac:dyDescent="0.25">
      <c r="I1852" s="1"/>
    </row>
    <row r="1853" spans="9:9" s="4" customFormat="1" x14ac:dyDescent="0.25">
      <c r="I1853" s="1"/>
    </row>
    <row r="1854" spans="9:9" s="4" customFormat="1" x14ac:dyDescent="0.25">
      <c r="I1854" s="1"/>
    </row>
    <row r="1855" spans="9:9" s="4" customFormat="1" x14ac:dyDescent="0.25">
      <c r="I1855" s="1"/>
    </row>
    <row r="1856" spans="9:9" s="4" customFormat="1" x14ac:dyDescent="0.25">
      <c r="I1856" s="1"/>
    </row>
    <row r="1857" spans="9:9" s="4" customFormat="1" x14ac:dyDescent="0.25">
      <c r="I1857" s="1"/>
    </row>
    <row r="1858" spans="9:9" s="4" customFormat="1" x14ac:dyDescent="0.25">
      <c r="I1858" s="1"/>
    </row>
    <row r="1859" spans="9:9" s="4" customFormat="1" x14ac:dyDescent="0.25">
      <c r="I1859" s="1"/>
    </row>
    <row r="1860" spans="9:9" s="4" customFormat="1" x14ac:dyDescent="0.25">
      <c r="I1860" s="1"/>
    </row>
    <row r="1861" spans="9:9" s="4" customFormat="1" x14ac:dyDescent="0.25">
      <c r="I1861" s="1"/>
    </row>
    <row r="1862" spans="9:9" s="4" customFormat="1" x14ac:dyDescent="0.25">
      <c r="I1862" s="1"/>
    </row>
    <row r="1863" spans="9:9" s="4" customFormat="1" x14ac:dyDescent="0.25">
      <c r="I1863" s="1"/>
    </row>
    <row r="1864" spans="9:9" s="4" customFormat="1" x14ac:dyDescent="0.25">
      <c r="I1864" s="1"/>
    </row>
    <row r="1865" spans="9:9" s="4" customFormat="1" x14ac:dyDescent="0.25">
      <c r="I1865" s="1"/>
    </row>
    <row r="1866" spans="9:9" s="4" customFormat="1" x14ac:dyDescent="0.25">
      <c r="I1866" s="1"/>
    </row>
    <row r="1867" spans="9:9" s="4" customFormat="1" x14ac:dyDescent="0.25">
      <c r="I1867" s="1"/>
    </row>
    <row r="1868" spans="9:9" s="4" customFormat="1" x14ac:dyDescent="0.25">
      <c r="I1868" s="1"/>
    </row>
    <row r="1869" spans="9:9" s="4" customFormat="1" x14ac:dyDescent="0.25">
      <c r="I1869" s="1"/>
    </row>
    <row r="1870" spans="9:9" s="4" customFormat="1" x14ac:dyDescent="0.25">
      <c r="I1870" s="1"/>
    </row>
    <row r="1871" spans="9:9" s="4" customFormat="1" x14ac:dyDescent="0.25">
      <c r="I1871" s="1"/>
    </row>
    <row r="1872" spans="9:9" s="4" customFormat="1" x14ac:dyDescent="0.25">
      <c r="I1872" s="1"/>
    </row>
    <row r="1873" spans="9:9" s="4" customFormat="1" x14ac:dyDescent="0.25">
      <c r="I1873" s="1"/>
    </row>
    <row r="1874" spans="9:9" s="4" customFormat="1" x14ac:dyDescent="0.25">
      <c r="I1874" s="1"/>
    </row>
    <row r="1875" spans="9:9" s="4" customFormat="1" x14ac:dyDescent="0.25">
      <c r="I1875" s="1"/>
    </row>
    <row r="1876" spans="9:9" s="4" customFormat="1" x14ac:dyDescent="0.25">
      <c r="I1876" s="1"/>
    </row>
    <row r="1877" spans="9:9" s="4" customFormat="1" x14ac:dyDescent="0.25">
      <c r="I1877" s="1"/>
    </row>
    <row r="1878" spans="9:9" s="4" customFormat="1" x14ac:dyDescent="0.25">
      <c r="I1878" s="1"/>
    </row>
    <row r="1879" spans="9:9" s="4" customFormat="1" x14ac:dyDescent="0.25">
      <c r="I1879" s="1"/>
    </row>
    <row r="1880" spans="9:9" s="4" customFormat="1" x14ac:dyDescent="0.25">
      <c r="I1880" s="1"/>
    </row>
    <row r="1881" spans="9:9" s="4" customFormat="1" x14ac:dyDescent="0.25">
      <c r="I1881" s="1"/>
    </row>
    <row r="1882" spans="9:9" s="4" customFormat="1" x14ac:dyDescent="0.25">
      <c r="I1882" s="1"/>
    </row>
    <row r="1883" spans="9:9" s="4" customFormat="1" x14ac:dyDescent="0.25">
      <c r="I1883" s="1"/>
    </row>
    <row r="1884" spans="9:9" s="4" customFormat="1" x14ac:dyDescent="0.25">
      <c r="I1884" s="1"/>
    </row>
    <row r="1885" spans="9:9" s="4" customFormat="1" x14ac:dyDescent="0.25">
      <c r="I1885" s="1"/>
    </row>
    <row r="1886" spans="9:9" s="4" customFormat="1" x14ac:dyDescent="0.25">
      <c r="I1886" s="1"/>
    </row>
    <row r="1887" spans="9:9" s="4" customFormat="1" x14ac:dyDescent="0.25">
      <c r="I1887" s="1"/>
    </row>
    <row r="1888" spans="9:9" s="4" customFormat="1" x14ac:dyDescent="0.25">
      <c r="I1888" s="1"/>
    </row>
    <row r="1889" spans="9:9" s="4" customFormat="1" x14ac:dyDescent="0.25">
      <c r="I1889" s="1"/>
    </row>
    <row r="1890" spans="9:9" s="4" customFormat="1" x14ac:dyDescent="0.25">
      <c r="I1890" s="1"/>
    </row>
    <row r="1891" spans="9:9" s="4" customFormat="1" x14ac:dyDescent="0.25">
      <c r="I1891" s="1"/>
    </row>
    <row r="1892" spans="9:9" s="4" customFormat="1" x14ac:dyDescent="0.25">
      <c r="I1892" s="1"/>
    </row>
    <row r="1893" spans="9:9" s="4" customFormat="1" x14ac:dyDescent="0.25">
      <c r="I1893" s="1"/>
    </row>
    <row r="1894" spans="9:9" s="4" customFormat="1" x14ac:dyDescent="0.25">
      <c r="I1894" s="1"/>
    </row>
    <row r="1895" spans="9:9" s="4" customFormat="1" x14ac:dyDescent="0.25">
      <c r="I1895" s="1"/>
    </row>
    <row r="1896" spans="9:9" s="4" customFormat="1" x14ac:dyDescent="0.25">
      <c r="I1896" s="1"/>
    </row>
    <row r="1897" spans="9:9" s="4" customFormat="1" x14ac:dyDescent="0.25">
      <c r="I1897" s="1"/>
    </row>
    <row r="1898" spans="9:9" s="4" customFormat="1" x14ac:dyDescent="0.25">
      <c r="I1898" s="1"/>
    </row>
    <row r="1899" spans="9:9" s="4" customFormat="1" x14ac:dyDescent="0.25">
      <c r="I1899" s="1"/>
    </row>
    <row r="1900" spans="9:9" s="4" customFormat="1" x14ac:dyDescent="0.25">
      <c r="I1900" s="1"/>
    </row>
    <row r="1901" spans="9:9" s="4" customFormat="1" x14ac:dyDescent="0.25">
      <c r="I1901" s="1"/>
    </row>
    <row r="1902" spans="9:9" s="4" customFormat="1" x14ac:dyDescent="0.25">
      <c r="I1902" s="1"/>
    </row>
    <row r="1903" spans="9:9" s="4" customFormat="1" x14ac:dyDescent="0.25">
      <c r="I1903" s="1"/>
    </row>
    <row r="1904" spans="9:9" s="4" customFormat="1" x14ac:dyDescent="0.25">
      <c r="I1904" s="1"/>
    </row>
    <row r="1905" spans="9:9" s="4" customFormat="1" x14ac:dyDescent="0.25">
      <c r="I1905" s="1"/>
    </row>
    <row r="1906" spans="9:9" s="4" customFormat="1" x14ac:dyDescent="0.25">
      <c r="I1906" s="1"/>
    </row>
    <row r="1907" spans="9:9" s="4" customFormat="1" x14ac:dyDescent="0.25">
      <c r="I1907" s="1"/>
    </row>
    <row r="1908" spans="9:9" s="4" customFormat="1" x14ac:dyDescent="0.25">
      <c r="I1908" s="1"/>
    </row>
    <row r="1909" spans="9:9" s="4" customFormat="1" x14ac:dyDescent="0.25">
      <c r="I1909" s="1"/>
    </row>
    <row r="1910" spans="9:9" s="4" customFormat="1" x14ac:dyDescent="0.25">
      <c r="I1910" s="1"/>
    </row>
    <row r="1911" spans="9:9" s="4" customFormat="1" x14ac:dyDescent="0.25">
      <c r="I1911" s="1"/>
    </row>
    <row r="1912" spans="9:9" s="4" customFormat="1" x14ac:dyDescent="0.25">
      <c r="I1912" s="1"/>
    </row>
    <row r="1913" spans="9:9" s="4" customFormat="1" x14ac:dyDescent="0.25">
      <c r="I1913" s="1"/>
    </row>
    <row r="1914" spans="9:9" s="4" customFormat="1" x14ac:dyDescent="0.25">
      <c r="I1914" s="1"/>
    </row>
    <row r="1915" spans="9:9" s="4" customFormat="1" x14ac:dyDescent="0.25">
      <c r="I1915" s="1"/>
    </row>
    <row r="1916" spans="9:9" s="4" customFormat="1" x14ac:dyDescent="0.25">
      <c r="I1916" s="1"/>
    </row>
    <row r="1917" spans="9:9" s="4" customFormat="1" x14ac:dyDescent="0.25">
      <c r="I1917" s="1"/>
    </row>
    <row r="1918" spans="9:9" s="4" customFormat="1" x14ac:dyDescent="0.25">
      <c r="I1918" s="1"/>
    </row>
    <row r="1919" spans="9:9" s="4" customFormat="1" x14ac:dyDescent="0.25">
      <c r="I1919" s="1"/>
    </row>
    <row r="1920" spans="9:9" s="4" customFormat="1" x14ac:dyDescent="0.25">
      <c r="I1920" s="1"/>
    </row>
    <row r="1921" spans="9:9" s="4" customFormat="1" x14ac:dyDescent="0.25">
      <c r="I1921" s="1"/>
    </row>
    <row r="1922" spans="9:9" s="4" customFormat="1" x14ac:dyDescent="0.25">
      <c r="I1922" s="1"/>
    </row>
    <row r="1923" spans="9:9" s="4" customFormat="1" x14ac:dyDescent="0.25">
      <c r="I1923" s="1"/>
    </row>
    <row r="1924" spans="9:9" s="4" customFormat="1" x14ac:dyDescent="0.25">
      <c r="I1924" s="1"/>
    </row>
    <row r="1925" spans="9:9" s="4" customFormat="1" x14ac:dyDescent="0.25">
      <c r="I1925" s="1"/>
    </row>
    <row r="1926" spans="9:9" s="4" customFormat="1" x14ac:dyDescent="0.25">
      <c r="I1926" s="1"/>
    </row>
    <row r="1927" spans="9:9" s="4" customFormat="1" x14ac:dyDescent="0.25">
      <c r="I1927" s="1"/>
    </row>
    <row r="1928" spans="9:9" s="4" customFormat="1" x14ac:dyDescent="0.25">
      <c r="I1928" s="1"/>
    </row>
    <row r="1929" spans="9:9" s="4" customFormat="1" x14ac:dyDescent="0.25">
      <c r="I1929" s="1"/>
    </row>
    <row r="1930" spans="9:9" s="4" customFormat="1" x14ac:dyDescent="0.25">
      <c r="I1930" s="1"/>
    </row>
    <row r="1931" spans="9:9" s="4" customFormat="1" x14ac:dyDescent="0.25">
      <c r="I1931" s="1"/>
    </row>
    <row r="1932" spans="9:9" s="4" customFormat="1" x14ac:dyDescent="0.25">
      <c r="I1932" s="1"/>
    </row>
    <row r="1933" spans="9:9" s="4" customFormat="1" x14ac:dyDescent="0.25">
      <c r="I1933" s="1"/>
    </row>
    <row r="1934" spans="9:9" s="4" customFormat="1" x14ac:dyDescent="0.25">
      <c r="I1934" s="1"/>
    </row>
    <row r="1935" spans="9:9" s="4" customFormat="1" x14ac:dyDescent="0.25">
      <c r="I1935" s="1"/>
    </row>
    <row r="1936" spans="9:9" s="4" customFormat="1" x14ac:dyDescent="0.25">
      <c r="I1936" s="1"/>
    </row>
    <row r="1937" spans="9:9" s="4" customFormat="1" x14ac:dyDescent="0.25">
      <c r="I1937" s="1"/>
    </row>
    <row r="1938" spans="9:9" s="4" customFormat="1" x14ac:dyDescent="0.25">
      <c r="I1938" s="1"/>
    </row>
    <row r="1939" spans="9:9" s="4" customFormat="1" x14ac:dyDescent="0.25">
      <c r="I1939" s="1"/>
    </row>
    <row r="1940" spans="9:9" s="4" customFormat="1" x14ac:dyDescent="0.25">
      <c r="I1940" s="1"/>
    </row>
    <row r="1941" spans="9:9" s="4" customFormat="1" x14ac:dyDescent="0.25">
      <c r="I1941" s="1"/>
    </row>
    <row r="1942" spans="9:9" s="4" customFormat="1" x14ac:dyDescent="0.25">
      <c r="I1942" s="1"/>
    </row>
    <row r="1943" spans="9:9" s="4" customFormat="1" x14ac:dyDescent="0.25">
      <c r="I1943" s="1"/>
    </row>
    <row r="1944" spans="9:9" s="4" customFormat="1" x14ac:dyDescent="0.25">
      <c r="I1944" s="1"/>
    </row>
    <row r="1945" spans="9:9" s="4" customFormat="1" x14ac:dyDescent="0.25">
      <c r="I1945" s="1"/>
    </row>
    <row r="1946" spans="9:9" s="4" customFormat="1" x14ac:dyDescent="0.25">
      <c r="I1946" s="1"/>
    </row>
    <row r="1947" spans="9:9" s="4" customFormat="1" x14ac:dyDescent="0.25">
      <c r="I1947" s="1"/>
    </row>
    <row r="1948" spans="9:9" s="4" customFormat="1" x14ac:dyDescent="0.25">
      <c r="I1948" s="1"/>
    </row>
    <row r="1949" spans="9:9" s="4" customFormat="1" x14ac:dyDescent="0.25">
      <c r="I1949" s="1"/>
    </row>
    <row r="1950" spans="9:9" s="4" customFormat="1" x14ac:dyDescent="0.25">
      <c r="I1950" s="1"/>
    </row>
    <row r="1951" spans="9:9" s="4" customFormat="1" x14ac:dyDescent="0.25">
      <c r="I1951" s="1"/>
    </row>
    <row r="1952" spans="9:9" s="4" customFormat="1" x14ac:dyDescent="0.25">
      <c r="I1952" s="1"/>
    </row>
    <row r="1953" spans="9:9" s="4" customFormat="1" x14ac:dyDescent="0.25">
      <c r="I1953" s="1"/>
    </row>
    <row r="1954" spans="9:9" s="4" customFormat="1" x14ac:dyDescent="0.25">
      <c r="I1954" s="1"/>
    </row>
    <row r="1955" spans="9:9" s="4" customFormat="1" x14ac:dyDescent="0.25">
      <c r="I1955" s="1"/>
    </row>
    <row r="1956" spans="9:9" s="4" customFormat="1" x14ac:dyDescent="0.25">
      <c r="I1956" s="1"/>
    </row>
    <row r="1957" spans="9:9" s="4" customFormat="1" x14ac:dyDescent="0.25">
      <c r="I1957" s="1"/>
    </row>
    <row r="1958" spans="9:9" s="4" customFormat="1" x14ac:dyDescent="0.25">
      <c r="I1958" s="1"/>
    </row>
    <row r="1959" spans="9:9" s="4" customFormat="1" x14ac:dyDescent="0.25">
      <c r="I1959" s="1"/>
    </row>
    <row r="1960" spans="9:9" s="4" customFormat="1" x14ac:dyDescent="0.25">
      <c r="I1960" s="1"/>
    </row>
    <row r="1961" spans="9:9" s="4" customFormat="1" x14ac:dyDescent="0.25">
      <c r="I1961" s="1"/>
    </row>
    <row r="1962" spans="9:9" s="4" customFormat="1" x14ac:dyDescent="0.25">
      <c r="I1962" s="1"/>
    </row>
    <row r="1963" spans="9:9" s="4" customFormat="1" x14ac:dyDescent="0.25">
      <c r="I1963" s="1"/>
    </row>
    <row r="1964" spans="9:9" s="4" customFormat="1" x14ac:dyDescent="0.25">
      <c r="I1964" s="1"/>
    </row>
    <row r="1965" spans="9:9" s="4" customFormat="1" x14ac:dyDescent="0.25">
      <c r="I1965" s="1"/>
    </row>
    <row r="1966" spans="9:9" s="4" customFormat="1" x14ac:dyDescent="0.25">
      <c r="I1966" s="1"/>
    </row>
    <row r="1967" spans="9:9" s="4" customFormat="1" x14ac:dyDescent="0.25">
      <c r="I1967" s="1"/>
    </row>
    <row r="1968" spans="9:9" s="4" customFormat="1" x14ac:dyDescent="0.25">
      <c r="I1968" s="1"/>
    </row>
    <row r="1969" spans="9:9" s="4" customFormat="1" x14ac:dyDescent="0.25">
      <c r="I1969" s="1"/>
    </row>
    <row r="1970" spans="9:9" s="4" customFormat="1" x14ac:dyDescent="0.25">
      <c r="I1970" s="1"/>
    </row>
    <row r="1971" spans="9:9" s="4" customFormat="1" x14ac:dyDescent="0.25">
      <c r="I1971" s="1"/>
    </row>
    <row r="1972" spans="9:9" s="4" customFormat="1" x14ac:dyDescent="0.25">
      <c r="I1972" s="1"/>
    </row>
    <row r="1973" spans="9:9" s="4" customFormat="1" x14ac:dyDescent="0.25">
      <c r="I1973" s="1"/>
    </row>
    <row r="1974" spans="9:9" s="4" customFormat="1" x14ac:dyDescent="0.25">
      <c r="I1974" s="1"/>
    </row>
    <row r="1975" spans="9:9" s="4" customFormat="1" x14ac:dyDescent="0.25">
      <c r="I1975" s="1"/>
    </row>
    <row r="1976" spans="9:9" s="4" customFormat="1" x14ac:dyDescent="0.25">
      <c r="I1976" s="1"/>
    </row>
    <row r="1977" spans="9:9" s="4" customFormat="1" x14ac:dyDescent="0.25">
      <c r="I1977" s="1"/>
    </row>
    <row r="1978" spans="9:9" s="4" customFormat="1" x14ac:dyDescent="0.25">
      <c r="I1978" s="1"/>
    </row>
    <row r="1979" spans="9:9" s="4" customFormat="1" x14ac:dyDescent="0.25">
      <c r="I1979" s="1"/>
    </row>
    <row r="1980" spans="9:9" s="4" customFormat="1" x14ac:dyDescent="0.25">
      <c r="I1980" s="1"/>
    </row>
    <row r="1981" spans="9:9" s="4" customFormat="1" x14ac:dyDescent="0.25">
      <c r="I1981" s="1"/>
    </row>
    <row r="1982" spans="9:9" s="4" customFormat="1" x14ac:dyDescent="0.25">
      <c r="I1982" s="1"/>
    </row>
    <row r="1983" spans="9:9" s="4" customFormat="1" x14ac:dyDescent="0.25">
      <c r="I1983" s="1"/>
    </row>
    <row r="1984" spans="9:9" s="4" customFormat="1" x14ac:dyDescent="0.25">
      <c r="I1984" s="1"/>
    </row>
    <row r="1985" spans="9:9" s="4" customFormat="1" x14ac:dyDescent="0.25">
      <c r="I1985" s="1"/>
    </row>
    <row r="1986" spans="9:9" s="4" customFormat="1" x14ac:dyDescent="0.25">
      <c r="I1986" s="1"/>
    </row>
    <row r="1987" spans="9:9" s="4" customFormat="1" x14ac:dyDescent="0.25">
      <c r="I1987" s="1"/>
    </row>
    <row r="1988" spans="9:9" s="4" customFormat="1" x14ac:dyDescent="0.25">
      <c r="I1988" s="1"/>
    </row>
    <row r="1989" spans="9:9" s="4" customFormat="1" x14ac:dyDescent="0.25">
      <c r="I1989" s="1"/>
    </row>
    <row r="1990" spans="9:9" s="4" customFormat="1" x14ac:dyDescent="0.25">
      <c r="I1990" s="1"/>
    </row>
    <row r="1991" spans="9:9" s="4" customFormat="1" x14ac:dyDescent="0.25">
      <c r="I1991" s="1"/>
    </row>
    <row r="1992" spans="9:9" s="4" customFormat="1" x14ac:dyDescent="0.25">
      <c r="I1992" s="1"/>
    </row>
    <row r="1993" spans="9:9" s="4" customFormat="1" x14ac:dyDescent="0.25">
      <c r="I1993" s="1"/>
    </row>
    <row r="1994" spans="9:9" s="4" customFormat="1" x14ac:dyDescent="0.25">
      <c r="I1994" s="1"/>
    </row>
    <row r="1995" spans="9:9" s="4" customFormat="1" x14ac:dyDescent="0.25">
      <c r="I1995" s="1"/>
    </row>
    <row r="1996" spans="9:9" s="4" customFormat="1" x14ac:dyDescent="0.25">
      <c r="I1996" s="1"/>
    </row>
    <row r="1997" spans="9:9" s="4" customFormat="1" x14ac:dyDescent="0.25">
      <c r="I1997" s="1"/>
    </row>
    <row r="1998" spans="9:9" s="4" customFormat="1" x14ac:dyDescent="0.25">
      <c r="I1998" s="1"/>
    </row>
    <row r="1999" spans="9:9" s="4" customFormat="1" x14ac:dyDescent="0.25">
      <c r="I1999" s="1"/>
    </row>
    <row r="2000" spans="9:9" s="4" customFormat="1" x14ac:dyDescent="0.25">
      <c r="I2000" s="1"/>
    </row>
    <row r="2001" spans="9:9" s="4" customFormat="1" x14ac:dyDescent="0.25">
      <c r="I2001" s="1"/>
    </row>
    <row r="2002" spans="9:9" s="4" customFormat="1" x14ac:dyDescent="0.25">
      <c r="I2002" s="1"/>
    </row>
    <row r="2003" spans="9:9" s="4" customFormat="1" x14ac:dyDescent="0.25">
      <c r="I2003" s="1"/>
    </row>
    <row r="2004" spans="9:9" s="4" customFormat="1" x14ac:dyDescent="0.25">
      <c r="I2004" s="1"/>
    </row>
    <row r="2005" spans="9:9" s="4" customFormat="1" x14ac:dyDescent="0.25">
      <c r="I2005" s="1"/>
    </row>
    <row r="2006" spans="9:9" s="4" customFormat="1" x14ac:dyDescent="0.25">
      <c r="I2006" s="1"/>
    </row>
    <row r="2007" spans="9:9" s="4" customFormat="1" x14ac:dyDescent="0.25">
      <c r="I2007" s="1"/>
    </row>
    <row r="2008" spans="9:9" s="4" customFormat="1" x14ac:dyDescent="0.25">
      <c r="I2008" s="1"/>
    </row>
    <row r="2009" spans="9:9" s="4" customFormat="1" x14ac:dyDescent="0.25">
      <c r="I2009" s="1"/>
    </row>
    <row r="2010" spans="9:9" s="4" customFormat="1" x14ac:dyDescent="0.25">
      <c r="I2010" s="1"/>
    </row>
    <row r="2011" spans="9:9" s="4" customFormat="1" x14ac:dyDescent="0.25">
      <c r="I2011" s="1"/>
    </row>
    <row r="2012" spans="9:9" s="4" customFormat="1" x14ac:dyDescent="0.25">
      <c r="I2012" s="1"/>
    </row>
    <row r="2013" spans="9:9" s="4" customFormat="1" x14ac:dyDescent="0.25">
      <c r="I2013" s="1"/>
    </row>
    <row r="2014" spans="9:9" s="4" customFormat="1" x14ac:dyDescent="0.25">
      <c r="I2014" s="1"/>
    </row>
    <row r="2015" spans="9:9" s="4" customFormat="1" x14ac:dyDescent="0.25">
      <c r="I2015" s="1"/>
    </row>
    <row r="2016" spans="9:9" s="4" customFormat="1" x14ac:dyDescent="0.25">
      <c r="I2016" s="1"/>
    </row>
    <row r="2017" spans="9:9" s="4" customFormat="1" x14ac:dyDescent="0.25">
      <c r="I2017" s="1"/>
    </row>
    <row r="2018" spans="9:9" s="4" customFormat="1" x14ac:dyDescent="0.25">
      <c r="I2018" s="1"/>
    </row>
    <row r="2019" spans="9:9" s="4" customFormat="1" x14ac:dyDescent="0.25">
      <c r="I2019" s="1"/>
    </row>
    <row r="2020" spans="9:9" s="4" customFormat="1" x14ac:dyDescent="0.25">
      <c r="I2020" s="1"/>
    </row>
    <row r="2021" spans="9:9" s="4" customFormat="1" x14ac:dyDescent="0.25">
      <c r="I2021" s="1"/>
    </row>
    <row r="2022" spans="9:9" s="4" customFormat="1" x14ac:dyDescent="0.25">
      <c r="I2022" s="1"/>
    </row>
    <row r="2023" spans="9:9" s="4" customFormat="1" x14ac:dyDescent="0.25">
      <c r="I2023" s="1"/>
    </row>
    <row r="2024" spans="9:9" s="4" customFormat="1" x14ac:dyDescent="0.25">
      <c r="I2024" s="1"/>
    </row>
    <row r="2025" spans="9:9" s="4" customFormat="1" x14ac:dyDescent="0.25">
      <c r="I2025" s="1"/>
    </row>
    <row r="2026" spans="9:9" s="4" customFormat="1" x14ac:dyDescent="0.25">
      <c r="I2026" s="1"/>
    </row>
    <row r="2027" spans="9:9" s="4" customFormat="1" x14ac:dyDescent="0.25">
      <c r="I2027" s="1"/>
    </row>
    <row r="2028" spans="9:9" s="4" customFormat="1" x14ac:dyDescent="0.25">
      <c r="I2028" s="1"/>
    </row>
    <row r="2029" spans="9:9" s="4" customFormat="1" x14ac:dyDescent="0.25">
      <c r="I2029" s="1"/>
    </row>
    <row r="2030" spans="9:9" s="4" customFormat="1" x14ac:dyDescent="0.25">
      <c r="I2030" s="1"/>
    </row>
    <row r="2031" spans="9:9" s="4" customFormat="1" x14ac:dyDescent="0.25">
      <c r="I2031" s="1"/>
    </row>
    <row r="2032" spans="9:9" s="4" customFormat="1" x14ac:dyDescent="0.25">
      <c r="I2032" s="1"/>
    </row>
    <row r="2033" spans="9:9" s="4" customFormat="1" x14ac:dyDescent="0.25">
      <c r="I2033" s="1"/>
    </row>
    <row r="2034" spans="9:9" s="4" customFormat="1" x14ac:dyDescent="0.25">
      <c r="I2034" s="1"/>
    </row>
    <row r="2035" spans="9:9" s="4" customFormat="1" x14ac:dyDescent="0.25">
      <c r="I2035" s="1"/>
    </row>
    <row r="2036" spans="9:9" s="4" customFormat="1" x14ac:dyDescent="0.25">
      <c r="I2036" s="1"/>
    </row>
    <row r="2037" spans="9:9" s="4" customFormat="1" x14ac:dyDescent="0.25">
      <c r="I2037" s="1"/>
    </row>
    <row r="2038" spans="9:9" s="4" customFormat="1" x14ac:dyDescent="0.25">
      <c r="I2038" s="1"/>
    </row>
    <row r="2039" spans="9:9" s="4" customFormat="1" x14ac:dyDescent="0.25">
      <c r="I2039" s="1"/>
    </row>
    <row r="2040" spans="9:9" s="4" customFormat="1" x14ac:dyDescent="0.25">
      <c r="I2040" s="1"/>
    </row>
    <row r="2041" spans="9:9" s="4" customFormat="1" x14ac:dyDescent="0.25">
      <c r="I2041" s="1"/>
    </row>
    <row r="2042" spans="9:9" s="4" customFormat="1" x14ac:dyDescent="0.25">
      <c r="I2042" s="1"/>
    </row>
    <row r="2043" spans="9:9" s="4" customFormat="1" x14ac:dyDescent="0.25">
      <c r="I2043" s="1"/>
    </row>
    <row r="2044" spans="9:9" s="4" customFormat="1" x14ac:dyDescent="0.25">
      <c r="I2044" s="1"/>
    </row>
    <row r="2045" spans="9:9" s="4" customFormat="1" x14ac:dyDescent="0.25">
      <c r="I2045" s="1"/>
    </row>
    <row r="2046" spans="9:9" s="4" customFormat="1" x14ac:dyDescent="0.25">
      <c r="I2046" s="1"/>
    </row>
    <row r="2047" spans="9:9" s="4" customFormat="1" x14ac:dyDescent="0.25">
      <c r="I2047" s="1"/>
    </row>
    <row r="2048" spans="9:9" s="4" customFormat="1" x14ac:dyDescent="0.25">
      <c r="I2048" s="1"/>
    </row>
    <row r="2049" spans="9:9" s="4" customFormat="1" x14ac:dyDescent="0.25">
      <c r="I2049" s="1"/>
    </row>
    <row r="2050" spans="9:9" s="4" customFormat="1" x14ac:dyDescent="0.25">
      <c r="I2050" s="1"/>
    </row>
    <row r="2051" spans="9:9" s="4" customFormat="1" x14ac:dyDescent="0.25">
      <c r="I2051" s="1"/>
    </row>
    <row r="2052" spans="9:9" s="4" customFormat="1" x14ac:dyDescent="0.25">
      <c r="I2052" s="1"/>
    </row>
    <row r="2053" spans="9:9" s="4" customFormat="1" x14ac:dyDescent="0.25">
      <c r="I2053" s="1"/>
    </row>
    <row r="2054" spans="9:9" s="4" customFormat="1" x14ac:dyDescent="0.25">
      <c r="I2054" s="1"/>
    </row>
    <row r="2055" spans="9:9" s="4" customFormat="1" x14ac:dyDescent="0.25">
      <c r="I2055" s="1"/>
    </row>
    <row r="2056" spans="9:9" s="4" customFormat="1" x14ac:dyDescent="0.25">
      <c r="I2056" s="1"/>
    </row>
    <row r="2057" spans="9:9" s="4" customFormat="1" x14ac:dyDescent="0.25">
      <c r="I2057" s="1"/>
    </row>
    <row r="2058" spans="9:9" s="4" customFormat="1" x14ac:dyDescent="0.25">
      <c r="I2058" s="1"/>
    </row>
    <row r="2059" spans="9:9" s="4" customFormat="1" x14ac:dyDescent="0.25">
      <c r="I2059" s="1"/>
    </row>
    <row r="2060" spans="9:9" s="4" customFormat="1" x14ac:dyDescent="0.25">
      <c r="I2060" s="1"/>
    </row>
    <row r="2061" spans="9:9" s="4" customFormat="1" x14ac:dyDescent="0.25">
      <c r="I2061" s="1"/>
    </row>
    <row r="2062" spans="9:9" s="4" customFormat="1" x14ac:dyDescent="0.25">
      <c r="I2062" s="1"/>
    </row>
    <row r="2063" spans="9:9" s="4" customFormat="1" x14ac:dyDescent="0.25">
      <c r="I2063" s="1"/>
    </row>
    <row r="2064" spans="9:9" s="4" customFormat="1" x14ac:dyDescent="0.25">
      <c r="I2064" s="1"/>
    </row>
    <row r="2065" spans="9:9" s="4" customFormat="1" x14ac:dyDescent="0.25">
      <c r="I2065" s="1"/>
    </row>
    <row r="2066" spans="9:9" s="4" customFormat="1" x14ac:dyDescent="0.25">
      <c r="I2066" s="1"/>
    </row>
    <row r="2067" spans="9:9" s="4" customFormat="1" x14ac:dyDescent="0.25">
      <c r="I2067" s="1"/>
    </row>
    <row r="2068" spans="9:9" s="4" customFormat="1" x14ac:dyDescent="0.25">
      <c r="I2068" s="1"/>
    </row>
    <row r="2069" spans="9:9" s="4" customFormat="1" x14ac:dyDescent="0.25">
      <c r="I2069" s="1"/>
    </row>
    <row r="2070" spans="9:9" s="4" customFormat="1" x14ac:dyDescent="0.25">
      <c r="I2070" s="1"/>
    </row>
    <row r="2071" spans="9:9" s="4" customFormat="1" x14ac:dyDescent="0.25">
      <c r="I2071" s="1"/>
    </row>
    <row r="2072" spans="9:9" s="4" customFormat="1" x14ac:dyDescent="0.25">
      <c r="I2072" s="1"/>
    </row>
    <row r="2073" spans="9:9" s="4" customFormat="1" x14ac:dyDescent="0.25">
      <c r="I2073" s="1"/>
    </row>
    <row r="2074" spans="9:9" s="4" customFormat="1" x14ac:dyDescent="0.25">
      <c r="I2074" s="1"/>
    </row>
    <row r="2075" spans="9:9" s="4" customFormat="1" x14ac:dyDescent="0.25">
      <c r="I2075" s="1"/>
    </row>
    <row r="2076" spans="9:9" s="4" customFormat="1" x14ac:dyDescent="0.25">
      <c r="I2076" s="1"/>
    </row>
    <row r="2077" spans="9:9" s="4" customFormat="1" x14ac:dyDescent="0.25">
      <c r="I2077" s="1"/>
    </row>
    <row r="2078" spans="9:9" s="4" customFormat="1" x14ac:dyDescent="0.25">
      <c r="I2078" s="1"/>
    </row>
    <row r="2079" spans="9:9" s="4" customFormat="1" x14ac:dyDescent="0.25">
      <c r="I2079" s="1"/>
    </row>
    <row r="2080" spans="9:9" s="4" customFormat="1" x14ac:dyDescent="0.25">
      <c r="I2080" s="1"/>
    </row>
    <row r="2081" spans="9:9" s="4" customFormat="1" x14ac:dyDescent="0.25">
      <c r="I2081" s="1"/>
    </row>
    <row r="2082" spans="9:9" s="4" customFormat="1" x14ac:dyDescent="0.25">
      <c r="I2082" s="1"/>
    </row>
    <row r="2083" spans="9:9" s="4" customFormat="1" x14ac:dyDescent="0.25">
      <c r="I2083" s="1"/>
    </row>
    <row r="2084" spans="9:9" s="4" customFormat="1" x14ac:dyDescent="0.25">
      <c r="I2084" s="1"/>
    </row>
    <row r="2085" spans="9:9" s="4" customFormat="1" x14ac:dyDescent="0.25">
      <c r="I2085" s="1"/>
    </row>
    <row r="2086" spans="9:9" s="4" customFormat="1" x14ac:dyDescent="0.25">
      <c r="I2086" s="1"/>
    </row>
    <row r="2087" spans="9:9" s="4" customFormat="1" x14ac:dyDescent="0.25">
      <c r="I2087" s="1"/>
    </row>
    <row r="2088" spans="9:9" s="4" customFormat="1" x14ac:dyDescent="0.25">
      <c r="I2088" s="1"/>
    </row>
    <row r="2089" spans="9:9" s="4" customFormat="1" x14ac:dyDescent="0.25">
      <c r="I2089" s="1"/>
    </row>
    <row r="2090" spans="9:9" s="4" customFormat="1" x14ac:dyDescent="0.25">
      <c r="I2090" s="1"/>
    </row>
    <row r="2091" spans="9:9" s="4" customFormat="1" x14ac:dyDescent="0.25">
      <c r="I2091" s="1"/>
    </row>
    <row r="2092" spans="9:9" s="4" customFormat="1" x14ac:dyDescent="0.25">
      <c r="I2092" s="1"/>
    </row>
    <row r="2093" spans="9:9" s="4" customFormat="1" x14ac:dyDescent="0.25">
      <c r="I2093" s="1"/>
    </row>
    <row r="2094" spans="9:9" s="4" customFormat="1" x14ac:dyDescent="0.25">
      <c r="I2094" s="1"/>
    </row>
    <row r="2095" spans="9:9" s="4" customFormat="1" x14ac:dyDescent="0.25">
      <c r="I2095" s="1"/>
    </row>
    <row r="2096" spans="9:9" s="4" customFormat="1" x14ac:dyDescent="0.25">
      <c r="I2096" s="1"/>
    </row>
    <row r="2097" spans="9:9" s="4" customFormat="1" x14ac:dyDescent="0.25">
      <c r="I2097" s="1"/>
    </row>
    <row r="2098" spans="9:9" s="4" customFormat="1" x14ac:dyDescent="0.25">
      <c r="I2098" s="1"/>
    </row>
    <row r="2099" spans="9:9" s="4" customFormat="1" x14ac:dyDescent="0.25">
      <c r="I2099" s="1"/>
    </row>
    <row r="2100" spans="9:9" s="4" customFormat="1" x14ac:dyDescent="0.25">
      <c r="I2100" s="1"/>
    </row>
    <row r="2101" spans="9:9" s="4" customFormat="1" x14ac:dyDescent="0.25">
      <c r="I2101" s="1"/>
    </row>
    <row r="2102" spans="9:9" s="4" customFormat="1" x14ac:dyDescent="0.25">
      <c r="I2102" s="1"/>
    </row>
    <row r="2103" spans="9:9" s="4" customFormat="1" x14ac:dyDescent="0.25">
      <c r="I2103" s="1"/>
    </row>
    <row r="2104" spans="9:9" s="4" customFormat="1" x14ac:dyDescent="0.25">
      <c r="I2104" s="1"/>
    </row>
    <row r="2105" spans="9:9" s="4" customFormat="1" x14ac:dyDescent="0.25">
      <c r="I2105" s="1"/>
    </row>
    <row r="2106" spans="9:9" s="4" customFormat="1" x14ac:dyDescent="0.25">
      <c r="I2106" s="1"/>
    </row>
    <row r="2107" spans="9:9" s="4" customFormat="1" x14ac:dyDescent="0.25">
      <c r="I2107" s="1"/>
    </row>
    <row r="2108" spans="9:9" s="4" customFormat="1" x14ac:dyDescent="0.25">
      <c r="I2108" s="1"/>
    </row>
    <row r="2109" spans="9:9" s="4" customFormat="1" x14ac:dyDescent="0.25">
      <c r="I2109" s="1"/>
    </row>
    <row r="2110" spans="9:9" s="4" customFormat="1" x14ac:dyDescent="0.25">
      <c r="I2110" s="1"/>
    </row>
    <row r="2111" spans="9:9" s="4" customFormat="1" x14ac:dyDescent="0.25">
      <c r="I2111" s="1"/>
    </row>
    <row r="2112" spans="9:9" s="4" customFormat="1" x14ac:dyDescent="0.25">
      <c r="I2112" s="1"/>
    </row>
    <row r="2113" spans="9:9" s="4" customFormat="1" x14ac:dyDescent="0.25">
      <c r="I2113" s="1"/>
    </row>
    <row r="2114" spans="9:9" s="4" customFormat="1" x14ac:dyDescent="0.25">
      <c r="I2114" s="1"/>
    </row>
    <row r="2115" spans="9:9" s="4" customFormat="1" x14ac:dyDescent="0.25">
      <c r="I2115" s="1"/>
    </row>
    <row r="2116" spans="9:9" s="4" customFormat="1" x14ac:dyDescent="0.25">
      <c r="I2116" s="1"/>
    </row>
    <row r="2117" spans="9:9" s="4" customFormat="1" x14ac:dyDescent="0.25">
      <c r="I2117" s="1"/>
    </row>
    <row r="2118" spans="9:9" s="4" customFormat="1" x14ac:dyDescent="0.25">
      <c r="I2118" s="1"/>
    </row>
    <row r="2119" spans="9:9" s="4" customFormat="1" x14ac:dyDescent="0.25">
      <c r="I2119" s="1"/>
    </row>
    <row r="2120" spans="9:9" s="4" customFormat="1" x14ac:dyDescent="0.25">
      <c r="I2120" s="1"/>
    </row>
    <row r="2121" spans="9:9" s="4" customFormat="1" x14ac:dyDescent="0.25">
      <c r="I2121" s="1"/>
    </row>
    <row r="2122" spans="9:9" s="4" customFormat="1" x14ac:dyDescent="0.25">
      <c r="I2122" s="1"/>
    </row>
    <row r="2123" spans="9:9" s="4" customFormat="1" x14ac:dyDescent="0.25">
      <c r="I2123" s="1"/>
    </row>
    <row r="2124" spans="9:9" s="4" customFormat="1" x14ac:dyDescent="0.25">
      <c r="I2124" s="1"/>
    </row>
    <row r="2125" spans="9:9" s="4" customFormat="1" x14ac:dyDescent="0.25">
      <c r="I2125" s="1"/>
    </row>
    <row r="2126" spans="9:9" s="4" customFormat="1" x14ac:dyDescent="0.25">
      <c r="I2126" s="1"/>
    </row>
    <row r="2127" spans="9:9" s="4" customFormat="1" x14ac:dyDescent="0.25">
      <c r="I2127" s="1"/>
    </row>
    <row r="2128" spans="9:9" s="4" customFormat="1" x14ac:dyDescent="0.25">
      <c r="I2128" s="1"/>
    </row>
    <row r="2129" spans="9:9" s="4" customFormat="1" x14ac:dyDescent="0.25">
      <c r="I2129" s="1"/>
    </row>
    <row r="2130" spans="9:9" s="4" customFormat="1" x14ac:dyDescent="0.25">
      <c r="I2130" s="1"/>
    </row>
    <row r="2131" spans="9:9" s="4" customFormat="1" x14ac:dyDescent="0.25">
      <c r="I2131" s="1"/>
    </row>
    <row r="2132" spans="9:9" s="4" customFormat="1" x14ac:dyDescent="0.25">
      <c r="I2132" s="1"/>
    </row>
    <row r="2133" spans="9:9" s="4" customFormat="1" x14ac:dyDescent="0.25">
      <c r="I2133" s="1"/>
    </row>
    <row r="2134" spans="9:9" s="4" customFormat="1" x14ac:dyDescent="0.25">
      <c r="I2134" s="1"/>
    </row>
    <row r="2135" spans="9:9" s="4" customFormat="1" x14ac:dyDescent="0.25">
      <c r="I2135" s="1"/>
    </row>
    <row r="2136" spans="9:9" s="4" customFormat="1" x14ac:dyDescent="0.25">
      <c r="I2136" s="1"/>
    </row>
    <row r="2137" spans="9:9" s="4" customFormat="1" x14ac:dyDescent="0.25">
      <c r="I2137" s="1"/>
    </row>
    <row r="2138" spans="9:9" s="4" customFormat="1" x14ac:dyDescent="0.25">
      <c r="I2138" s="1"/>
    </row>
    <row r="2139" spans="9:9" s="4" customFormat="1" x14ac:dyDescent="0.25">
      <c r="I2139" s="1"/>
    </row>
    <row r="2140" spans="9:9" s="4" customFormat="1" x14ac:dyDescent="0.25">
      <c r="I2140" s="1"/>
    </row>
    <row r="2141" spans="9:9" s="4" customFormat="1" x14ac:dyDescent="0.25">
      <c r="I2141" s="1"/>
    </row>
    <row r="2142" spans="9:9" s="4" customFormat="1" x14ac:dyDescent="0.25">
      <c r="I2142" s="1"/>
    </row>
    <row r="2143" spans="9:9" s="4" customFormat="1" x14ac:dyDescent="0.25">
      <c r="I2143" s="1"/>
    </row>
    <row r="2144" spans="9:9" s="4" customFormat="1" x14ac:dyDescent="0.25">
      <c r="I2144" s="1"/>
    </row>
    <row r="2145" spans="9:9" s="4" customFormat="1" x14ac:dyDescent="0.25">
      <c r="I2145" s="1"/>
    </row>
    <row r="2146" spans="9:9" s="4" customFormat="1" x14ac:dyDescent="0.25">
      <c r="I2146" s="1"/>
    </row>
    <row r="2147" spans="9:9" s="4" customFormat="1" x14ac:dyDescent="0.25">
      <c r="I2147" s="1"/>
    </row>
    <row r="2148" spans="9:9" s="4" customFormat="1" x14ac:dyDescent="0.25">
      <c r="I2148" s="1"/>
    </row>
    <row r="2149" spans="9:9" s="4" customFormat="1" x14ac:dyDescent="0.25">
      <c r="I2149" s="1"/>
    </row>
    <row r="2150" spans="9:9" s="4" customFormat="1" x14ac:dyDescent="0.25">
      <c r="I2150" s="1"/>
    </row>
    <row r="2151" spans="9:9" s="4" customFormat="1" x14ac:dyDescent="0.25">
      <c r="I2151" s="1"/>
    </row>
    <row r="2152" spans="9:9" s="4" customFormat="1" x14ac:dyDescent="0.25">
      <c r="I2152" s="1"/>
    </row>
    <row r="2153" spans="9:9" s="4" customFormat="1" x14ac:dyDescent="0.25">
      <c r="I2153" s="1"/>
    </row>
    <row r="2154" spans="9:9" s="4" customFormat="1" x14ac:dyDescent="0.25">
      <c r="I2154" s="1"/>
    </row>
    <row r="2155" spans="9:9" s="4" customFormat="1" x14ac:dyDescent="0.25">
      <c r="I2155" s="1"/>
    </row>
    <row r="2156" spans="9:9" s="4" customFormat="1" x14ac:dyDescent="0.25">
      <c r="I2156" s="1"/>
    </row>
    <row r="2157" spans="9:9" s="4" customFormat="1" x14ac:dyDescent="0.25">
      <c r="I2157" s="1"/>
    </row>
    <row r="2158" spans="9:9" s="4" customFormat="1" x14ac:dyDescent="0.25">
      <c r="I2158" s="1"/>
    </row>
    <row r="2159" spans="9:9" s="4" customFormat="1" x14ac:dyDescent="0.25">
      <c r="I2159" s="1"/>
    </row>
    <row r="2160" spans="9:9" s="4" customFormat="1" x14ac:dyDescent="0.25">
      <c r="I2160" s="1"/>
    </row>
    <row r="2161" spans="9:9" s="4" customFormat="1" x14ac:dyDescent="0.25">
      <c r="I2161" s="1"/>
    </row>
    <row r="2162" spans="9:9" s="4" customFormat="1" x14ac:dyDescent="0.25">
      <c r="I2162" s="1"/>
    </row>
    <row r="2163" spans="9:9" s="4" customFormat="1" x14ac:dyDescent="0.25">
      <c r="I2163" s="1"/>
    </row>
    <row r="2164" spans="9:9" s="4" customFormat="1" x14ac:dyDescent="0.25">
      <c r="I2164" s="1"/>
    </row>
    <row r="2165" spans="9:9" s="4" customFormat="1" x14ac:dyDescent="0.25">
      <c r="I2165" s="1"/>
    </row>
    <row r="2166" spans="9:9" s="4" customFormat="1" x14ac:dyDescent="0.25">
      <c r="I2166" s="1"/>
    </row>
    <row r="2167" spans="9:9" s="4" customFormat="1" x14ac:dyDescent="0.25">
      <c r="I2167" s="1"/>
    </row>
    <row r="2168" spans="9:9" s="4" customFormat="1" x14ac:dyDescent="0.25">
      <c r="I2168" s="1"/>
    </row>
    <row r="2169" spans="9:9" s="4" customFormat="1" x14ac:dyDescent="0.25">
      <c r="I2169" s="1"/>
    </row>
    <row r="2170" spans="9:9" s="4" customFormat="1" x14ac:dyDescent="0.25">
      <c r="I2170" s="1"/>
    </row>
    <row r="2171" spans="9:9" s="4" customFormat="1" x14ac:dyDescent="0.25">
      <c r="I2171" s="1"/>
    </row>
    <row r="2172" spans="9:9" s="4" customFormat="1" x14ac:dyDescent="0.25">
      <c r="I2172" s="1"/>
    </row>
    <row r="2173" spans="9:9" s="4" customFormat="1" x14ac:dyDescent="0.25">
      <c r="I2173" s="1"/>
    </row>
    <row r="2174" spans="9:9" s="4" customFormat="1" x14ac:dyDescent="0.25">
      <c r="I2174" s="1"/>
    </row>
    <row r="2175" spans="9:9" s="4" customFormat="1" x14ac:dyDescent="0.25">
      <c r="I2175" s="1"/>
    </row>
    <row r="2176" spans="9:9" s="4" customFormat="1" x14ac:dyDescent="0.25">
      <c r="I2176" s="1"/>
    </row>
    <row r="2177" spans="9:9" s="4" customFormat="1" x14ac:dyDescent="0.25">
      <c r="I2177" s="1"/>
    </row>
    <row r="2178" spans="9:9" s="4" customFormat="1" x14ac:dyDescent="0.25">
      <c r="I2178" s="1"/>
    </row>
    <row r="2179" spans="9:9" s="4" customFormat="1" x14ac:dyDescent="0.25">
      <c r="I2179" s="1"/>
    </row>
    <row r="2180" spans="9:9" s="4" customFormat="1" x14ac:dyDescent="0.25">
      <c r="I2180" s="1"/>
    </row>
    <row r="2181" spans="9:9" s="4" customFormat="1" x14ac:dyDescent="0.25">
      <c r="I2181" s="1"/>
    </row>
    <row r="2182" spans="9:9" s="4" customFormat="1" x14ac:dyDescent="0.25">
      <c r="I2182" s="1"/>
    </row>
    <row r="2183" spans="9:9" s="4" customFormat="1" x14ac:dyDescent="0.25">
      <c r="I2183" s="1"/>
    </row>
    <row r="2184" spans="9:9" s="4" customFormat="1" x14ac:dyDescent="0.25">
      <c r="I2184" s="1"/>
    </row>
    <row r="2185" spans="9:9" s="4" customFormat="1" x14ac:dyDescent="0.25">
      <c r="I2185" s="1"/>
    </row>
    <row r="2186" spans="9:9" s="4" customFormat="1" x14ac:dyDescent="0.25">
      <c r="I2186" s="1"/>
    </row>
    <row r="2187" spans="9:9" s="4" customFormat="1" x14ac:dyDescent="0.25">
      <c r="I2187" s="1"/>
    </row>
    <row r="2188" spans="9:9" s="4" customFormat="1" x14ac:dyDescent="0.25">
      <c r="I2188" s="1"/>
    </row>
    <row r="2189" spans="9:9" s="4" customFormat="1" x14ac:dyDescent="0.25">
      <c r="I2189" s="1"/>
    </row>
    <row r="2190" spans="9:9" s="4" customFormat="1" x14ac:dyDescent="0.25">
      <c r="I2190" s="1"/>
    </row>
    <row r="2191" spans="9:9" s="4" customFormat="1" x14ac:dyDescent="0.25">
      <c r="I2191" s="1"/>
    </row>
    <row r="2192" spans="9:9" s="4" customFormat="1" x14ac:dyDescent="0.25">
      <c r="I2192" s="1"/>
    </row>
    <row r="2193" spans="9:9" s="4" customFormat="1" x14ac:dyDescent="0.25">
      <c r="I2193" s="1"/>
    </row>
    <row r="2194" spans="9:9" s="4" customFormat="1" x14ac:dyDescent="0.25">
      <c r="I2194" s="1"/>
    </row>
    <row r="2195" spans="9:9" s="4" customFormat="1" x14ac:dyDescent="0.25">
      <c r="I2195" s="1"/>
    </row>
    <row r="2196" spans="9:9" s="4" customFormat="1" x14ac:dyDescent="0.25">
      <c r="I2196" s="1"/>
    </row>
    <row r="2197" spans="9:9" s="4" customFormat="1" x14ac:dyDescent="0.25">
      <c r="I2197" s="1"/>
    </row>
    <row r="2198" spans="9:9" s="4" customFormat="1" x14ac:dyDescent="0.25">
      <c r="I2198" s="1"/>
    </row>
    <row r="2199" spans="9:9" s="4" customFormat="1" x14ac:dyDescent="0.25">
      <c r="I2199" s="1"/>
    </row>
    <row r="2200" spans="9:9" s="4" customFormat="1" x14ac:dyDescent="0.25">
      <c r="I2200" s="1"/>
    </row>
    <row r="2201" spans="9:9" s="4" customFormat="1" x14ac:dyDescent="0.25">
      <c r="I2201" s="1"/>
    </row>
    <row r="2202" spans="9:9" s="4" customFormat="1" x14ac:dyDescent="0.25">
      <c r="I2202" s="1"/>
    </row>
    <row r="2203" spans="9:9" s="4" customFormat="1" x14ac:dyDescent="0.25">
      <c r="I2203" s="1"/>
    </row>
    <row r="2204" spans="9:9" s="4" customFormat="1" x14ac:dyDescent="0.25">
      <c r="I2204" s="1"/>
    </row>
    <row r="2205" spans="9:9" s="4" customFormat="1" x14ac:dyDescent="0.25">
      <c r="I2205" s="1"/>
    </row>
    <row r="2206" spans="9:9" s="4" customFormat="1" x14ac:dyDescent="0.25">
      <c r="I2206" s="1"/>
    </row>
    <row r="2207" spans="9:9" s="4" customFormat="1" x14ac:dyDescent="0.25">
      <c r="I2207" s="1"/>
    </row>
    <row r="2208" spans="9:9" s="4" customFormat="1" x14ac:dyDescent="0.25">
      <c r="I2208" s="1"/>
    </row>
    <row r="2209" spans="9:9" s="4" customFormat="1" x14ac:dyDescent="0.25">
      <c r="I2209" s="1"/>
    </row>
    <row r="2210" spans="9:9" s="4" customFormat="1" x14ac:dyDescent="0.25">
      <c r="I2210" s="1"/>
    </row>
    <row r="2211" spans="9:9" s="4" customFormat="1" x14ac:dyDescent="0.25">
      <c r="I2211" s="1"/>
    </row>
    <row r="2212" spans="9:9" s="4" customFormat="1" x14ac:dyDescent="0.25">
      <c r="I2212" s="1"/>
    </row>
    <row r="2213" spans="9:9" s="4" customFormat="1" x14ac:dyDescent="0.25">
      <c r="I2213" s="1"/>
    </row>
    <row r="2214" spans="9:9" s="4" customFormat="1" x14ac:dyDescent="0.25">
      <c r="I2214" s="1"/>
    </row>
    <row r="2215" spans="9:9" s="4" customFormat="1" x14ac:dyDescent="0.25">
      <c r="I2215" s="1"/>
    </row>
    <row r="2216" spans="9:9" s="4" customFormat="1" x14ac:dyDescent="0.25">
      <c r="I2216" s="1"/>
    </row>
    <row r="2217" spans="9:9" s="4" customFormat="1" x14ac:dyDescent="0.25">
      <c r="I2217" s="1"/>
    </row>
    <row r="2218" spans="9:9" s="4" customFormat="1" x14ac:dyDescent="0.25">
      <c r="I2218" s="1"/>
    </row>
    <row r="2219" spans="9:9" s="4" customFormat="1" x14ac:dyDescent="0.25">
      <c r="I2219" s="1"/>
    </row>
    <row r="2220" spans="9:9" s="4" customFormat="1" x14ac:dyDescent="0.25">
      <c r="I2220" s="1"/>
    </row>
    <row r="2221" spans="9:9" s="4" customFormat="1" x14ac:dyDescent="0.25">
      <c r="I2221" s="1"/>
    </row>
    <row r="2222" spans="9:9" s="4" customFormat="1" x14ac:dyDescent="0.25">
      <c r="I2222" s="1"/>
    </row>
    <row r="2223" spans="9:9" s="4" customFormat="1" x14ac:dyDescent="0.25">
      <c r="I2223" s="1"/>
    </row>
    <row r="2224" spans="9:9" s="4" customFormat="1" x14ac:dyDescent="0.25">
      <c r="I2224" s="1"/>
    </row>
    <row r="2225" spans="9:9" s="4" customFormat="1" x14ac:dyDescent="0.25">
      <c r="I2225" s="1"/>
    </row>
    <row r="2226" spans="9:9" s="4" customFormat="1" x14ac:dyDescent="0.25">
      <c r="I2226" s="1"/>
    </row>
    <row r="2227" spans="9:9" s="4" customFormat="1" x14ac:dyDescent="0.25">
      <c r="I2227" s="1"/>
    </row>
    <row r="2228" spans="9:9" s="4" customFormat="1" x14ac:dyDescent="0.25">
      <c r="I2228" s="1"/>
    </row>
    <row r="2229" spans="9:9" s="4" customFormat="1" x14ac:dyDescent="0.25">
      <c r="I2229" s="1"/>
    </row>
    <row r="2230" spans="9:9" s="4" customFormat="1" x14ac:dyDescent="0.25">
      <c r="I2230" s="1"/>
    </row>
    <row r="2231" spans="9:9" s="4" customFormat="1" x14ac:dyDescent="0.25">
      <c r="I2231" s="1"/>
    </row>
    <row r="2232" spans="9:9" s="4" customFormat="1" x14ac:dyDescent="0.25">
      <c r="I2232" s="1"/>
    </row>
    <row r="2233" spans="9:9" s="4" customFormat="1" x14ac:dyDescent="0.25">
      <c r="I2233" s="1"/>
    </row>
    <row r="2234" spans="9:9" s="4" customFormat="1" x14ac:dyDescent="0.25">
      <c r="I2234" s="1"/>
    </row>
    <row r="2235" spans="9:9" s="4" customFormat="1" x14ac:dyDescent="0.25">
      <c r="I2235" s="1"/>
    </row>
    <row r="2236" spans="9:9" s="4" customFormat="1" x14ac:dyDescent="0.25">
      <c r="I2236" s="1"/>
    </row>
    <row r="2237" spans="9:9" s="4" customFormat="1" x14ac:dyDescent="0.25">
      <c r="I2237" s="1"/>
    </row>
    <row r="2238" spans="9:9" s="4" customFormat="1" x14ac:dyDescent="0.25">
      <c r="I2238" s="1"/>
    </row>
    <row r="2239" spans="9:9" s="4" customFormat="1" x14ac:dyDescent="0.25">
      <c r="I2239" s="1"/>
    </row>
    <row r="2240" spans="9:9" s="4" customFormat="1" x14ac:dyDescent="0.25">
      <c r="I2240" s="1"/>
    </row>
    <row r="2241" spans="9:9" s="4" customFormat="1" x14ac:dyDescent="0.25">
      <c r="I2241" s="1"/>
    </row>
    <row r="2242" spans="9:9" s="4" customFormat="1" x14ac:dyDescent="0.25">
      <c r="I2242" s="1"/>
    </row>
    <row r="2243" spans="9:9" s="4" customFormat="1" x14ac:dyDescent="0.25">
      <c r="I2243" s="1"/>
    </row>
    <row r="2244" spans="9:9" s="4" customFormat="1" x14ac:dyDescent="0.25">
      <c r="I2244" s="1"/>
    </row>
    <row r="2245" spans="9:9" s="4" customFormat="1" x14ac:dyDescent="0.25">
      <c r="I2245" s="1"/>
    </row>
    <row r="2246" spans="9:9" s="4" customFormat="1" x14ac:dyDescent="0.25">
      <c r="I2246" s="1"/>
    </row>
    <row r="2247" spans="9:9" s="4" customFormat="1" x14ac:dyDescent="0.25">
      <c r="I2247" s="1"/>
    </row>
    <row r="2248" spans="9:9" s="4" customFormat="1" x14ac:dyDescent="0.25">
      <c r="I2248" s="1"/>
    </row>
    <row r="2249" spans="9:9" s="4" customFormat="1" x14ac:dyDescent="0.25">
      <c r="I2249" s="1"/>
    </row>
    <row r="2250" spans="9:9" s="4" customFormat="1" x14ac:dyDescent="0.25">
      <c r="I2250" s="1"/>
    </row>
    <row r="2251" spans="9:9" s="4" customFormat="1" x14ac:dyDescent="0.25">
      <c r="I2251" s="1"/>
    </row>
    <row r="2252" spans="9:9" s="4" customFormat="1" x14ac:dyDescent="0.25">
      <c r="I2252" s="1"/>
    </row>
    <row r="2253" spans="9:9" s="4" customFormat="1" x14ac:dyDescent="0.25">
      <c r="I2253" s="1"/>
    </row>
    <row r="2254" spans="9:9" s="4" customFormat="1" x14ac:dyDescent="0.25">
      <c r="I2254" s="1"/>
    </row>
    <row r="2255" spans="9:9" s="4" customFormat="1" x14ac:dyDescent="0.25">
      <c r="I2255" s="1"/>
    </row>
    <row r="2256" spans="9:9" s="4" customFormat="1" x14ac:dyDescent="0.25">
      <c r="I2256" s="1"/>
    </row>
    <row r="2257" spans="9:9" s="4" customFormat="1" x14ac:dyDescent="0.25">
      <c r="I2257" s="1"/>
    </row>
    <row r="2258" spans="9:9" s="4" customFormat="1" x14ac:dyDescent="0.25">
      <c r="I2258" s="1"/>
    </row>
    <row r="2259" spans="9:9" s="4" customFormat="1" x14ac:dyDescent="0.25">
      <c r="I2259" s="1"/>
    </row>
    <row r="2260" spans="9:9" s="4" customFormat="1" x14ac:dyDescent="0.25">
      <c r="I2260" s="1"/>
    </row>
    <row r="2261" spans="9:9" s="4" customFormat="1" x14ac:dyDescent="0.25">
      <c r="I2261" s="1"/>
    </row>
    <row r="2262" spans="9:9" s="4" customFormat="1" x14ac:dyDescent="0.25">
      <c r="I2262" s="1"/>
    </row>
    <row r="2263" spans="9:9" s="4" customFormat="1" x14ac:dyDescent="0.25">
      <c r="I2263" s="1"/>
    </row>
    <row r="2264" spans="9:9" s="4" customFormat="1" x14ac:dyDescent="0.25">
      <c r="I2264" s="1"/>
    </row>
    <row r="2265" spans="9:9" s="4" customFormat="1" x14ac:dyDescent="0.25">
      <c r="I2265" s="1"/>
    </row>
    <row r="2266" spans="9:9" s="4" customFormat="1" x14ac:dyDescent="0.25">
      <c r="I2266" s="1"/>
    </row>
    <row r="2267" spans="9:9" s="4" customFormat="1" x14ac:dyDescent="0.25">
      <c r="I2267" s="1"/>
    </row>
    <row r="2268" spans="9:9" s="4" customFormat="1" x14ac:dyDescent="0.25">
      <c r="I2268" s="1"/>
    </row>
    <row r="2269" spans="9:9" s="4" customFormat="1" x14ac:dyDescent="0.25">
      <c r="I2269" s="1"/>
    </row>
    <row r="2270" spans="9:9" s="4" customFormat="1" x14ac:dyDescent="0.25">
      <c r="I2270" s="1"/>
    </row>
    <row r="2271" spans="9:9" s="4" customFormat="1" x14ac:dyDescent="0.25">
      <c r="I2271" s="1"/>
    </row>
    <row r="2272" spans="9:9" s="4" customFormat="1" x14ac:dyDescent="0.25">
      <c r="I2272" s="1"/>
    </row>
    <row r="2273" spans="9:9" s="4" customFormat="1" x14ac:dyDescent="0.25">
      <c r="I2273" s="1"/>
    </row>
    <row r="2274" spans="9:9" s="4" customFormat="1" x14ac:dyDescent="0.25">
      <c r="I2274" s="1"/>
    </row>
    <row r="2275" spans="9:9" s="4" customFormat="1" x14ac:dyDescent="0.25">
      <c r="I2275" s="1"/>
    </row>
    <row r="2276" spans="9:9" s="4" customFormat="1" x14ac:dyDescent="0.25">
      <c r="I2276" s="1"/>
    </row>
    <row r="2277" spans="9:9" s="4" customFormat="1" x14ac:dyDescent="0.25">
      <c r="I2277" s="1"/>
    </row>
    <row r="2278" spans="9:9" s="4" customFormat="1" x14ac:dyDescent="0.25">
      <c r="I2278" s="1"/>
    </row>
    <row r="2279" spans="9:9" s="4" customFormat="1" x14ac:dyDescent="0.25">
      <c r="I2279" s="1"/>
    </row>
    <row r="2280" spans="9:9" s="4" customFormat="1" x14ac:dyDescent="0.25">
      <c r="I2280" s="1"/>
    </row>
    <row r="2281" spans="9:9" s="4" customFormat="1" x14ac:dyDescent="0.25">
      <c r="I2281" s="1"/>
    </row>
    <row r="2282" spans="9:9" s="4" customFormat="1" x14ac:dyDescent="0.25">
      <c r="I2282" s="1"/>
    </row>
    <row r="2283" spans="9:9" s="4" customFormat="1" x14ac:dyDescent="0.25">
      <c r="I2283" s="1"/>
    </row>
    <row r="2284" spans="9:9" s="4" customFormat="1" x14ac:dyDescent="0.25">
      <c r="I2284" s="1"/>
    </row>
    <row r="2285" spans="9:9" s="4" customFormat="1" x14ac:dyDescent="0.25">
      <c r="I2285" s="1"/>
    </row>
    <row r="2286" spans="9:9" s="4" customFormat="1" x14ac:dyDescent="0.25">
      <c r="I2286" s="1"/>
    </row>
    <row r="2287" spans="9:9" s="4" customFormat="1" x14ac:dyDescent="0.25">
      <c r="I2287" s="1"/>
    </row>
    <row r="2288" spans="9:9" s="4" customFormat="1" x14ac:dyDescent="0.25">
      <c r="I2288" s="1"/>
    </row>
    <row r="2289" spans="9:9" s="4" customFormat="1" x14ac:dyDescent="0.25">
      <c r="I2289" s="1"/>
    </row>
    <row r="2290" spans="9:9" s="4" customFormat="1" x14ac:dyDescent="0.25">
      <c r="I2290" s="1"/>
    </row>
    <row r="2291" spans="9:9" s="4" customFormat="1" x14ac:dyDescent="0.25">
      <c r="I2291" s="1"/>
    </row>
    <row r="2292" spans="9:9" s="4" customFormat="1" x14ac:dyDescent="0.25">
      <c r="I2292" s="1"/>
    </row>
    <row r="2293" spans="9:9" s="4" customFormat="1" x14ac:dyDescent="0.25">
      <c r="I2293" s="1"/>
    </row>
    <row r="2294" spans="9:9" s="4" customFormat="1" x14ac:dyDescent="0.25">
      <c r="I2294" s="1"/>
    </row>
    <row r="2295" spans="9:9" s="4" customFormat="1" x14ac:dyDescent="0.25">
      <c r="I2295" s="1"/>
    </row>
    <row r="2296" spans="9:9" s="4" customFormat="1" x14ac:dyDescent="0.25">
      <c r="I2296" s="1"/>
    </row>
    <row r="2297" spans="9:9" s="4" customFormat="1" x14ac:dyDescent="0.25">
      <c r="I2297" s="1"/>
    </row>
    <row r="2298" spans="9:9" s="4" customFormat="1" x14ac:dyDescent="0.25">
      <c r="I2298" s="1"/>
    </row>
    <row r="2299" spans="9:9" s="4" customFormat="1" x14ac:dyDescent="0.25">
      <c r="I2299" s="1"/>
    </row>
    <row r="2300" spans="9:9" s="4" customFormat="1" x14ac:dyDescent="0.25">
      <c r="I2300" s="1"/>
    </row>
    <row r="2301" spans="9:9" s="4" customFormat="1" x14ac:dyDescent="0.25">
      <c r="I2301" s="1"/>
    </row>
    <row r="2302" spans="9:9" s="4" customFormat="1" x14ac:dyDescent="0.25">
      <c r="I2302" s="1"/>
    </row>
    <row r="2303" spans="9:9" s="4" customFormat="1" x14ac:dyDescent="0.25">
      <c r="I2303" s="1"/>
    </row>
    <row r="2304" spans="9:9" s="4" customFormat="1" x14ac:dyDescent="0.25">
      <c r="I2304" s="1"/>
    </row>
    <row r="2305" spans="9:9" s="4" customFormat="1" x14ac:dyDescent="0.25">
      <c r="I2305" s="1"/>
    </row>
    <row r="2306" spans="9:9" s="4" customFormat="1" x14ac:dyDescent="0.25">
      <c r="I2306" s="1"/>
    </row>
    <row r="2307" spans="9:9" s="4" customFormat="1" x14ac:dyDescent="0.25">
      <c r="I2307" s="1"/>
    </row>
    <row r="2308" spans="9:9" s="4" customFormat="1" x14ac:dyDescent="0.25">
      <c r="I2308" s="1"/>
    </row>
    <row r="2309" spans="9:9" s="4" customFormat="1" x14ac:dyDescent="0.25">
      <c r="I2309" s="1"/>
    </row>
    <row r="2310" spans="9:9" s="4" customFormat="1" x14ac:dyDescent="0.25">
      <c r="I2310" s="1"/>
    </row>
    <row r="2311" spans="9:9" s="4" customFormat="1" x14ac:dyDescent="0.25">
      <c r="I2311" s="1"/>
    </row>
    <row r="2312" spans="9:9" s="4" customFormat="1" x14ac:dyDescent="0.25">
      <c r="I2312" s="1"/>
    </row>
    <row r="2313" spans="9:9" s="4" customFormat="1" x14ac:dyDescent="0.25">
      <c r="I2313" s="1"/>
    </row>
    <row r="2314" spans="9:9" s="4" customFormat="1" x14ac:dyDescent="0.25">
      <c r="I2314" s="1"/>
    </row>
    <row r="2315" spans="9:9" s="4" customFormat="1" x14ac:dyDescent="0.25">
      <c r="I2315" s="1"/>
    </row>
    <row r="2316" spans="9:9" s="4" customFormat="1" x14ac:dyDescent="0.25">
      <c r="I2316" s="1"/>
    </row>
    <row r="2317" spans="9:9" s="4" customFormat="1" x14ac:dyDescent="0.25">
      <c r="I2317" s="1"/>
    </row>
    <row r="2318" spans="9:9" s="4" customFormat="1" x14ac:dyDescent="0.25">
      <c r="I2318" s="1"/>
    </row>
    <row r="2319" spans="9:9" s="4" customFormat="1" x14ac:dyDescent="0.25">
      <c r="I2319" s="1"/>
    </row>
    <row r="2320" spans="9:9" s="4" customFormat="1" x14ac:dyDescent="0.25">
      <c r="I2320" s="1"/>
    </row>
    <row r="2321" spans="9:9" s="4" customFormat="1" x14ac:dyDescent="0.25">
      <c r="I2321" s="1"/>
    </row>
    <row r="2322" spans="9:9" s="4" customFormat="1" x14ac:dyDescent="0.25">
      <c r="I2322" s="1"/>
    </row>
    <row r="2323" spans="9:9" s="4" customFormat="1" x14ac:dyDescent="0.25">
      <c r="I2323" s="1"/>
    </row>
    <row r="2324" spans="9:9" s="4" customFormat="1" x14ac:dyDescent="0.25">
      <c r="I2324" s="1"/>
    </row>
    <row r="2325" spans="9:9" s="4" customFormat="1" x14ac:dyDescent="0.25">
      <c r="I2325" s="1"/>
    </row>
    <row r="2326" spans="9:9" s="4" customFormat="1" x14ac:dyDescent="0.25">
      <c r="I2326" s="1"/>
    </row>
    <row r="2327" spans="9:9" s="4" customFormat="1" x14ac:dyDescent="0.25">
      <c r="I2327" s="1"/>
    </row>
    <row r="2328" spans="9:9" s="4" customFormat="1" x14ac:dyDescent="0.25">
      <c r="I2328" s="1"/>
    </row>
    <row r="2329" spans="9:9" s="4" customFormat="1" x14ac:dyDescent="0.25">
      <c r="I2329" s="1"/>
    </row>
    <row r="2330" spans="9:9" s="4" customFormat="1" x14ac:dyDescent="0.25">
      <c r="I2330" s="1"/>
    </row>
    <row r="2331" spans="9:9" s="4" customFormat="1" x14ac:dyDescent="0.25">
      <c r="I2331" s="1"/>
    </row>
    <row r="2332" spans="9:9" s="4" customFormat="1" x14ac:dyDescent="0.25">
      <c r="I2332" s="1"/>
    </row>
    <row r="2333" spans="9:9" s="4" customFormat="1" x14ac:dyDescent="0.25">
      <c r="I2333" s="1"/>
    </row>
    <row r="2334" spans="9:9" s="4" customFormat="1" x14ac:dyDescent="0.25">
      <c r="I2334" s="1"/>
    </row>
    <row r="2335" spans="9:9" s="4" customFormat="1" x14ac:dyDescent="0.25">
      <c r="I2335" s="1"/>
    </row>
    <row r="2336" spans="9:9" s="4" customFormat="1" x14ac:dyDescent="0.25">
      <c r="I2336" s="1"/>
    </row>
    <row r="2337" spans="9:9" s="4" customFormat="1" x14ac:dyDescent="0.25">
      <c r="I2337" s="1"/>
    </row>
    <row r="2338" spans="9:9" s="4" customFormat="1" x14ac:dyDescent="0.25">
      <c r="I2338" s="1"/>
    </row>
    <row r="2339" spans="9:9" s="4" customFormat="1" x14ac:dyDescent="0.25">
      <c r="I2339" s="1"/>
    </row>
    <row r="2340" spans="9:9" s="4" customFormat="1" x14ac:dyDescent="0.25">
      <c r="I2340" s="1"/>
    </row>
    <row r="2341" spans="9:9" s="4" customFormat="1" x14ac:dyDescent="0.25">
      <c r="I2341" s="1"/>
    </row>
    <row r="2342" spans="9:9" s="4" customFormat="1" x14ac:dyDescent="0.25">
      <c r="I2342" s="1"/>
    </row>
    <row r="2343" spans="9:9" s="4" customFormat="1" x14ac:dyDescent="0.25">
      <c r="I2343" s="1"/>
    </row>
    <row r="2344" spans="9:9" s="4" customFormat="1" x14ac:dyDescent="0.25">
      <c r="I2344" s="1"/>
    </row>
    <row r="2345" spans="9:9" s="4" customFormat="1" x14ac:dyDescent="0.25">
      <c r="I2345" s="1"/>
    </row>
    <row r="2346" spans="9:9" s="4" customFormat="1" x14ac:dyDescent="0.25">
      <c r="I2346" s="1"/>
    </row>
    <row r="2347" spans="9:9" s="4" customFormat="1" x14ac:dyDescent="0.25">
      <c r="I2347" s="1"/>
    </row>
    <row r="2348" spans="9:9" s="4" customFormat="1" x14ac:dyDescent="0.25">
      <c r="I2348" s="1"/>
    </row>
    <row r="2349" spans="9:9" s="4" customFormat="1" x14ac:dyDescent="0.25">
      <c r="I2349" s="1"/>
    </row>
    <row r="2350" spans="9:9" s="4" customFormat="1" x14ac:dyDescent="0.25">
      <c r="I2350" s="1"/>
    </row>
    <row r="2351" spans="9:9" s="4" customFormat="1" x14ac:dyDescent="0.25">
      <c r="I2351" s="1"/>
    </row>
    <row r="2352" spans="9:9" s="4" customFormat="1" x14ac:dyDescent="0.25">
      <c r="I2352" s="1"/>
    </row>
    <row r="2353" spans="9:9" s="4" customFormat="1" x14ac:dyDescent="0.25">
      <c r="I2353" s="1"/>
    </row>
    <row r="2354" spans="9:9" s="4" customFormat="1" x14ac:dyDescent="0.25">
      <c r="I2354" s="1"/>
    </row>
    <row r="2355" spans="9:9" s="4" customFormat="1" x14ac:dyDescent="0.25">
      <c r="I2355" s="1"/>
    </row>
    <row r="2356" spans="9:9" s="4" customFormat="1" x14ac:dyDescent="0.25">
      <c r="I2356" s="1"/>
    </row>
    <row r="2357" spans="9:9" s="4" customFormat="1" x14ac:dyDescent="0.25">
      <c r="I2357" s="1"/>
    </row>
    <row r="2358" spans="9:9" s="4" customFormat="1" x14ac:dyDescent="0.25">
      <c r="I2358" s="1"/>
    </row>
    <row r="2359" spans="9:9" s="4" customFormat="1" x14ac:dyDescent="0.25">
      <c r="I2359" s="1"/>
    </row>
    <row r="2360" spans="9:9" s="4" customFormat="1" x14ac:dyDescent="0.25">
      <c r="I2360" s="1"/>
    </row>
    <row r="2361" spans="9:9" s="4" customFormat="1" x14ac:dyDescent="0.25">
      <c r="I2361" s="1"/>
    </row>
    <row r="2362" spans="9:9" s="4" customFormat="1" x14ac:dyDescent="0.25">
      <c r="I2362" s="1"/>
    </row>
    <row r="2363" spans="9:9" s="4" customFormat="1" x14ac:dyDescent="0.25">
      <c r="I2363" s="1"/>
    </row>
    <row r="2364" spans="9:9" s="4" customFormat="1" x14ac:dyDescent="0.25">
      <c r="I2364" s="1"/>
    </row>
    <row r="2365" spans="9:9" s="4" customFormat="1" x14ac:dyDescent="0.25">
      <c r="I2365" s="1"/>
    </row>
    <row r="2366" spans="9:9" s="4" customFormat="1" x14ac:dyDescent="0.25">
      <c r="I2366" s="1"/>
    </row>
    <row r="2367" spans="9:9" s="4" customFormat="1" x14ac:dyDescent="0.25">
      <c r="I2367" s="1"/>
    </row>
    <row r="2368" spans="9:9" s="4" customFormat="1" x14ac:dyDescent="0.25">
      <c r="I2368" s="1"/>
    </row>
    <row r="2369" spans="9:9" s="4" customFormat="1" x14ac:dyDescent="0.25">
      <c r="I2369" s="1"/>
    </row>
    <row r="2370" spans="9:9" s="4" customFormat="1" x14ac:dyDescent="0.25">
      <c r="I2370" s="1"/>
    </row>
    <row r="2371" spans="9:9" s="4" customFormat="1" x14ac:dyDescent="0.25">
      <c r="I2371" s="1"/>
    </row>
    <row r="2372" spans="9:9" s="4" customFormat="1" x14ac:dyDescent="0.25">
      <c r="I2372" s="1"/>
    </row>
    <row r="2373" spans="9:9" s="4" customFormat="1" x14ac:dyDescent="0.25">
      <c r="I2373" s="1"/>
    </row>
    <row r="2374" spans="9:9" s="4" customFormat="1" x14ac:dyDescent="0.25">
      <c r="I2374" s="1"/>
    </row>
    <row r="2375" spans="9:9" s="4" customFormat="1" x14ac:dyDescent="0.25">
      <c r="I2375" s="1"/>
    </row>
    <row r="2376" spans="9:9" s="4" customFormat="1" x14ac:dyDescent="0.25">
      <c r="I2376" s="1"/>
    </row>
    <row r="2377" spans="9:9" s="4" customFormat="1" x14ac:dyDescent="0.25">
      <c r="I2377" s="1"/>
    </row>
    <row r="2378" spans="9:9" s="4" customFormat="1" x14ac:dyDescent="0.25">
      <c r="I2378" s="1"/>
    </row>
    <row r="2379" spans="9:9" s="4" customFormat="1" x14ac:dyDescent="0.25">
      <c r="I2379" s="1"/>
    </row>
    <row r="2380" spans="9:9" s="4" customFormat="1" x14ac:dyDescent="0.25">
      <c r="I2380" s="1"/>
    </row>
    <row r="2381" spans="9:9" s="4" customFormat="1" x14ac:dyDescent="0.25">
      <c r="I2381" s="1"/>
    </row>
    <row r="2382" spans="9:9" s="4" customFormat="1" x14ac:dyDescent="0.25">
      <c r="I2382" s="1"/>
    </row>
    <row r="2383" spans="9:9" s="4" customFormat="1" x14ac:dyDescent="0.25">
      <c r="I2383" s="1"/>
    </row>
    <row r="2384" spans="9:9" s="4" customFormat="1" x14ac:dyDescent="0.25">
      <c r="I2384" s="1"/>
    </row>
    <row r="2385" spans="9:9" s="4" customFormat="1" x14ac:dyDescent="0.25">
      <c r="I2385" s="1"/>
    </row>
    <row r="2386" spans="9:9" s="4" customFormat="1" x14ac:dyDescent="0.25">
      <c r="I2386" s="1"/>
    </row>
    <row r="2387" spans="9:9" s="4" customFormat="1" x14ac:dyDescent="0.25">
      <c r="I2387" s="1"/>
    </row>
    <row r="2388" spans="9:9" s="4" customFormat="1" x14ac:dyDescent="0.25">
      <c r="I2388" s="1"/>
    </row>
    <row r="2389" spans="9:9" s="4" customFormat="1" x14ac:dyDescent="0.25">
      <c r="I2389" s="1"/>
    </row>
    <row r="2390" spans="9:9" s="4" customFormat="1" x14ac:dyDescent="0.25">
      <c r="I2390" s="1"/>
    </row>
    <row r="2391" spans="9:9" s="4" customFormat="1" x14ac:dyDescent="0.25">
      <c r="I2391" s="1"/>
    </row>
    <row r="2392" spans="9:9" s="4" customFormat="1" x14ac:dyDescent="0.25">
      <c r="I2392" s="1"/>
    </row>
    <row r="2393" spans="9:9" s="4" customFormat="1" x14ac:dyDescent="0.25">
      <c r="I2393" s="1"/>
    </row>
    <row r="2394" spans="9:9" s="4" customFormat="1" x14ac:dyDescent="0.25">
      <c r="I2394" s="1"/>
    </row>
    <row r="2395" spans="9:9" s="4" customFormat="1" x14ac:dyDescent="0.25">
      <c r="I2395" s="1"/>
    </row>
    <row r="2396" spans="9:9" s="4" customFormat="1" x14ac:dyDescent="0.25">
      <c r="I2396" s="1"/>
    </row>
    <row r="2397" spans="9:9" s="4" customFormat="1" x14ac:dyDescent="0.25">
      <c r="I2397" s="1"/>
    </row>
    <row r="2398" spans="9:9" s="4" customFormat="1" x14ac:dyDescent="0.25">
      <c r="I2398" s="1"/>
    </row>
    <row r="2399" spans="9:9" s="4" customFormat="1" x14ac:dyDescent="0.25">
      <c r="I2399" s="1"/>
    </row>
    <row r="2400" spans="9:9" s="4" customFormat="1" x14ac:dyDescent="0.25">
      <c r="I2400" s="1"/>
    </row>
    <row r="2401" spans="9:9" s="4" customFormat="1" x14ac:dyDescent="0.25">
      <c r="I2401" s="1"/>
    </row>
    <row r="2402" spans="9:9" s="4" customFormat="1" x14ac:dyDescent="0.25">
      <c r="I2402" s="1"/>
    </row>
    <row r="2403" spans="9:9" s="4" customFormat="1" x14ac:dyDescent="0.25">
      <c r="I2403" s="1"/>
    </row>
    <row r="2404" spans="9:9" s="4" customFormat="1" x14ac:dyDescent="0.25">
      <c r="I2404" s="1"/>
    </row>
    <row r="2405" spans="9:9" s="4" customFormat="1" x14ac:dyDescent="0.25">
      <c r="I2405" s="1"/>
    </row>
    <row r="2406" spans="9:9" s="4" customFormat="1" x14ac:dyDescent="0.25">
      <c r="I2406" s="1"/>
    </row>
    <row r="2407" spans="9:9" s="4" customFormat="1" x14ac:dyDescent="0.25">
      <c r="I2407" s="1"/>
    </row>
    <row r="2408" spans="9:9" s="4" customFormat="1" x14ac:dyDescent="0.25">
      <c r="I2408" s="1"/>
    </row>
    <row r="2409" spans="9:9" s="4" customFormat="1" x14ac:dyDescent="0.25">
      <c r="I2409" s="1"/>
    </row>
    <row r="2410" spans="9:9" s="4" customFormat="1" x14ac:dyDescent="0.25">
      <c r="I2410" s="1"/>
    </row>
    <row r="2411" spans="9:9" s="4" customFormat="1" x14ac:dyDescent="0.25">
      <c r="I2411" s="1"/>
    </row>
    <row r="2412" spans="9:9" s="4" customFormat="1" x14ac:dyDescent="0.25">
      <c r="I2412" s="1"/>
    </row>
    <row r="2413" spans="9:9" s="4" customFormat="1" x14ac:dyDescent="0.25">
      <c r="I2413" s="1"/>
    </row>
    <row r="2414" spans="9:9" s="4" customFormat="1" x14ac:dyDescent="0.25">
      <c r="I2414" s="1"/>
    </row>
    <row r="2415" spans="9:9" s="4" customFormat="1" x14ac:dyDescent="0.25">
      <c r="I2415" s="1"/>
    </row>
    <row r="2416" spans="9:9" s="4" customFormat="1" x14ac:dyDescent="0.25">
      <c r="I2416" s="1"/>
    </row>
    <row r="2417" spans="9:9" s="4" customFormat="1" x14ac:dyDescent="0.25">
      <c r="I2417" s="1"/>
    </row>
    <row r="2418" spans="9:9" s="4" customFormat="1" x14ac:dyDescent="0.25">
      <c r="I2418" s="1"/>
    </row>
    <row r="2419" spans="9:9" s="4" customFormat="1" x14ac:dyDescent="0.25">
      <c r="I2419" s="1"/>
    </row>
    <row r="2420" spans="9:9" s="4" customFormat="1" x14ac:dyDescent="0.25">
      <c r="I2420" s="1"/>
    </row>
    <row r="2421" spans="9:9" s="4" customFormat="1" x14ac:dyDescent="0.25">
      <c r="I2421" s="1"/>
    </row>
    <row r="2422" spans="9:9" s="4" customFormat="1" x14ac:dyDescent="0.25">
      <c r="I2422" s="1"/>
    </row>
    <row r="2423" spans="9:9" s="4" customFormat="1" x14ac:dyDescent="0.25">
      <c r="I2423" s="1"/>
    </row>
    <row r="2424" spans="9:9" s="4" customFormat="1" x14ac:dyDescent="0.25">
      <c r="I2424" s="1"/>
    </row>
    <row r="2425" spans="9:9" s="4" customFormat="1" x14ac:dyDescent="0.25">
      <c r="I2425" s="1"/>
    </row>
    <row r="2426" spans="9:9" s="4" customFormat="1" x14ac:dyDescent="0.25">
      <c r="I2426" s="1"/>
    </row>
    <row r="2427" spans="9:9" s="4" customFormat="1" x14ac:dyDescent="0.25">
      <c r="I2427" s="1"/>
    </row>
    <row r="2428" spans="9:9" s="4" customFormat="1" x14ac:dyDescent="0.25">
      <c r="I2428" s="1"/>
    </row>
    <row r="2429" spans="9:9" s="4" customFormat="1" x14ac:dyDescent="0.25">
      <c r="I2429" s="1"/>
    </row>
    <row r="2430" spans="9:9" s="4" customFormat="1" x14ac:dyDescent="0.25">
      <c r="I2430" s="1"/>
    </row>
    <row r="2431" spans="9:9" s="4" customFormat="1" x14ac:dyDescent="0.25">
      <c r="I2431" s="1"/>
    </row>
    <row r="2432" spans="9:9" s="4" customFormat="1" x14ac:dyDescent="0.25">
      <c r="I2432" s="1"/>
    </row>
    <row r="2433" spans="9:9" s="4" customFormat="1" x14ac:dyDescent="0.25">
      <c r="I2433" s="1"/>
    </row>
    <row r="2434" spans="9:9" s="4" customFormat="1" x14ac:dyDescent="0.25">
      <c r="I2434" s="1"/>
    </row>
    <row r="2435" spans="9:9" s="4" customFormat="1" x14ac:dyDescent="0.25">
      <c r="I2435" s="1"/>
    </row>
    <row r="2436" spans="9:9" s="4" customFormat="1" x14ac:dyDescent="0.25">
      <c r="I2436" s="1"/>
    </row>
    <row r="2437" spans="9:9" s="4" customFormat="1" x14ac:dyDescent="0.25">
      <c r="I2437" s="1"/>
    </row>
    <row r="2438" spans="9:9" s="4" customFormat="1" x14ac:dyDescent="0.25">
      <c r="I2438" s="1"/>
    </row>
    <row r="2439" spans="9:9" s="4" customFormat="1" x14ac:dyDescent="0.25">
      <c r="I2439" s="1"/>
    </row>
    <row r="2440" spans="9:9" s="4" customFormat="1" x14ac:dyDescent="0.25">
      <c r="I2440" s="1"/>
    </row>
    <row r="2441" spans="9:9" s="4" customFormat="1" x14ac:dyDescent="0.25">
      <c r="I2441" s="1"/>
    </row>
    <row r="2442" spans="9:9" s="4" customFormat="1" x14ac:dyDescent="0.25">
      <c r="I2442" s="1"/>
    </row>
    <row r="2443" spans="9:9" s="4" customFormat="1" x14ac:dyDescent="0.25">
      <c r="I2443" s="1"/>
    </row>
    <row r="2444" spans="9:9" s="4" customFormat="1" x14ac:dyDescent="0.25">
      <c r="I2444" s="1"/>
    </row>
    <row r="2445" spans="9:9" s="4" customFormat="1" x14ac:dyDescent="0.25">
      <c r="I2445" s="1"/>
    </row>
    <row r="2446" spans="9:9" s="4" customFormat="1" x14ac:dyDescent="0.25">
      <c r="I2446" s="1"/>
    </row>
    <row r="2447" spans="9:9" s="4" customFormat="1" x14ac:dyDescent="0.25">
      <c r="I2447" s="1"/>
    </row>
    <row r="2448" spans="9:9" s="4" customFormat="1" x14ac:dyDescent="0.25">
      <c r="I2448" s="1"/>
    </row>
    <row r="2449" spans="9:9" s="4" customFormat="1" x14ac:dyDescent="0.25">
      <c r="I2449" s="1"/>
    </row>
    <row r="2450" spans="9:9" s="4" customFormat="1" x14ac:dyDescent="0.25">
      <c r="I2450" s="1"/>
    </row>
    <row r="2451" spans="9:9" s="4" customFormat="1" x14ac:dyDescent="0.25">
      <c r="I2451" s="1"/>
    </row>
    <row r="2452" spans="9:9" s="4" customFormat="1" x14ac:dyDescent="0.25">
      <c r="I2452" s="1"/>
    </row>
    <row r="2453" spans="9:9" s="4" customFormat="1" x14ac:dyDescent="0.25">
      <c r="I2453" s="1"/>
    </row>
    <row r="2454" spans="9:9" s="4" customFormat="1" x14ac:dyDescent="0.25">
      <c r="I2454" s="1"/>
    </row>
    <row r="2455" spans="9:9" s="4" customFormat="1" x14ac:dyDescent="0.25">
      <c r="I2455" s="1"/>
    </row>
    <row r="2456" spans="9:9" s="4" customFormat="1" x14ac:dyDescent="0.25">
      <c r="I2456" s="1"/>
    </row>
    <row r="2457" spans="9:9" s="4" customFormat="1" x14ac:dyDescent="0.25">
      <c r="I2457" s="1"/>
    </row>
    <row r="2458" spans="9:9" s="4" customFormat="1" x14ac:dyDescent="0.25">
      <c r="I2458" s="1"/>
    </row>
    <row r="2459" spans="9:9" s="4" customFormat="1" x14ac:dyDescent="0.25">
      <c r="I2459" s="1"/>
    </row>
    <row r="2460" spans="9:9" s="4" customFormat="1" x14ac:dyDescent="0.25">
      <c r="I2460" s="1"/>
    </row>
    <row r="2461" spans="9:9" s="4" customFormat="1" x14ac:dyDescent="0.25">
      <c r="I2461" s="1"/>
    </row>
    <row r="2462" spans="9:9" s="4" customFormat="1" x14ac:dyDescent="0.25">
      <c r="I2462" s="1"/>
    </row>
    <row r="2463" spans="9:9" s="4" customFormat="1" x14ac:dyDescent="0.25">
      <c r="I2463" s="1"/>
    </row>
    <row r="2464" spans="9:9" s="4" customFormat="1" x14ac:dyDescent="0.25">
      <c r="I2464" s="1"/>
    </row>
    <row r="2465" spans="9:9" s="4" customFormat="1" x14ac:dyDescent="0.25">
      <c r="I2465" s="1"/>
    </row>
    <row r="2466" spans="9:9" s="4" customFormat="1" x14ac:dyDescent="0.25">
      <c r="I2466" s="1"/>
    </row>
    <row r="2467" spans="9:9" s="4" customFormat="1" x14ac:dyDescent="0.25">
      <c r="I2467" s="1"/>
    </row>
    <row r="2468" spans="9:9" s="4" customFormat="1" x14ac:dyDescent="0.25">
      <c r="I2468" s="1"/>
    </row>
    <row r="2469" spans="9:9" s="4" customFormat="1" x14ac:dyDescent="0.25">
      <c r="I2469" s="1"/>
    </row>
    <row r="2470" spans="9:9" s="4" customFormat="1" x14ac:dyDescent="0.25">
      <c r="I2470" s="1"/>
    </row>
    <row r="2471" spans="9:9" s="4" customFormat="1" x14ac:dyDescent="0.25">
      <c r="I2471" s="1"/>
    </row>
    <row r="2472" spans="9:9" s="4" customFormat="1" x14ac:dyDescent="0.25">
      <c r="I2472" s="1"/>
    </row>
    <row r="2473" spans="9:9" s="4" customFormat="1" x14ac:dyDescent="0.25">
      <c r="I2473" s="1"/>
    </row>
    <row r="2474" spans="9:9" s="4" customFormat="1" x14ac:dyDescent="0.25">
      <c r="I2474" s="1"/>
    </row>
    <row r="2475" spans="9:9" s="4" customFormat="1" x14ac:dyDescent="0.25">
      <c r="I2475" s="1"/>
    </row>
    <row r="2476" spans="9:9" s="4" customFormat="1" x14ac:dyDescent="0.25">
      <c r="I2476" s="1"/>
    </row>
    <row r="2477" spans="9:9" s="4" customFormat="1" x14ac:dyDescent="0.25">
      <c r="I2477" s="1"/>
    </row>
    <row r="2478" spans="9:9" s="4" customFormat="1" x14ac:dyDescent="0.25">
      <c r="I2478" s="1"/>
    </row>
    <row r="2479" spans="9:9" s="4" customFormat="1" x14ac:dyDescent="0.25">
      <c r="I2479" s="1"/>
    </row>
    <row r="2480" spans="9:9" s="4" customFormat="1" x14ac:dyDescent="0.25">
      <c r="I2480" s="1"/>
    </row>
    <row r="2481" spans="9:9" s="4" customFormat="1" x14ac:dyDescent="0.25">
      <c r="I2481" s="1"/>
    </row>
    <row r="2482" spans="9:9" s="4" customFormat="1" x14ac:dyDescent="0.25">
      <c r="I2482" s="1"/>
    </row>
    <row r="2483" spans="9:9" s="4" customFormat="1" x14ac:dyDescent="0.25">
      <c r="I2483" s="1"/>
    </row>
    <row r="2484" spans="9:9" s="4" customFormat="1" x14ac:dyDescent="0.25">
      <c r="I2484" s="1"/>
    </row>
    <row r="2485" spans="9:9" s="4" customFormat="1" x14ac:dyDescent="0.25">
      <c r="I2485" s="1"/>
    </row>
    <row r="2486" spans="9:9" s="4" customFormat="1" x14ac:dyDescent="0.25">
      <c r="I2486" s="1"/>
    </row>
    <row r="2487" spans="9:9" s="4" customFormat="1" x14ac:dyDescent="0.25">
      <c r="I2487" s="1"/>
    </row>
    <row r="2488" spans="9:9" s="4" customFormat="1" x14ac:dyDescent="0.25">
      <c r="I2488" s="1"/>
    </row>
    <row r="2489" spans="9:9" s="4" customFormat="1" x14ac:dyDescent="0.25">
      <c r="I2489" s="1"/>
    </row>
    <row r="2490" spans="9:9" s="4" customFormat="1" x14ac:dyDescent="0.25">
      <c r="I2490" s="1"/>
    </row>
    <row r="2491" spans="9:9" s="4" customFormat="1" x14ac:dyDescent="0.25">
      <c r="I2491" s="1"/>
    </row>
    <row r="2492" spans="9:9" s="4" customFormat="1" x14ac:dyDescent="0.25">
      <c r="I2492" s="1"/>
    </row>
    <row r="2493" spans="9:9" s="4" customFormat="1" x14ac:dyDescent="0.25">
      <c r="I2493" s="1"/>
    </row>
    <row r="2494" spans="9:9" s="4" customFormat="1" x14ac:dyDescent="0.25">
      <c r="I2494" s="1"/>
    </row>
    <row r="2495" spans="9:9" s="4" customFormat="1" x14ac:dyDescent="0.25">
      <c r="I2495" s="1"/>
    </row>
    <row r="2496" spans="9:9" s="4" customFormat="1" x14ac:dyDescent="0.25">
      <c r="I2496" s="1"/>
    </row>
    <row r="2497" spans="9:9" s="4" customFormat="1" x14ac:dyDescent="0.25">
      <c r="I2497" s="1"/>
    </row>
    <row r="2498" spans="9:9" s="4" customFormat="1" x14ac:dyDescent="0.25">
      <c r="I2498" s="1"/>
    </row>
    <row r="2499" spans="9:9" s="4" customFormat="1" x14ac:dyDescent="0.25">
      <c r="I2499" s="1"/>
    </row>
    <row r="2500" spans="9:9" s="4" customFormat="1" x14ac:dyDescent="0.25">
      <c r="I2500" s="1"/>
    </row>
    <row r="2501" spans="9:9" s="4" customFormat="1" x14ac:dyDescent="0.25">
      <c r="I2501" s="1"/>
    </row>
    <row r="2502" spans="9:9" s="4" customFormat="1" x14ac:dyDescent="0.25">
      <c r="I2502" s="1"/>
    </row>
    <row r="2503" spans="9:9" s="4" customFormat="1" x14ac:dyDescent="0.25">
      <c r="I2503" s="1"/>
    </row>
    <row r="2504" spans="9:9" s="4" customFormat="1" x14ac:dyDescent="0.25">
      <c r="I2504" s="1"/>
    </row>
    <row r="2505" spans="9:9" s="4" customFormat="1" x14ac:dyDescent="0.25">
      <c r="I2505" s="1"/>
    </row>
    <row r="2506" spans="9:9" s="4" customFormat="1" x14ac:dyDescent="0.25">
      <c r="I2506" s="1"/>
    </row>
    <row r="2507" spans="9:9" s="4" customFormat="1" x14ac:dyDescent="0.25">
      <c r="I2507" s="1"/>
    </row>
    <row r="2508" spans="9:9" s="4" customFormat="1" x14ac:dyDescent="0.25">
      <c r="I2508" s="1"/>
    </row>
    <row r="2509" spans="9:9" s="4" customFormat="1" x14ac:dyDescent="0.25">
      <c r="I2509" s="1"/>
    </row>
    <row r="2510" spans="9:9" s="4" customFormat="1" x14ac:dyDescent="0.25">
      <c r="I2510" s="1"/>
    </row>
    <row r="2511" spans="9:9" s="4" customFormat="1" x14ac:dyDescent="0.25">
      <c r="I2511" s="1"/>
    </row>
    <row r="2512" spans="9:9" s="4" customFormat="1" x14ac:dyDescent="0.25">
      <c r="I2512" s="1"/>
    </row>
    <row r="2513" spans="9:9" s="4" customFormat="1" x14ac:dyDescent="0.25">
      <c r="I2513" s="1"/>
    </row>
    <row r="2514" spans="9:9" s="4" customFormat="1" x14ac:dyDescent="0.25">
      <c r="I2514" s="1"/>
    </row>
    <row r="2515" spans="9:9" s="4" customFormat="1" x14ac:dyDescent="0.25">
      <c r="I2515" s="1"/>
    </row>
    <row r="2516" spans="9:9" s="4" customFormat="1" x14ac:dyDescent="0.25">
      <c r="I2516" s="1"/>
    </row>
    <row r="2517" spans="9:9" s="4" customFormat="1" x14ac:dyDescent="0.25">
      <c r="I2517" s="1"/>
    </row>
    <row r="2518" spans="9:9" s="4" customFormat="1" x14ac:dyDescent="0.25">
      <c r="I2518" s="1"/>
    </row>
    <row r="2519" spans="9:9" s="4" customFormat="1" x14ac:dyDescent="0.25">
      <c r="I2519" s="1"/>
    </row>
    <row r="2520" spans="9:9" s="4" customFormat="1" x14ac:dyDescent="0.25">
      <c r="I2520" s="1"/>
    </row>
    <row r="2521" spans="9:9" s="4" customFormat="1" x14ac:dyDescent="0.25">
      <c r="I2521" s="1"/>
    </row>
    <row r="2522" spans="9:9" s="4" customFormat="1" x14ac:dyDescent="0.25">
      <c r="I2522" s="1"/>
    </row>
    <row r="2523" spans="9:9" s="4" customFormat="1" x14ac:dyDescent="0.25">
      <c r="I2523" s="1"/>
    </row>
    <row r="2524" spans="9:9" s="4" customFormat="1" x14ac:dyDescent="0.25">
      <c r="I2524" s="1"/>
    </row>
    <row r="2525" spans="9:9" s="4" customFormat="1" x14ac:dyDescent="0.25">
      <c r="I2525" s="1"/>
    </row>
    <row r="2526" spans="9:9" s="4" customFormat="1" x14ac:dyDescent="0.25">
      <c r="I2526" s="1"/>
    </row>
    <row r="2527" spans="9:9" s="4" customFormat="1" x14ac:dyDescent="0.25">
      <c r="I2527" s="1"/>
    </row>
    <row r="2528" spans="9:9" s="4" customFormat="1" x14ac:dyDescent="0.25">
      <c r="I2528" s="1"/>
    </row>
    <row r="2529" spans="9:9" s="4" customFormat="1" x14ac:dyDescent="0.25">
      <c r="I2529" s="1"/>
    </row>
    <row r="2530" spans="9:9" s="4" customFormat="1" x14ac:dyDescent="0.25">
      <c r="I2530" s="1"/>
    </row>
    <row r="2531" spans="9:9" s="4" customFormat="1" x14ac:dyDescent="0.25">
      <c r="I2531" s="1"/>
    </row>
    <row r="2532" spans="9:9" s="4" customFormat="1" x14ac:dyDescent="0.25">
      <c r="I2532" s="1"/>
    </row>
    <row r="2533" spans="9:9" s="4" customFormat="1" x14ac:dyDescent="0.25">
      <c r="I2533" s="1"/>
    </row>
    <row r="2534" spans="9:9" s="4" customFormat="1" x14ac:dyDescent="0.25">
      <c r="I2534" s="1"/>
    </row>
    <row r="2535" spans="9:9" s="4" customFormat="1" x14ac:dyDescent="0.25">
      <c r="I2535" s="1"/>
    </row>
    <row r="2536" spans="9:9" s="4" customFormat="1" x14ac:dyDescent="0.25">
      <c r="I2536" s="1"/>
    </row>
    <row r="2537" spans="9:9" s="4" customFormat="1" x14ac:dyDescent="0.25">
      <c r="I2537" s="1"/>
    </row>
    <row r="2538" spans="9:9" s="4" customFormat="1" x14ac:dyDescent="0.25">
      <c r="I2538" s="1"/>
    </row>
    <row r="2539" spans="9:9" s="4" customFormat="1" x14ac:dyDescent="0.25">
      <c r="I2539" s="1"/>
    </row>
    <row r="2540" spans="9:9" s="4" customFormat="1" x14ac:dyDescent="0.25">
      <c r="I2540" s="1"/>
    </row>
    <row r="2541" spans="9:9" s="4" customFormat="1" x14ac:dyDescent="0.25">
      <c r="I2541" s="1"/>
    </row>
    <row r="2542" spans="9:9" s="4" customFormat="1" x14ac:dyDescent="0.25">
      <c r="I2542" s="1"/>
    </row>
    <row r="2543" spans="9:9" s="4" customFormat="1" x14ac:dyDescent="0.25">
      <c r="I2543" s="1"/>
    </row>
    <row r="2544" spans="9:9" s="4" customFormat="1" x14ac:dyDescent="0.25">
      <c r="I2544" s="1"/>
    </row>
    <row r="2545" spans="9:9" s="4" customFormat="1" x14ac:dyDescent="0.25">
      <c r="I2545" s="1"/>
    </row>
    <row r="2546" spans="9:9" s="4" customFormat="1" x14ac:dyDescent="0.25">
      <c r="I2546" s="1"/>
    </row>
    <row r="2547" spans="9:9" s="4" customFormat="1" x14ac:dyDescent="0.25">
      <c r="I2547" s="1"/>
    </row>
    <row r="2548" spans="9:9" s="4" customFormat="1" x14ac:dyDescent="0.25">
      <c r="I2548" s="1"/>
    </row>
    <row r="2549" spans="9:9" s="4" customFormat="1" x14ac:dyDescent="0.25">
      <c r="I2549" s="1"/>
    </row>
    <row r="2550" spans="9:9" s="4" customFormat="1" x14ac:dyDescent="0.25">
      <c r="I2550" s="1"/>
    </row>
    <row r="2551" spans="9:9" s="4" customFormat="1" x14ac:dyDescent="0.25">
      <c r="I2551" s="1"/>
    </row>
    <row r="2552" spans="9:9" s="4" customFormat="1" x14ac:dyDescent="0.25">
      <c r="I2552" s="1"/>
    </row>
    <row r="2553" spans="9:9" s="4" customFormat="1" x14ac:dyDescent="0.25">
      <c r="I2553" s="1"/>
    </row>
    <row r="2554" spans="9:9" s="4" customFormat="1" x14ac:dyDescent="0.25">
      <c r="I2554" s="1"/>
    </row>
    <row r="2555" spans="9:9" s="4" customFormat="1" x14ac:dyDescent="0.25">
      <c r="I2555" s="1"/>
    </row>
    <row r="2556" spans="9:9" s="4" customFormat="1" x14ac:dyDescent="0.25">
      <c r="I2556" s="1"/>
    </row>
    <row r="2557" spans="9:9" s="4" customFormat="1" x14ac:dyDescent="0.25">
      <c r="I2557" s="1"/>
    </row>
    <row r="2558" spans="9:9" s="4" customFormat="1" x14ac:dyDescent="0.25">
      <c r="I2558" s="1"/>
    </row>
    <row r="2559" spans="9:9" s="4" customFormat="1" x14ac:dyDescent="0.25">
      <c r="I2559" s="1"/>
    </row>
    <row r="2560" spans="9:9" s="4" customFormat="1" x14ac:dyDescent="0.25">
      <c r="I2560" s="1"/>
    </row>
    <row r="2561" spans="9:9" s="4" customFormat="1" x14ac:dyDescent="0.25">
      <c r="I2561" s="1"/>
    </row>
    <row r="2562" spans="9:9" s="4" customFormat="1" x14ac:dyDescent="0.25">
      <c r="I2562" s="1"/>
    </row>
    <row r="2563" spans="9:9" s="4" customFormat="1" x14ac:dyDescent="0.25">
      <c r="I2563" s="1"/>
    </row>
    <row r="2564" spans="9:9" s="4" customFormat="1" x14ac:dyDescent="0.25">
      <c r="I2564" s="1"/>
    </row>
    <row r="2565" spans="9:9" s="4" customFormat="1" x14ac:dyDescent="0.25">
      <c r="I2565" s="1"/>
    </row>
    <row r="2566" spans="9:9" s="4" customFormat="1" x14ac:dyDescent="0.25">
      <c r="I2566" s="1"/>
    </row>
    <row r="2567" spans="9:9" s="4" customFormat="1" x14ac:dyDescent="0.25">
      <c r="I2567" s="1"/>
    </row>
    <row r="2568" spans="9:9" s="4" customFormat="1" x14ac:dyDescent="0.25">
      <c r="I2568" s="1"/>
    </row>
    <row r="2569" spans="9:9" s="4" customFormat="1" x14ac:dyDescent="0.25">
      <c r="I2569" s="1"/>
    </row>
    <row r="2570" spans="9:9" s="4" customFormat="1" x14ac:dyDescent="0.25">
      <c r="I2570" s="1"/>
    </row>
    <row r="2571" spans="9:9" s="4" customFormat="1" x14ac:dyDescent="0.25">
      <c r="I2571" s="1"/>
    </row>
    <row r="2572" spans="9:9" s="4" customFormat="1" x14ac:dyDescent="0.25">
      <c r="I2572" s="1"/>
    </row>
    <row r="2573" spans="9:9" s="4" customFormat="1" x14ac:dyDescent="0.25">
      <c r="I2573" s="1"/>
    </row>
    <row r="2574" spans="9:9" s="4" customFormat="1" x14ac:dyDescent="0.25">
      <c r="I2574" s="1"/>
    </row>
    <row r="2575" spans="9:9" s="4" customFormat="1" x14ac:dyDescent="0.25">
      <c r="I2575" s="1"/>
    </row>
    <row r="2576" spans="9:9" s="4" customFormat="1" x14ac:dyDescent="0.25">
      <c r="I2576" s="1"/>
    </row>
    <row r="2577" spans="9:9" s="4" customFormat="1" x14ac:dyDescent="0.25">
      <c r="I2577" s="1"/>
    </row>
    <row r="2578" spans="9:9" s="4" customFormat="1" x14ac:dyDescent="0.25">
      <c r="I2578" s="1"/>
    </row>
    <row r="2579" spans="9:9" s="4" customFormat="1" x14ac:dyDescent="0.25">
      <c r="I2579" s="1"/>
    </row>
    <row r="2580" spans="9:9" s="4" customFormat="1" x14ac:dyDescent="0.25">
      <c r="I2580" s="1"/>
    </row>
    <row r="2581" spans="9:9" s="4" customFormat="1" x14ac:dyDescent="0.25">
      <c r="I2581" s="1"/>
    </row>
    <row r="2582" spans="9:9" s="4" customFormat="1" x14ac:dyDescent="0.25">
      <c r="I2582" s="1"/>
    </row>
    <row r="2583" spans="9:9" s="4" customFormat="1" x14ac:dyDescent="0.25">
      <c r="I2583" s="1"/>
    </row>
    <row r="2584" spans="9:9" s="4" customFormat="1" x14ac:dyDescent="0.25">
      <c r="I2584" s="1"/>
    </row>
    <row r="2585" spans="9:9" s="4" customFormat="1" x14ac:dyDescent="0.25">
      <c r="I2585" s="1"/>
    </row>
    <row r="2586" spans="9:9" s="4" customFormat="1" x14ac:dyDescent="0.25">
      <c r="I2586" s="1"/>
    </row>
    <row r="2587" spans="9:9" s="4" customFormat="1" x14ac:dyDescent="0.25">
      <c r="I2587" s="1"/>
    </row>
    <row r="2588" spans="9:9" s="4" customFormat="1" x14ac:dyDescent="0.25">
      <c r="I2588" s="1"/>
    </row>
    <row r="2589" spans="9:9" s="4" customFormat="1" x14ac:dyDescent="0.25">
      <c r="I2589" s="1"/>
    </row>
    <row r="2590" spans="9:9" s="4" customFormat="1" x14ac:dyDescent="0.25">
      <c r="I2590" s="1"/>
    </row>
    <row r="2591" spans="9:9" s="4" customFormat="1" x14ac:dyDescent="0.25">
      <c r="I2591" s="1"/>
    </row>
    <row r="2592" spans="9:9" s="4" customFormat="1" x14ac:dyDescent="0.25">
      <c r="I2592" s="1"/>
    </row>
    <row r="2593" spans="9:9" s="4" customFormat="1" x14ac:dyDescent="0.25">
      <c r="I2593" s="1"/>
    </row>
    <row r="2594" spans="9:9" s="4" customFormat="1" x14ac:dyDescent="0.25">
      <c r="I2594" s="1"/>
    </row>
    <row r="2595" spans="9:9" s="4" customFormat="1" x14ac:dyDescent="0.25">
      <c r="I2595" s="1"/>
    </row>
    <row r="2596" spans="9:9" s="4" customFormat="1" x14ac:dyDescent="0.25">
      <c r="I2596" s="1"/>
    </row>
    <row r="2597" spans="9:9" s="4" customFormat="1" x14ac:dyDescent="0.25">
      <c r="I2597" s="1"/>
    </row>
    <row r="2598" spans="9:9" s="4" customFormat="1" x14ac:dyDescent="0.25">
      <c r="I2598" s="1"/>
    </row>
    <row r="2599" spans="9:9" s="4" customFormat="1" x14ac:dyDescent="0.25">
      <c r="I2599" s="1"/>
    </row>
    <row r="2600" spans="9:9" s="4" customFormat="1" x14ac:dyDescent="0.25">
      <c r="I2600" s="1"/>
    </row>
    <row r="2601" spans="9:9" s="4" customFormat="1" x14ac:dyDescent="0.25">
      <c r="I2601" s="1"/>
    </row>
    <row r="2602" spans="9:9" s="4" customFormat="1" x14ac:dyDescent="0.25">
      <c r="I2602" s="1"/>
    </row>
    <row r="2603" spans="9:9" s="4" customFormat="1" x14ac:dyDescent="0.25">
      <c r="I2603" s="1"/>
    </row>
    <row r="2604" spans="9:9" s="4" customFormat="1" x14ac:dyDescent="0.25">
      <c r="I2604" s="1"/>
    </row>
    <row r="2605" spans="9:9" s="4" customFormat="1" x14ac:dyDescent="0.25">
      <c r="I2605" s="1"/>
    </row>
    <row r="2606" spans="9:9" s="4" customFormat="1" x14ac:dyDescent="0.25">
      <c r="I2606" s="1"/>
    </row>
    <row r="2607" spans="9:9" s="4" customFormat="1" x14ac:dyDescent="0.25">
      <c r="I2607" s="1"/>
    </row>
    <row r="2608" spans="9:9" s="4" customFormat="1" x14ac:dyDescent="0.25">
      <c r="I2608" s="1"/>
    </row>
    <row r="2609" spans="9:9" s="4" customFormat="1" x14ac:dyDescent="0.25">
      <c r="I2609" s="1"/>
    </row>
    <row r="2610" spans="9:9" s="4" customFormat="1" x14ac:dyDescent="0.25">
      <c r="I2610" s="1"/>
    </row>
    <row r="2611" spans="9:9" s="4" customFormat="1" x14ac:dyDescent="0.25">
      <c r="I2611" s="1"/>
    </row>
    <row r="2612" spans="9:9" s="4" customFormat="1" x14ac:dyDescent="0.25">
      <c r="I2612" s="1"/>
    </row>
    <row r="2613" spans="9:9" s="4" customFormat="1" x14ac:dyDescent="0.25">
      <c r="I2613" s="1"/>
    </row>
    <row r="2614" spans="9:9" s="4" customFormat="1" x14ac:dyDescent="0.25">
      <c r="I2614" s="1"/>
    </row>
    <row r="2615" spans="9:9" s="4" customFormat="1" x14ac:dyDescent="0.25">
      <c r="I2615" s="1"/>
    </row>
    <row r="2616" spans="9:9" s="4" customFormat="1" x14ac:dyDescent="0.25">
      <c r="I2616" s="1"/>
    </row>
    <row r="2617" spans="9:9" s="4" customFormat="1" x14ac:dyDescent="0.25">
      <c r="I2617" s="1"/>
    </row>
    <row r="2618" spans="9:9" s="4" customFormat="1" x14ac:dyDescent="0.25">
      <c r="I2618" s="1"/>
    </row>
    <row r="2619" spans="9:9" s="4" customFormat="1" x14ac:dyDescent="0.25">
      <c r="I2619" s="1"/>
    </row>
    <row r="2620" spans="9:9" s="4" customFormat="1" x14ac:dyDescent="0.25">
      <c r="I2620" s="1"/>
    </row>
    <row r="2621" spans="9:9" s="4" customFormat="1" x14ac:dyDescent="0.25">
      <c r="I2621" s="1"/>
    </row>
    <row r="2622" spans="9:9" s="4" customFormat="1" x14ac:dyDescent="0.25">
      <c r="I2622" s="1"/>
    </row>
    <row r="2623" spans="9:9" s="4" customFormat="1" x14ac:dyDescent="0.25">
      <c r="I2623" s="1"/>
    </row>
    <row r="2624" spans="9:9" s="4" customFormat="1" x14ac:dyDescent="0.25">
      <c r="I2624" s="1"/>
    </row>
    <row r="2625" spans="9:9" s="4" customFormat="1" x14ac:dyDescent="0.25">
      <c r="I2625" s="1"/>
    </row>
    <row r="2626" spans="9:9" s="4" customFormat="1" x14ac:dyDescent="0.25">
      <c r="I2626" s="1"/>
    </row>
    <row r="2627" spans="9:9" s="4" customFormat="1" x14ac:dyDescent="0.25">
      <c r="I2627" s="1"/>
    </row>
    <row r="2628" spans="9:9" s="4" customFormat="1" x14ac:dyDescent="0.25">
      <c r="I2628" s="1"/>
    </row>
    <row r="2629" spans="9:9" s="4" customFormat="1" x14ac:dyDescent="0.25">
      <c r="I2629" s="1"/>
    </row>
    <row r="2630" spans="9:9" s="4" customFormat="1" x14ac:dyDescent="0.25">
      <c r="I2630" s="1"/>
    </row>
    <row r="2631" spans="9:9" s="4" customFormat="1" x14ac:dyDescent="0.25">
      <c r="I2631" s="1"/>
    </row>
    <row r="2632" spans="9:9" s="4" customFormat="1" x14ac:dyDescent="0.25">
      <c r="I2632" s="1"/>
    </row>
    <row r="2633" spans="9:9" s="4" customFormat="1" x14ac:dyDescent="0.25">
      <c r="I2633" s="1"/>
    </row>
    <row r="2634" spans="9:9" s="4" customFormat="1" x14ac:dyDescent="0.25">
      <c r="I2634" s="1"/>
    </row>
    <row r="2635" spans="9:9" s="4" customFormat="1" x14ac:dyDescent="0.25">
      <c r="I2635" s="1"/>
    </row>
    <row r="2636" spans="9:9" s="4" customFormat="1" x14ac:dyDescent="0.25">
      <c r="I2636" s="1"/>
    </row>
    <row r="2637" spans="9:9" s="4" customFormat="1" x14ac:dyDescent="0.25">
      <c r="I2637" s="1"/>
    </row>
    <row r="2638" spans="9:9" s="4" customFormat="1" x14ac:dyDescent="0.25">
      <c r="I2638" s="1"/>
    </row>
    <row r="2639" spans="9:9" s="4" customFormat="1" x14ac:dyDescent="0.25">
      <c r="I2639" s="1"/>
    </row>
    <row r="2640" spans="9:9" s="4" customFormat="1" x14ac:dyDescent="0.25">
      <c r="I2640" s="1"/>
    </row>
    <row r="2641" spans="9:9" s="4" customFormat="1" x14ac:dyDescent="0.25">
      <c r="I2641" s="1"/>
    </row>
    <row r="2642" spans="9:9" s="4" customFormat="1" x14ac:dyDescent="0.25">
      <c r="I2642" s="1"/>
    </row>
    <row r="2643" spans="9:9" s="4" customFormat="1" x14ac:dyDescent="0.25">
      <c r="I2643" s="1"/>
    </row>
    <row r="2644" spans="9:9" s="4" customFormat="1" x14ac:dyDescent="0.25">
      <c r="I2644" s="1"/>
    </row>
    <row r="2645" spans="9:9" s="4" customFormat="1" x14ac:dyDescent="0.25">
      <c r="I2645" s="1"/>
    </row>
    <row r="2646" spans="9:9" s="4" customFormat="1" x14ac:dyDescent="0.25">
      <c r="I2646" s="1"/>
    </row>
    <row r="2647" spans="9:9" s="4" customFormat="1" x14ac:dyDescent="0.25">
      <c r="I2647" s="1"/>
    </row>
    <row r="2648" spans="9:9" s="4" customFormat="1" x14ac:dyDescent="0.25">
      <c r="I2648" s="1"/>
    </row>
    <row r="2649" spans="9:9" s="4" customFormat="1" x14ac:dyDescent="0.25">
      <c r="I2649" s="1"/>
    </row>
    <row r="2650" spans="9:9" s="4" customFormat="1" x14ac:dyDescent="0.25">
      <c r="I2650" s="1"/>
    </row>
    <row r="2651" spans="9:9" s="4" customFormat="1" x14ac:dyDescent="0.25">
      <c r="I2651" s="1"/>
    </row>
    <row r="2652" spans="9:9" s="4" customFormat="1" x14ac:dyDescent="0.25">
      <c r="I2652" s="1"/>
    </row>
    <row r="2653" spans="9:9" s="4" customFormat="1" x14ac:dyDescent="0.25">
      <c r="I2653" s="1"/>
    </row>
    <row r="2654" spans="9:9" s="4" customFormat="1" x14ac:dyDescent="0.25">
      <c r="I2654" s="1"/>
    </row>
    <row r="2655" spans="9:9" s="4" customFormat="1" x14ac:dyDescent="0.25">
      <c r="I2655" s="1"/>
    </row>
    <row r="2656" spans="9:9" s="4" customFormat="1" x14ac:dyDescent="0.25">
      <c r="I2656" s="1"/>
    </row>
    <row r="2657" spans="9:9" s="4" customFormat="1" x14ac:dyDescent="0.25">
      <c r="I2657" s="1"/>
    </row>
    <row r="2658" spans="9:9" s="4" customFormat="1" x14ac:dyDescent="0.25">
      <c r="I2658" s="1"/>
    </row>
    <row r="2659" spans="9:9" s="4" customFormat="1" x14ac:dyDescent="0.25">
      <c r="I2659" s="1"/>
    </row>
    <row r="2660" spans="9:9" s="4" customFormat="1" x14ac:dyDescent="0.25">
      <c r="I2660" s="1"/>
    </row>
    <row r="2661" spans="9:9" s="4" customFormat="1" x14ac:dyDescent="0.25">
      <c r="I2661" s="1"/>
    </row>
    <row r="2662" spans="9:9" s="4" customFormat="1" x14ac:dyDescent="0.25">
      <c r="I2662" s="1"/>
    </row>
    <row r="2663" spans="9:9" s="4" customFormat="1" x14ac:dyDescent="0.25">
      <c r="I2663" s="1"/>
    </row>
    <row r="2664" spans="9:9" s="4" customFormat="1" x14ac:dyDescent="0.25">
      <c r="I2664" s="1"/>
    </row>
    <row r="2665" spans="9:9" s="4" customFormat="1" x14ac:dyDescent="0.25">
      <c r="I2665" s="1"/>
    </row>
    <row r="2666" spans="9:9" s="4" customFormat="1" x14ac:dyDescent="0.25">
      <c r="I2666" s="1"/>
    </row>
    <row r="2667" spans="9:9" s="4" customFormat="1" x14ac:dyDescent="0.25">
      <c r="I2667" s="1"/>
    </row>
    <row r="2668" spans="9:9" s="4" customFormat="1" x14ac:dyDescent="0.25">
      <c r="I2668" s="1"/>
    </row>
    <row r="2669" spans="9:9" s="4" customFormat="1" x14ac:dyDescent="0.25">
      <c r="I2669" s="1"/>
    </row>
    <row r="2670" spans="9:9" s="4" customFormat="1" x14ac:dyDescent="0.25">
      <c r="I2670" s="1"/>
    </row>
    <row r="2671" spans="9:9" s="4" customFormat="1" x14ac:dyDescent="0.25">
      <c r="I2671" s="1"/>
    </row>
    <row r="2672" spans="9:9" s="4" customFormat="1" x14ac:dyDescent="0.25">
      <c r="I2672" s="1"/>
    </row>
    <row r="2673" spans="9:9" s="4" customFormat="1" x14ac:dyDescent="0.25">
      <c r="I2673" s="1"/>
    </row>
    <row r="2674" spans="9:9" s="4" customFormat="1" x14ac:dyDescent="0.25">
      <c r="I2674" s="1"/>
    </row>
    <row r="2675" spans="9:9" s="4" customFormat="1" x14ac:dyDescent="0.25">
      <c r="I2675" s="1"/>
    </row>
    <row r="2676" spans="9:9" s="4" customFormat="1" x14ac:dyDescent="0.25">
      <c r="I2676" s="1"/>
    </row>
    <row r="2677" spans="9:9" s="4" customFormat="1" x14ac:dyDescent="0.25">
      <c r="I2677" s="1"/>
    </row>
    <row r="2678" spans="9:9" s="4" customFormat="1" x14ac:dyDescent="0.25">
      <c r="I2678" s="1"/>
    </row>
    <row r="2679" spans="9:9" s="4" customFormat="1" x14ac:dyDescent="0.25">
      <c r="I2679" s="1"/>
    </row>
    <row r="2680" spans="9:9" s="4" customFormat="1" x14ac:dyDescent="0.25">
      <c r="I2680" s="1"/>
    </row>
    <row r="2681" spans="9:9" s="4" customFormat="1" x14ac:dyDescent="0.25">
      <c r="I2681" s="1"/>
    </row>
    <row r="2682" spans="9:9" s="4" customFormat="1" x14ac:dyDescent="0.25">
      <c r="I2682" s="1"/>
    </row>
    <row r="2683" spans="9:9" s="4" customFormat="1" x14ac:dyDescent="0.25">
      <c r="I2683" s="1"/>
    </row>
    <row r="2684" spans="9:9" s="4" customFormat="1" x14ac:dyDescent="0.25">
      <c r="I2684" s="1"/>
    </row>
    <row r="2685" spans="9:9" s="4" customFormat="1" x14ac:dyDescent="0.25">
      <c r="I2685" s="1"/>
    </row>
    <row r="2686" spans="9:9" s="4" customFormat="1" x14ac:dyDescent="0.25">
      <c r="I2686" s="1"/>
    </row>
    <row r="2687" spans="9:9" s="4" customFormat="1" x14ac:dyDescent="0.25">
      <c r="I2687" s="1"/>
    </row>
    <row r="2688" spans="9:9" s="4" customFormat="1" x14ac:dyDescent="0.25">
      <c r="I2688" s="1"/>
    </row>
    <row r="2689" spans="9:9" s="4" customFormat="1" x14ac:dyDescent="0.25">
      <c r="I2689" s="1"/>
    </row>
    <row r="2690" spans="9:9" s="4" customFormat="1" x14ac:dyDescent="0.25">
      <c r="I2690" s="1"/>
    </row>
    <row r="2691" spans="9:9" s="4" customFormat="1" x14ac:dyDescent="0.25">
      <c r="I2691" s="1"/>
    </row>
    <row r="2692" spans="9:9" s="4" customFormat="1" x14ac:dyDescent="0.25">
      <c r="I2692" s="1"/>
    </row>
    <row r="2693" spans="9:9" s="4" customFormat="1" x14ac:dyDescent="0.25">
      <c r="I2693" s="1"/>
    </row>
    <row r="2694" spans="9:9" s="4" customFormat="1" x14ac:dyDescent="0.25">
      <c r="I2694" s="1"/>
    </row>
    <row r="2695" spans="9:9" s="4" customFormat="1" x14ac:dyDescent="0.25">
      <c r="I2695" s="1"/>
    </row>
    <row r="2696" spans="9:9" s="4" customFormat="1" x14ac:dyDescent="0.25">
      <c r="I2696" s="1"/>
    </row>
    <row r="2697" spans="9:9" s="4" customFormat="1" x14ac:dyDescent="0.25">
      <c r="I2697" s="1"/>
    </row>
    <row r="2698" spans="9:9" s="4" customFormat="1" x14ac:dyDescent="0.25">
      <c r="I2698" s="1"/>
    </row>
    <row r="2699" spans="9:9" s="4" customFormat="1" x14ac:dyDescent="0.25">
      <c r="I2699" s="1"/>
    </row>
    <row r="2700" spans="9:9" s="4" customFormat="1" x14ac:dyDescent="0.25">
      <c r="I2700" s="1"/>
    </row>
    <row r="2701" spans="9:9" s="4" customFormat="1" x14ac:dyDescent="0.25">
      <c r="I2701" s="1"/>
    </row>
    <row r="2702" spans="9:9" s="4" customFormat="1" x14ac:dyDescent="0.25">
      <c r="I2702" s="1"/>
    </row>
    <row r="2703" spans="9:9" s="4" customFormat="1" x14ac:dyDescent="0.25">
      <c r="I2703" s="1"/>
    </row>
    <row r="2704" spans="9:9" s="4" customFormat="1" x14ac:dyDescent="0.25">
      <c r="I2704" s="1"/>
    </row>
    <row r="2705" spans="9:9" s="4" customFormat="1" x14ac:dyDescent="0.25">
      <c r="I2705" s="1"/>
    </row>
    <row r="2706" spans="9:9" s="4" customFormat="1" x14ac:dyDescent="0.25">
      <c r="I2706" s="1"/>
    </row>
    <row r="2707" spans="9:9" s="4" customFormat="1" x14ac:dyDescent="0.25">
      <c r="I2707" s="1"/>
    </row>
    <row r="2708" spans="9:9" s="4" customFormat="1" x14ac:dyDescent="0.25">
      <c r="I2708" s="1"/>
    </row>
    <row r="2709" spans="9:9" s="4" customFormat="1" x14ac:dyDescent="0.25">
      <c r="I2709" s="1"/>
    </row>
    <row r="2710" spans="9:9" s="4" customFormat="1" x14ac:dyDescent="0.25">
      <c r="I2710" s="1"/>
    </row>
    <row r="2711" spans="9:9" s="4" customFormat="1" x14ac:dyDescent="0.25">
      <c r="I2711" s="1"/>
    </row>
    <row r="2712" spans="9:9" s="4" customFormat="1" x14ac:dyDescent="0.25">
      <c r="I2712" s="1"/>
    </row>
    <row r="2713" spans="9:9" s="4" customFormat="1" x14ac:dyDescent="0.25">
      <c r="I2713" s="1"/>
    </row>
    <row r="2714" spans="9:9" s="4" customFormat="1" x14ac:dyDescent="0.25">
      <c r="I2714" s="1"/>
    </row>
    <row r="2715" spans="9:9" s="4" customFormat="1" x14ac:dyDescent="0.25">
      <c r="I2715" s="1"/>
    </row>
    <row r="2716" spans="9:9" s="4" customFormat="1" x14ac:dyDescent="0.25">
      <c r="I2716" s="1"/>
    </row>
    <row r="2717" spans="9:9" s="4" customFormat="1" x14ac:dyDescent="0.25">
      <c r="I2717" s="1"/>
    </row>
    <row r="2718" spans="9:9" s="4" customFormat="1" x14ac:dyDescent="0.25">
      <c r="I2718" s="1"/>
    </row>
    <row r="2719" spans="9:9" s="4" customFormat="1" x14ac:dyDescent="0.25">
      <c r="I2719" s="1"/>
    </row>
    <row r="2720" spans="9:9" s="4" customFormat="1" x14ac:dyDescent="0.25">
      <c r="I2720" s="1"/>
    </row>
    <row r="2721" spans="9:9" s="4" customFormat="1" x14ac:dyDescent="0.25">
      <c r="I2721" s="1"/>
    </row>
    <row r="2722" spans="9:9" s="4" customFormat="1" x14ac:dyDescent="0.25">
      <c r="I2722" s="1"/>
    </row>
    <row r="2723" spans="9:9" s="4" customFormat="1" x14ac:dyDescent="0.25">
      <c r="I2723" s="1"/>
    </row>
    <row r="2724" spans="9:9" s="4" customFormat="1" x14ac:dyDescent="0.25">
      <c r="I2724" s="1"/>
    </row>
    <row r="2725" spans="9:9" s="4" customFormat="1" x14ac:dyDescent="0.25">
      <c r="I2725" s="1"/>
    </row>
    <row r="2726" spans="9:9" s="4" customFormat="1" x14ac:dyDescent="0.25">
      <c r="I2726" s="1"/>
    </row>
    <row r="2727" spans="9:9" s="4" customFormat="1" x14ac:dyDescent="0.25">
      <c r="I2727" s="1"/>
    </row>
    <row r="2728" spans="9:9" s="4" customFormat="1" x14ac:dyDescent="0.25">
      <c r="I2728" s="1"/>
    </row>
    <row r="2729" spans="9:9" s="4" customFormat="1" x14ac:dyDescent="0.25">
      <c r="I2729" s="1"/>
    </row>
    <row r="2730" spans="9:9" s="4" customFormat="1" x14ac:dyDescent="0.25">
      <c r="I2730" s="1"/>
    </row>
    <row r="2731" spans="9:9" s="4" customFormat="1" x14ac:dyDescent="0.25">
      <c r="I2731" s="1"/>
    </row>
    <row r="2732" spans="9:9" s="4" customFormat="1" x14ac:dyDescent="0.25">
      <c r="I2732" s="1"/>
    </row>
    <row r="2733" spans="9:9" s="4" customFormat="1" x14ac:dyDescent="0.25">
      <c r="I2733" s="1"/>
    </row>
    <row r="2734" spans="9:9" s="4" customFormat="1" x14ac:dyDescent="0.25">
      <c r="I2734" s="1"/>
    </row>
    <row r="2735" spans="9:9" s="4" customFormat="1" x14ac:dyDescent="0.25">
      <c r="I2735" s="1"/>
    </row>
    <row r="2736" spans="9:9" s="4" customFormat="1" x14ac:dyDescent="0.25">
      <c r="I2736" s="1"/>
    </row>
    <row r="2737" spans="9:9" s="4" customFormat="1" x14ac:dyDescent="0.25">
      <c r="I2737" s="1"/>
    </row>
    <row r="2738" spans="9:9" s="4" customFormat="1" x14ac:dyDescent="0.25">
      <c r="I2738" s="1"/>
    </row>
    <row r="2739" spans="9:9" s="4" customFormat="1" x14ac:dyDescent="0.25">
      <c r="I2739" s="1"/>
    </row>
    <row r="2740" spans="9:9" s="4" customFormat="1" x14ac:dyDescent="0.25">
      <c r="I2740" s="1"/>
    </row>
    <row r="2741" spans="9:9" s="4" customFormat="1" x14ac:dyDescent="0.25">
      <c r="I2741" s="1"/>
    </row>
    <row r="2742" spans="9:9" s="4" customFormat="1" x14ac:dyDescent="0.25">
      <c r="I2742" s="1"/>
    </row>
    <row r="2743" spans="9:9" s="4" customFormat="1" x14ac:dyDescent="0.25">
      <c r="I2743" s="1"/>
    </row>
    <row r="2744" spans="9:9" s="4" customFormat="1" x14ac:dyDescent="0.25">
      <c r="I2744" s="1"/>
    </row>
    <row r="2745" spans="9:9" s="4" customFormat="1" x14ac:dyDescent="0.25">
      <c r="I2745" s="1"/>
    </row>
    <row r="2746" spans="9:9" s="4" customFormat="1" x14ac:dyDescent="0.25">
      <c r="I2746" s="1"/>
    </row>
    <row r="2747" spans="9:9" s="4" customFormat="1" x14ac:dyDescent="0.25">
      <c r="I2747" s="1"/>
    </row>
    <row r="2748" spans="9:9" s="4" customFormat="1" x14ac:dyDescent="0.25">
      <c r="I2748" s="1"/>
    </row>
    <row r="2749" spans="9:9" s="4" customFormat="1" x14ac:dyDescent="0.25">
      <c r="I2749" s="1"/>
    </row>
    <row r="2750" spans="9:9" s="4" customFormat="1" x14ac:dyDescent="0.25">
      <c r="I2750" s="1"/>
    </row>
    <row r="2751" spans="9:9" s="4" customFormat="1" x14ac:dyDescent="0.25">
      <c r="I2751" s="1"/>
    </row>
    <row r="2752" spans="9:9" s="4" customFormat="1" x14ac:dyDescent="0.25">
      <c r="I2752" s="1"/>
    </row>
    <row r="2753" spans="9:9" s="4" customFormat="1" x14ac:dyDescent="0.25">
      <c r="I2753" s="1"/>
    </row>
    <row r="2754" spans="9:9" s="4" customFormat="1" x14ac:dyDescent="0.25">
      <c r="I2754" s="1"/>
    </row>
    <row r="2755" spans="9:9" s="4" customFormat="1" x14ac:dyDescent="0.25">
      <c r="I2755" s="1"/>
    </row>
    <row r="2756" spans="9:9" s="4" customFormat="1" x14ac:dyDescent="0.25">
      <c r="I2756" s="1"/>
    </row>
    <row r="2757" spans="9:9" s="4" customFormat="1" x14ac:dyDescent="0.25">
      <c r="I2757" s="1"/>
    </row>
    <row r="2758" spans="9:9" s="4" customFormat="1" x14ac:dyDescent="0.25">
      <c r="I2758" s="1"/>
    </row>
    <row r="2759" spans="9:9" s="4" customFormat="1" x14ac:dyDescent="0.25">
      <c r="I2759" s="1"/>
    </row>
    <row r="2760" spans="9:9" s="4" customFormat="1" x14ac:dyDescent="0.25">
      <c r="I2760" s="1"/>
    </row>
    <row r="2761" spans="9:9" s="4" customFormat="1" x14ac:dyDescent="0.25">
      <c r="I2761" s="1"/>
    </row>
    <row r="2762" spans="9:9" s="4" customFormat="1" x14ac:dyDescent="0.25">
      <c r="I2762" s="1"/>
    </row>
    <row r="2763" spans="9:9" s="4" customFormat="1" x14ac:dyDescent="0.25">
      <c r="I2763" s="1"/>
    </row>
    <row r="2764" spans="9:9" s="4" customFormat="1" x14ac:dyDescent="0.25">
      <c r="I2764" s="1"/>
    </row>
    <row r="2765" spans="9:9" s="4" customFormat="1" x14ac:dyDescent="0.25">
      <c r="I2765" s="1"/>
    </row>
    <row r="2766" spans="9:9" s="4" customFormat="1" x14ac:dyDescent="0.25">
      <c r="I2766" s="1"/>
    </row>
    <row r="2767" spans="9:9" s="4" customFormat="1" x14ac:dyDescent="0.25">
      <c r="I2767" s="1"/>
    </row>
    <row r="2768" spans="9:9" s="4" customFormat="1" x14ac:dyDescent="0.25">
      <c r="I2768" s="1"/>
    </row>
    <row r="2769" spans="9:9" s="4" customFormat="1" x14ac:dyDescent="0.25">
      <c r="I2769" s="1"/>
    </row>
    <row r="2770" spans="9:9" s="4" customFormat="1" x14ac:dyDescent="0.25">
      <c r="I2770" s="1"/>
    </row>
    <row r="2771" spans="9:9" s="4" customFormat="1" x14ac:dyDescent="0.25">
      <c r="I2771" s="1"/>
    </row>
    <row r="2772" spans="9:9" s="4" customFormat="1" x14ac:dyDescent="0.25">
      <c r="I2772" s="1"/>
    </row>
    <row r="2773" spans="9:9" s="4" customFormat="1" x14ac:dyDescent="0.25">
      <c r="I2773" s="1"/>
    </row>
    <row r="2774" spans="9:9" s="4" customFormat="1" x14ac:dyDescent="0.25">
      <c r="I2774" s="1"/>
    </row>
    <row r="2775" spans="9:9" s="4" customFormat="1" x14ac:dyDescent="0.25">
      <c r="I2775" s="1"/>
    </row>
    <row r="2776" spans="9:9" s="4" customFormat="1" x14ac:dyDescent="0.25">
      <c r="I2776" s="1"/>
    </row>
    <row r="2777" spans="9:9" s="4" customFormat="1" x14ac:dyDescent="0.25">
      <c r="I2777" s="1"/>
    </row>
    <row r="2778" spans="9:9" s="4" customFormat="1" x14ac:dyDescent="0.25">
      <c r="I2778" s="1"/>
    </row>
    <row r="2779" spans="9:9" s="4" customFormat="1" x14ac:dyDescent="0.25">
      <c r="I2779" s="1"/>
    </row>
    <row r="2780" spans="9:9" s="4" customFormat="1" x14ac:dyDescent="0.25">
      <c r="I2780" s="1"/>
    </row>
    <row r="2781" spans="9:9" s="4" customFormat="1" x14ac:dyDescent="0.25">
      <c r="I2781" s="1"/>
    </row>
    <row r="2782" spans="9:9" s="4" customFormat="1" x14ac:dyDescent="0.25">
      <c r="I2782" s="1"/>
    </row>
    <row r="2783" spans="9:9" s="4" customFormat="1" x14ac:dyDescent="0.25">
      <c r="I2783" s="1"/>
    </row>
    <row r="2784" spans="9:9" s="4" customFormat="1" x14ac:dyDescent="0.25">
      <c r="I2784" s="1"/>
    </row>
    <row r="2785" spans="9:9" s="4" customFormat="1" x14ac:dyDescent="0.25">
      <c r="I2785" s="1"/>
    </row>
    <row r="2786" spans="9:9" s="4" customFormat="1" x14ac:dyDescent="0.25">
      <c r="I2786" s="1"/>
    </row>
    <row r="2787" spans="9:9" s="4" customFormat="1" x14ac:dyDescent="0.25">
      <c r="I2787" s="1"/>
    </row>
    <row r="2788" spans="9:9" s="4" customFormat="1" x14ac:dyDescent="0.25">
      <c r="I2788" s="1"/>
    </row>
    <row r="2789" spans="9:9" s="4" customFormat="1" x14ac:dyDescent="0.25">
      <c r="I2789" s="1"/>
    </row>
    <row r="2790" spans="9:9" s="4" customFormat="1" x14ac:dyDescent="0.25">
      <c r="I2790" s="1"/>
    </row>
    <row r="2791" spans="9:9" s="4" customFormat="1" x14ac:dyDescent="0.25">
      <c r="I2791" s="1"/>
    </row>
    <row r="2792" spans="9:9" s="4" customFormat="1" x14ac:dyDescent="0.25">
      <c r="I2792" s="1"/>
    </row>
    <row r="2793" spans="9:9" s="4" customFormat="1" x14ac:dyDescent="0.25">
      <c r="I2793" s="1"/>
    </row>
    <row r="2794" spans="9:9" s="4" customFormat="1" x14ac:dyDescent="0.25">
      <c r="I2794" s="1"/>
    </row>
    <row r="2795" spans="9:9" s="4" customFormat="1" x14ac:dyDescent="0.25">
      <c r="I2795" s="1"/>
    </row>
    <row r="2796" spans="9:9" s="4" customFormat="1" x14ac:dyDescent="0.25">
      <c r="I2796" s="1"/>
    </row>
    <row r="2797" spans="9:9" s="4" customFormat="1" x14ac:dyDescent="0.25">
      <c r="I2797" s="1"/>
    </row>
    <row r="2798" spans="9:9" s="4" customFormat="1" x14ac:dyDescent="0.25">
      <c r="I2798" s="1"/>
    </row>
    <row r="2799" spans="9:9" s="4" customFormat="1" x14ac:dyDescent="0.25">
      <c r="I2799" s="1"/>
    </row>
    <row r="2800" spans="9:9" s="4" customFormat="1" x14ac:dyDescent="0.25">
      <c r="I2800" s="1"/>
    </row>
    <row r="2801" spans="9:9" s="4" customFormat="1" x14ac:dyDescent="0.25">
      <c r="I2801" s="1"/>
    </row>
    <row r="2802" spans="9:9" s="4" customFormat="1" x14ac:dyDescent="0.25">
      <c r="I2802" s="1"/>
    </row>
    <row r="2803" spans="9:9" s="4" customFormat="1" x14ac:dyDescent="0.25">
      <c r="I2803" s="1"/>
    </row>
    <row r="2804" spans="9:9" s="4" customFormat="1" x14ac:dyDescent="0.25">
      <c r="I2804" s="1"/>
    </row>
    <row r="2805" spans="9:9" s="4" customFormat="1" x14ac:dyDescent="0.25">
      <c r="I2805" s="1"/>
    </row>
    <row r="2806" spans="9:9" s="4" customFormat="1" x14ac:dyDescent="0.25">
      <c r="I2806" s="1"/>
    </row>
    <row r="2807" spans="9:9" s="4" customFormat="1" x14ac:dyDescent="0.25">
      <c r="I2807" s="1"/>
    </row>
    <row r="2808" spans="9:9" s="4" customFormat="1" x14ac:dyDescent="0.25">
      <c r="I2808" s="1"/>
    </row>
    <row r="2809" spans="9:9" s="4" customFormat="1" x14ac:dyDescent="0.25">
      <c r="I2809" s="1"/>
    </row>
    <row r="2810" spans="9:9" s="4" customFormat="1" x14ac:dyDescent="0.25">
      <c r="I2810" s="1"/>
    </row>
    <row r="2811" spans="9:9" s="4" customFormat="1" x14ac:dyDescent="0.25">
      <c r="I2811" s="1"/>
    </row>
    <row r="2812" spans="9:9" s="4" customFormat="1" x14ac:dyDescent="0.25">
      <c r="I2812" s="1"/>
    </row>
    <row r="2813" spans="9:9" s="4" customFormat="1" x14ac:dyDescent="0.25">
      <c r="I2813" s="1"/>
    </row>
    <row r="2814" spans="9:9" s="4" customFormat="1" x14ac:dyDescent="0.25">
      <c r="I2814" s="1"/>
    </row>
    <row r="2815" spans="9:9" s="4" customFormat="1" x14ac:dyDescent="0.25">
      <c r="I2815" s="1"/>
    </row>
    <row r="2816" spans="9:9" s="4" customFormat="1" x14ac:dyDescent="0.25">
      <c r="I2816" s="1"/>
    </row>
    <row r="2817" spans="9:9" s="4" customFormat="1" x14ac:dyDescent="0.25">
      <c r="I2817" s="1"/>
    </row>
    <row r="2818" spans="9:9" s="4" customFormat="1" x14ac:dyDescent="0.25">
      <c r="I2818" s="1"/>
    </row>
    <row r="2819" spans="9:9" s="4" customFormat="1" x14ac:dyDescent="0.25">
      <c r="I2819" s="1"/>
    </row>
    <row r="2820" spans="9:9" s="4" customFormat="1" x14ac:dyDescent="0.25">
      <c r="I2820" s="1"/>
    </row>
    <row r="2821" spans="9:9" s="4" customFormat="1" x14ac:dyDescent="0.25">
      <c r="I2821" s="1"/>
    </row>
    <row r="2822" spans="9:9" s="4" customFormat="1" x14ac:dyDescent="0.25">
      <c r="I2822" s="1"/>
    </row>
    <row r="2823" spans="9:9" s="4" customFormat="1" x14ac:dyDescent="0.25">
      <c r="I2823" s="1"/>
    </row>
    <row r="2824" spans="9:9" s="4" customFormat="1" x14ac:dyDescent="0.25">
      <c r="I2824" s="1"/>
    </row>
    <row r="2825" spans="9:9" s="4" customFormat="1" x14ac:dyDescent="0.25">
      <c r="I2825" s="1"/>
    </row>
    <row r="2826" spans="9:9" s="4" customFormat="1" x14ac:dyDescent="0.25">
      <c r="I2826" s="1"/>
    </row>
    <row r="2827" spans="9:9" s="4" customFormat="1" x14ac:dyDescent="0.25">
      <c r="I2827" s="1"/>
    </row>
    <row r="2828" spans="9:9" s="4" customFormat="1" x14ac:dyDescent="0.25">
      <c r="I2828" s="1"/>
    </row>
    <row r="2829" spans="9:9" s="4" customFormat="1" x14ac:dyDescent="0.25">
      <c r="I2829" s="1"/>
    </row>
    <row r="2830" spans="9:9" s="4" customFormat="1" x14ac:dyDescent="0.25">
      <c r="I2830" s="1"/>
    </row>
    <row r="2831" spans="9:9" s="4" customFormat="1" x14ac:dyDescent="0.25">
      <c r="I2831" s="1"/>
    </row>
    <row r="2832" spans="9:9" s="4" customFormat="1" x14ac:dyDescent="0.25">
      <c r="I2832" s="1"/>
    </row>
    <row r="2833" spans="9:9" s="4" customFormat="1" x14ac:dyDescent="0.25">
      <c r="I2833" s="1"/>
    </row>
    <row r="2834" spans="9:9" s="4" customFormat="1" x14ac:dyDescent="0.25">
      <c r="I2834" s="1"/>
    </row>
    <row r="2835" spans="9:9" s="4" customFormat="1" x14ac:dyDescent="0.25">
      <c r="I2835" s="1"/>
    </row>
    <row r="2836" spans="9:9" s="4" customFormat="1" x14ac:dyDescent="0.25">
      <c r="I2836" s="1"/>
    </row>
    <row r="2837" spans="9:9" s="4" customFormat="1" x14ac:dyDescent="0.25">
      <c r="I2837" s="1"/>
    </row>
    <row r="2838" spans="9:9" s="4" customFormat="1" x14ac:dyDescent="0.25">
      <c r="I2838" s="1"/>
    </row>
    <row r="2839" spans="9:9" s="4" customFormat="1" x14ac:dyDescent="0.25">
      <c r="I2839" s="1"/>
    </row>
    <row r="2840" spans="9:9" s="4" customFormat="1" x14ac:dyDescent="0.25">
      <c r="I2840" s="1"/>
    </row>
    <row r="2841" spans="9:9" s="4" customFormat="1" x14ac:dyDescent="0.25">
      <c r="I2841" s="1"/>
    </row>
    <row r="2842" spans="9:9" s="4" customFormat="1" x14ac:dyDescent="0.25">
      <c r="I2842" s="1"/>
    </row>
    <row r="2843" spans="9:9" s="4" customFormat="1" x14ac:dyDescent="0.25">
      <c r="I2843" s="1"/>
    </row>
    <row r="2844" spans="9:9" s="4" customFormat="1" x14ac:dyDescent="0.25">
      <c r="I2844" s="1"/>
    </row>
    <row r="2845" spans="9:9" s="4" customFormat="1" x14ac:dyDescent="0.25">
      <c r="I2845" s="1"/>
    </row>
    <row r="2846" spans="9:9" s="4" customFormat="1" x14ac:dyDescent="0.25">
      <c r="I2846" s="1"/>
    </row>
    <row r="2847" spans="9:9" s="4" customFormat="1" x14ac:dyDescent="0.25">
      <c r="I2847" s="1"/>
    </row>
    <row r="2848" spans="9:9" s="4" customFormat="1" x14ac:dyDescent="0.25">
      <c r="I2848" s="1"/>
    </row>
    <row r="2849" spans="9:9" s="4" customFormat="1" x14ac:dyDescent="0.25">
      <c r="I2849" s="1"/>
    </row>
    <row r="2850" spans="9:9" s="4" customFormat="1" x14ac:dyDescent="0.25">
      <c r="I2850" s="1"/>
    </row>
    <row r="2851" spans="9:9" s="4" customFormat="1" x14ac:dyDescent="0.25">
      <c r="I2851" s="1"/>
    </row>
    <row r="2852" spans="9:9" s="4" customFormat="1" x14ac:dyDescent="0.25">
      <c r="I2852" s="1"/>
    </row>
    <row r="2853" spans="9:9" s="4" customFormat="1" x14ac:dyDescent="0.25">
      <c r="I2853" s="1"/>
    </row>
    <row r="2854" spans="9:9" s="4" customFormat="1" x14ac:dyDescent="0.25">
      <c r="I2854" s="1"/>
    </row>
    <row r="2855" spans="9:9" s="4" customFormat="1" x14ac:dyDescent="0.25">
      <c r="I2855" s="1"/>
    </row>
    <row r="2856" spans="9:9" s="4" customFormat="1" x14ac:dyDescent="0.25">
      <c r="I2856" s="1"/>
    </row>
    <row r="2857" spans="9:9" s="4" customFormat="1" x14ac:dyDescent="0.25">
      <c r="I2857" s="1"/>
    </row>
    <row r="2858" spans="9:9" s="4" customFormat="1" x14ac:dyDescent="0.25">
      <c r="I2858" s="1"/>
    </row>
    <row r="2859" spans="9:9" s="4" customFormat="1" x14ac:dyDescent="0.25">
      <c r="I2859" s="1"/>
    </row>
    <row r="2860" spans="9:9" s="4" customFormat="1" x14ac:dyDescent="0.25">
      <c r="I2860" s="1"/>
    </row>
    <row r="2861" spans="9:9" s="4" customFormat="1" x14ac:dyDescent="0.25">
      <c r="I2861" s="1"/>
    </row>
    <row r="2862" spans="9:9" s="4" customFormat="1" x14ac:dyDescent="0.25">
      <c r="I2862" s="1"/>
    </row>
    <row r="2863" spans="9:9" s="4" customFormat="1" x14ac:dyDescent="0.25">
      <c r="I2863" s="1"/>
    </row>
    <row r="2864" spans="9:9" s="4" customFormat="1" x14ac:dyDescent="0.25">
      <c r="I2864" s="1"/>
    </row>
    <row r="2865" spans="9:9" s="4" customFormat="1" x14ac:dyDescent="0.25">
      <c r="I2865" s="1"/>
    </row>
    <row r="2866" spans="9:9" s="4" customFormat="1" x14ac:dyDescent="0.25">
      <c r="I2866" s="1"/>
    </row>
    <row r="2867" spans="9:9" s="4" customFormat="1" x14ac:dyDescent="0.25">
      <c r="I2867" s="1"/>
    </row>
    <row r="2868" spans="9:9" s="4" customFormat="1" x14ac:dyDescent="0.25">
      <c r="I2868" s="1"/>
    </row>
    <row r="2869" spans="9:9" s="4" customFormat="1" x14ac:dyDescent="0.25">
      <c r="I2869" s="1"/>
    </row>
    <row r="2870" spans="9:9" s="4" customFormat="1" x14ac:dyDescent="0.25">
      <c r="I2870" s="1"/>
    </row>
    <row r="2871" spans="9:9" s="4" customFormat="1" x14ac:dyDescent="0.25">
      <c r="I2871" s="1"/>
    </row>
    <row r="2872" spans="9:9" s="4" customFormat="1" x14ac:dyDescent="0.25">
      <c r="I2872" s="1"/>
    </row>
    <row r="2873" spans="9:9" s="4" customFormat="1" x14ac:dyDescent="0.25">
      <c r="I2873" s="1"/>
    </row>
    <row r="2874" spans="9:9" s="4" customFormat="1" x14ac:dyDescent="0.25">
      <c r="I2874" s="1"/>
    </row>
    <row r="2875" spans="9:9" s="4" customFormat="1" x14ac:dyDescent="0.25">
      <c r="I2875" s="1"/>
    </row>
    <row r="2876" spans="9:9" s="4" customFormat="1" x14ac:dyDescent="0.25">
      <c r="I2876" s="1"/>
    </row>
    <row r="2877" spans="9:9" s="4" customFormat="1" x14ac:dyDescent="0.25">
      <c r="I2877" s="1"/>
    </row>
    <row r="2878" spans="9:9" s="4" customFormat="1" x14ac:dyDescent="0.25">
      <c r="I2878" s="1"/>
    </row>
    <row r="2879" spans="9:9" s="4" customFormat="1" x14ac:dyDescent="0.25">
      <c r="I2879" s="1"/>
    </row>
    <row r="2880" spans="9:9" s="4" customFormat="1" x14ac:dyDescent="0.25">
      <c r="I2880" s="1"/>
    </row>
    <row r="2881" spans="9:9" s="4" customFormat="1" x14ac:dyDescent="0.25">
      <c r="I2881" s="1"/>
    </row>
    <row r="2882" spans="9:9" s="4" customFormat="1" x14ac:dyDescent="0.25">
      <c r="I2882" s="1"/>
    </row>
    <row r="2883" spans="9:9" s="4" customFormat="1" x14ac:dyDescent="0.25">
      <c r="I2883" s="1"/>
    </row>
    <row r="2884" spans="9:9" s="4" customFormat="1" x14ac:dyDescent="0.25">
      <c r="I2884" s="1"/>
    </row>
    <row r="2885" spans="9:9" s="4" customFormat="1" x14ac:dyDescent="0.25">
      <c r="I2885" s="1"/>
    </row>
    <row r="2886" spans="9:9" s="4" customFormat="1" x14ac:dyDescent="0.25">
      <c r="I2886" s="1"/>
    </row>
    <row r="2887" spans="9:9" s="4" customFormat="1" x14ac:dyDescent="0.25">
      <c r="I2887" s="1"/>
    </row>
    <row r="2888" spans="9:9" s="4" customFormat="1" x14ac:dyDescent="0.25">
      <c r="I2888" s="1"/>
    </row>
    <row r="2889" spans="9:9" s="4" customFormat="1" x14ac:dyDescent="0.25">
      <c r="I2889" s="1"/>
    </row>
    <row r="2890" spans="9:9" s="4" customFormat="1" x14ac:dyDescent="0.25">
      <c r="I2890" s="1"/>
    </row>
    <row r="2891" spans="9:9" s="4" customFormat="1" x14ac:dyDescent="0.25">
      <c r="I2891" s="1"/>
    </row>
    <row r="2892" spans="9:9" s="4" customFormat="1" x14ac:dyDescent="0.25">
      <c r="I2892" s="1"/>
    </row>
    <row r="2893" spans="9:9" s="4" customFormat="1" x14ac:dyDescent="0.25">
      <c r="I2893" s="1"/>
    </row>
    <row r="2894" spans="9:9" s="4" customFormat="1" x14ac:dyDescent="0.25">
      <c r="I2894" s="1"/>
    </row>
    <row r="2895" spans="9:9" s="4" customFormat="1" x14ac:dyDescent="0.25">
      <c r="I2895" s="1"/>
    </row>
    <row r="2896" spans="9:9" s="4" customFormat="1" x14ac:dyDescent="0.25">
      <c r="I2896" s="1"/>
    </row>
    <row r="2897" spans="9:9" s="4" customFormat="1" x14ac:dyDescent="0.25">
      <c r="I2897" s="1"/>
    </row>
    <row r="2898" spans="9:9" s="4" customFormat="1" x14ac:dyDescent="0.25">
      <c r="I2898" s="1"/>
    </row>
    <row r="2899" spans="9:9" s="4" customFormat="1" x14ac:dyDescent="0.25">
      <c r="I2899" s="1"/>
    </row>
    <row r="2900" spans="9:9" s="4" customFormat="1" x14ac:dyDescent="0.25">
      <c r="I2900" s="1"/>
    </row>
    <row r="2901" spans="9:9" s="4" customFormat="1" x14ac:dyDescent="0.25">
      <c r="I2901" s="1"/>
    </row>
    <row r="2902" spans="9:9" s="4" customFormat="1" x14ac:dyDescent="0.25">
      <c r="I2902" s="1"/>
    </row>
    <row r="2903" spans="9:9" s="4" customFormat="1" x14ac:dyDescent="0.25">
      <c r="I2903" s="1"/>
    </row>
    <row r="2904" spans="9:9" s="4" customFormat="1" x14ac:dyDescent="0.25">
      <c r="I2904" s="1"/>
    </row>
    <row r="2905" spans="9:9" s="4" customFormat="1" x14ac:dyDescent="0.25">
      <c r="I2905" s="1"/>
    </row>
    <row r="2906" spans="9:9" s="4" customFormat="1" x14ac:dyDescent="0.25">
      <c r="I2906" s="1"/>
    </row>
    <row r="2907" spans="9:9" s="4" customFormat="1" x14ac:dyDescent="0.25">
      <c r="I2907" s="1"/>
    </row>
    <row r="2908" spans="9:9" s="4" customFormat="1" x14ac:dyDescent="0.25">
      <c r="I2908" s="1"/>
    </row>
    <row r="2909" spans="9:9" s="4" customFormat="1" x14ac:dyDescent="0.25">
      <c r="I2909" s="1"/>
    </row>
    <row r="2910" spans="9:9" s="4" customFormat="1" x14ac:dyDescent="0.25">
      <c r="I2910" s="1"/>
    </row>
    <row r="2911" spans="9:9" s="4" customFormat="1" x14ac:dyDescent="0.25">
      <c r="I2911" s="1"/>
    </row>
    <row r="2912" spans="9:9" s="4" customFormat="1" x14ac:dyDescent="0.25">
      <c r="I2912" s="1"/>
    </row>
    <row r="2913" spans="9:9" s="4" customFormat="1" x14ac:dyDescent="0.25">
      <c r="I2913" s="1"/>
    </row>
    <row r="2914" spans="9:9" s="4" customFormat="1" x14ac:dyDescent="0.25">
      <c r="I2914" s="1"/>
    </row>
    <row r="2915" spans="9:9" s="4" customFormat="1" x14ac:dyDescent="0.25">
      <c r="I2915" s="1"/>
    </row>
    <row r="2916" spans="9:9" s="4" customFormat="1" x14ac:dyDescent="0.25">
      <c r="I2916" s="1"/>
    </row>
    <row r="2917" spans="9:9" s="4" customFormat="1" x14ac:dyDescent="0.25">
      <c r="I2917" s="1"/>
    </row>
    <row r="2918" spans="9:9" s="4" customFormat="1" x14ac:dyDescent="0.25">
      <c r="I2918" s="1"/>
    </row>
    <row r="2919" spans="9:9" s="4" customFormat="1" x14ac:dyDescent="0.25">
      <c r="I2919" s="1"/>
    </row>
    <row r="2920" spans="9:9" s="4" customFormat="1" x14ac:dyDescent="0.25">
      <c r="I2920" s="1"/>
    </row>
    <row r="2921" spans="9:9" s="4" customFormat="1" x14ac:dyDescent="0.25">
      <c r="I2921" s="1"/>
    </row>
    <row r="2922" spans="9:9" s="4" customFormat="1" x14ac:dyDescent="0.25">
      <c r="I2922" s="1"/>
    </row>
    <row r="2923" spans="9:9" s="4" customFormat="1" x14ac:dyDescent="0.25">
      <c r="I2923" s="1"/>
    </row>
    <row r="2924" spans="9:9" s="4" customFormat="1" x14ac:dyDescent="0.25">
      <c r="I2924" s="1"/>
    </row>
    <row r="2925" spans="9:9" s="4" customFormat="1" x14ac:dyDescent="0.25">
      <c r="I2925" s="1"/>
    </row>
    <row r="2926" spans="9:9" s="4" customFormat="1" x14ac:dyDescent="0.25">
      <c r="I2926" s="1"/>
    </row>
    <row r="2927" spans="9:9" s="4" customFormat="1" x14ac:dyDescent="0.25">
      <c r="I2927" s="1"/>
    </row>
    <row r="2928" spans="9:9" s="4" customFormat="1" x14ac:dyDescent="0.25">
      <c r="I2928" s="1"/>
    </row>
    <row r="2929" spans="9:9" s="4" customFormat="1" x14ac:dyDescent="0.25">
      <c r="I2929" s="1"/>
    </row>
    <row r="2930" spans="9:9" s="4" customFormat="1" x14ac:dyDescent="0.25">
      <c r="I2930" s="1"/>
    </row>
    <row r="2931" spans="9:9" s="4" customFormat="1" x14ac:dyDescent="0.25">
      <c r="I2931" s="1"/>
    </row>
    <row r="2932" spans="9:9" s="4" customFormat="1" x14ac:dyDescent="0.25">
      <c r="I2932" s="1"/>
    </row>
    <row r="2933" spans="9:9" s="4" customFormat="1" x14ac:dyDescent="0.25">
      <c r="I2933" s="1"/>
    </row>
    <row r="2934" spans="9:9" s="4" customFormat="1" x14ac:dyDescent="0.25">
      <c r="I2934" s="1"/>
    </row>
    <row r="2935" spans="9:9" s="4" customFormat="1" x14ac:dyDescent="0.25">
      <c r="I2935" s="1"/>
    </row>
    <row r="2936" spans="9:9" s="4" customFormat="1" x14ac:dyDescent="0.25">
      <c r="I2936" s="1"/>
    </row>
    <row r="2937" spans="9:9" s="4" customFormat="1" x14ac:dyDescent="0.25">
      <c r="I2937" s="1"/>
    </row>
    <row r="2938" spans="9:9" s="4" customFormat="1" x14ac:dyDescent="0.25">
      <c r="I2938" s="1"/>
    </row>
    <row r="2939" spans="9:9" s="4" customFormat="1" x14ac:dyDescent="0.25">
      <c r="I2939" s="1"/>
    </row>
    <row r="2940" spans="9:9" s="4" customFormat="1" x14ac:dyDescent="0.25">
      <c r="I2940" s="1"/>
    </row>
    <row r="2941" spans="9:9" s="4" customFormat="1" x14ac:dyDescent="0.25">
      <c r="I2941" s="1"/>
    </row>
    <row r="2942" spans="9:9" s="4" customFormat="1" x14ac:dyDescent="0.25">
      <c r="I2942" s="1"/>
    </row>
    <row r="2943" spans="9:9" s="4" customFormat="1" x14ac:dyDescent="0.25">
      <c r="I2943" s="1"/>
    </row>
    <row r="2944" spans="9:9" s="4" customFormat="1" x14ac:dyDescent="0.25">
      <c r="I2944" s="1"/>
    </row>
    <row r="2945" spans="9:9" s="4" customFormat="1" x14ac:dyDescent="0.25">
      <c r="I2945" s="1"/>
    </row>
    <row r="2946" spans="9:9" s="4" customFormat="1" x14ac:dyDescent="0.25">
      <c r="I2946" s="1"/>
    </row>
    <row r="2947" spans="9:9" s="4" customFormat="1" x14ac:dyDescent="0.25">
      <c r="I2947" s="1"/>
    </row>
    <row r="2948" spans="9:9" s="4" customFormat="1" x14ac:dyDescent="0.25">
      <c r="I2948" s="1"/>
    </row>
    <row r="2949" spans="9:9" s="4" customFormat="1" x14ac:dyDescent="0.25">
      <c r="I2949" s="1"/>
    </row>
    <row r="2950" spans="9:9" s="4" customFormat="1" x14ac:dyDescent="0.25">
      <c r="I2950" s="1"/>
    </row>
    <row r="2951" spans="9:9" s="4" customFormat="1" x14ac:dyDescent="0.25">
      <c r="I2951" s="1"/>
    </row>
    <row r="2952" spans="9:9" s="4" customFormat="1" x14ac:dyDescent="0.25">
      <c r="I2952" s="1"/>
    </row>
    <row r="2953" spans="9:9" s="4" customFormat="1" x14ac:dyDescent="0.25">
      <c r="I2953" s="1"/>
    </row>
    <row r="2954" spans="9:9" s="4" customFormat="1" x14ac:dyDescent="0.25">
      <c r="I2954" s="1"/>
    </row>
    <row r="2955" spans="9:9" s="4" customFormat="1" x14ac:dyDescent="0.25">
      <c r="I2955" s="1"/>
    </row>
    <row r="2956" spans="9:9" s="4" customFormat="1" x14ac:dyDescent="0.25">
      <c r="I2956" s="1"/>
    </row>
    <row r="2957" spans="9:9" s="4" customFormat="1" x14ac:dyDescent="0.25">
      <c r="I2957" s="1"/>
    </row>
    <row r="2958" spans="9:9" s="4" customFormat="1" x14ac:dyDescent="0.25">
      <c r="I2958" s="1"/>
    </row>
    <row r="2959" spans="9:9" s="4" customFormat="1" x14ac:dyDescent="0.25">
      <c r="I2959" s="1"/>
    </row>
    <row r="2960" spans="9:9" s="4" customFormat="1" x14ac:dyDescent="0.25">
      <c r="I2960" s="1"/>
    </row>
    <row r="2961" spans="9:9" s="4" customFormat="1" x14ac:dyDescent="0.25">
      <c r="I2961" s="1"/>
    </row>
    <row r="2962" spans="9:9" s="4" customFormat="1" x14ac:dyDescent="0.25">
      <c r="I2962" s="1"/>
    </row>
    <row r="2963" spans="9:9" s="4" customFormat="1" x14ac:dyDescent="0.25">
      <c r="I2963" s="1"/>
    </row>
    <row r="2964" spans="9:9" s="4" customFormat="1" x14ac:dyDescent="0.25">
      <c r="I2964" s="1"/>
    </row>
    <row r="2965" spans="9:9" s="4" customFormat="1" x14ac:dyDescent="0.25">
      <c r="I2965" s="1"/>
    </row>
    <row r="2966" spans="9:9" s="4" customFormat="1" x14ac:dyDescent="0.25">
      <c r="I2966" s="1"/>
    </row>
    <row r="2967" spans="9:9" s="4" customFormat="1" x14ac:dyDescent="0.25">
      <c r="I2967" s="1"/>
    </row>
    <row r="2968" spans="9:9" s="4" customFormat="1" x14ac:dyDescent="0.25">
      <c r="I2968" s="1"/>
    </row>
    <row r="2969" spans="9:9" s="4" customFormat="1" x14ac:dyDescent="0.25">
      <c r="I2969" s="1"/>
    </row>
    <row r="2970" spans="9:9" s="4" customFormat="1" x14ac:dyDescent="0.25">
      <c r="I2970" s="1"/>
    </row>
    <row r="2971" spans="9:9" s="4" customFormat="1" x14ac:dyDescent="0.25">
      <c r="I2971" s="1"/>
    </row>
    <row r="2972" spans="9:9" s="4" customFormat="1" x14ac:dyDescent="0.25">
      <c r="I2972" s="1"/>
    </row>
    <row r="2973" spans="9:9" s="4" customFormat="1" x14ac:dyDescent="0.25">
      <c r="I2973" s="1"/>
    </row>
    <row r="2974" spans="9:9" s="4" customFormat="1" x14ac:dyDescent="0.25">
      <c r="I2974" s="1"/>
    </row>
    <row r="2975" spans="9:9" s="4" customFormat="1" x14ac:dyDescent="0.25">
      <c r="I2975" s="1"/>
    </row>
    <row r="2976" spans="9:9" s="4" customFormat="1" x14ac:dyDescent="0.25">
      <c r="I2976" s="1"/>
    </row>
    <row r="2977" spans="9:9" s="4" customFormat="1" x14ac:dyDescent="0.25">
      <c r="I2977" s="1"/>
    </row>
    <row r="2978" spans="9:9" s="4" customFormat="1" x14ac:dyDescent="0.25">
      <c r="I2978" s="1"/>
    </row>
    <row r="2979" spans="9:9" s="4" customFormat="1" x14ac:dyDescent="0.25">
      <c r="I2979" s="1"/>
    </row>
    <row r="2980" spans="9:9" s="4" customFormat="1" x14ac:dyDescent="0.25">
      <c r="I2980" s="1"/>
    </row>
    <row r="2981" spans="9:9" s="4" customFormat="1" x14ac:dyDescent="0.25">
      <c r="I2981" s="1"/>
    </row>
    <row r="2982" spans="9:9" s="4" customFormat="1" x14ac:dyDescent="0.25">
      <c r="I2982" s="1"/>
    </row>
    <row r="2983" spans="9:9" s="4" customFormat="1" x14ac:dyDescent="0.25">
      <c r="I2983" s="1"/>
    </row>
    <row r="2984" spans="9:9" s="4" customFormat="1" x14ac:dyDescent="0.25">
      <c r="I2984" s="1"/>
    </row>
    <row r="2985" spans="9:9" s="4" customFormat="1" x14ac:dyDescent="0.25">
      <c r="I2985" s="1"/>
    </row>
    <row r="2986" spans="9:9" s="4" customFormat="1" x14ac:dyDescent="0.25">
      <c r="I2986" s="1"/>
    </row>
    <row r="2987" spans="9:9" s="4" customFormat="1" x14ac:dyDescent="0.25">
      <c r="I2987" s="1"/>
    </row>
    <row r="2988" spans="9:9" s="4" customFormat="1" x14ac:dyDescent="0.25">
      <c r="I2988" s="1"/>
    </row>
    <row r="2989" spans="9:9" s="4" customFormat="1" x14ac:dyDescent="0.25">
      <c r="I2989" s="1"/>
    </row>
    <row r="2990" spans="9:9" s="4" customFormat="1" x14ac:dyDescent="0.25">
      <c r="I2990" s="1"/>
    </row>
    <row r="2991" spans="9:9" s="4" customFormat="1" x14ac:dyDescent="0.25">
      <c r="I2991" s="1"/>
    </row>
    <row r="2992" spans="9:9" s="4" customFormat="1" x14ac:dyDescent="0.25">
      <c r="I2992" s="1"/>
    </row>
    <row r="2993" spans="9:9" s="4" customFormat="1" x14ac:dyDescent="0.25">
      <c r="I2993" s="1"/>
    </row>
    <row r="2994" spans="9:9" s="4" customFormat="1" x14ac:dyDescent="0.25">
      <c r="I2994" s="1"/>
    </row>
    <row r="2995" spans="9:9" s="4" customFormat="1" x14ac:dyDescent="0.25">
      <c r="I2995" s="1"/>
    </row>
    <row r="2996" spans="9:9" s="4" customFormat="1" x14ac:dyDescent="0.25">
      <c r="I2996" s="1"/>
    </row>
    <row r="2997" spans="9:9" s="4" customFormat="1" x14ac:dyDescent="0.25">
      <c r="I2997" s="1"/>
    </row>
    <row r="2998" spans="9:9" s="4" customFormat="1" x14ac:dyDescent="0.25">
      <c r="I2998" s="1"/>
    </row>
    <row r="2999" spans="9:9" s="4" customFormat="1" x14ac:dyDescent="0.25">
      <c r="I2999" s="1"/>
    </row>
    <row r="3000" spans="9:9" s="4" customFormat="1" x14ac:dyDescent="0.25">
      <c r="I3000" s="1"/>
    </row>
    <row r="3001" spans="9:9" s="4" customFormat="1" x14ac:dyDescent="0.25">
      <c r="I3001" s="1"/>
    </row>
    <row r="3002" spans="9:9" s="4" customFormat="1" x14ac:dyDescent="0.25">
      <c r="I3002" s="1"/>
    </row>
    <row r="3003" spans="9:9" s="4" customFormat="1" x14ac:dyDescent="0.25">
      <c r="I3003" s="1"/>
    </row>
    <row r="3004" spans="9:9" s="4" customFormat="1" x14ac:dyDescent="0.25">
      <c r="I3004" s="1"/>
    </row>
    <row r="3005" spans="9:9" s="4" customFormat="1" x14ac:dyDescent="0.25">
      <c r="I3005" s="1"/>
    </row>
    <row r="3006" spans="9:9" s="4" customFormat="1" x14ac:dyDescent="0.25">
      <c r="I3006" s="1"/>
    </row>
    <row r="3007" spans="9:9" s="4" customFormat="1" x14ac:dyDescent="0.25">
      <c r="I3007" s="1"/>
    </row>
    <row r="3008" spans="9:9" s="4" customFormat="1" x14ac:dyDescent="0.25">
      <c r="I3008" s="1"/>
    </row>
    <row r="3009" spans="9:9" s="4" customFormat="1" x14ac:dyDescent="0.25">
      <c r="I3009" s="1"/>
    </row>
    <row r="3010" spans="9:9" s="4" customFormat="1" x14ac:dyDescent="0.25">
      <c r="I3010" s="1"/>
    </row>
    <row r="3011" spans="9:9" s="4" customFormat="1" x14ac:dyDescent="0.25">
      <c r="I3011" s="1"/>
    </row>
    <row r="3012" spans="9:9" s="4" customFormat="1" x14ac:dyDescent="0.25">
      <c r="I3012" s="1"/>
    </row>
    <row r="3013" spans="9:9" s="4" customFormat="1" x14ac:dyDescent="0.25">
      <c r="I3013" s="1"/>
    </row>
    <row r="3014" spans="9:9" s="4" customFormat="1" x14ac:dyDescent="0.25">
      <c r="I3014" s="1"/>
    </row>
    <row r="3015" spans="9:9" s="4" customFormat="1" x14ac:dyDescent="0.25">
      <c r="I3015" s="1"/>
    </row>
    <row r="3016" spans="9:9" s="4" customFormat="1" x14ac:dyDescent="0.25">
      <c r="I3016" s="1"/>
    </row>
    <row r="3017" spans="9:9" s="4" customFormat="1" x14ac:dyDescent="0.25">
      <c r="I3017" s="1"/>
    </row>
    <row r="3018" spans="9:9" s="4" customFormat="1" x14ac:dyDescent="0.25">
      <c r="I3018" s="1"/>
    </row>
    <row r="3019" spans="9:9" s="4" customFormat="1" x14ac:dyDescent="0.25">
      <c r="I3019" s="1"/>
    </row>
    <row r="3020" spans="9:9" s="4" customFormat="1" x14ac:dyDescent="0.25">
      <c r="I3020" s="1"/>
    </row>
    <row r="3021" spans="9:9" s="4" customFormat="1" x14ac:dyDescent="0.25">
      <c r="I3021" s="1"/>
    </row>
    <row r="3022" spans="9:9" s="4" customFormat="1" x14ac:dyDescent="0.25">
      <c r="I3022" s="1"/>
    </row>
    <row r="3023" spans="9:9" s="4" customFormat="1" x14ac:dyDescent="0.25">
      <c r="I3023" s="1"/>
    </row>
    <row r="3024" spans="9:9" s="4" customFormat="1" x14ac:dyDescent="0.25">
      <c r="I3024" s="1"/>
    </row>
    <row r="3025" spans="9:9" s="4" customFormat="1" x14ac:dyDescent="0.25">
      <c r="I3025" s="1"/>
    </row>
    <row r="3026" spans="9:9" s="4" customFormat="1" x14ac:dyDescent="0.25">
      <c r="I3026" s="1"/>
    </row>
    <row r="3027" spans="9:9" s="4" customFormat="1" x14ac:dyDescent="0.25">
      <c r="I3027" s="1"/>
    </row>
    <row r="3028" spans="9:9" s="4" customFormat="1" x14ac:dyDescent="0.25">
      <c r="I3028" s="1"/>
    </row>
    <row r="3029" spans="9:9" s="4" customFormat="1" x14ac:dyDescent="0.25">
      <c r="I3029" s="1"/>
    </row>
    <row r="3030" spans="9:9" s="4" customFormat="1" x14ac:dyDescent="0.25">
      <c r="I3030" s="1"/>
    </row>
    <row r="3031" spans="9:9" s="4" customFormat="1" x14ac:dyDescent="0.25">
      <c r="I3031" s="1"/>
    </row>
    <row r="3032" spans="9:9" s="4" customFormat="1" x14ac:dyDescent="0.25">
      <c r="I3032" s="1"/>
    </row>
    <row r="3033" spans="9:9" s="4" customFormat="1" x14ac:dyDescent="0.25">
      <c r="I3033" s="1"/>
    </row>
    <row r="3034" spans="9:9" s="4" customFormat="1" x14ac:dyDescent="0.25">
      <c r="I3034" s="1"/>
    </row>
    <row r="3035" spans="9:9" s="4" customFormat="1" x14ac:dyDescent="0.25">
      <c r="I3035" s="1"/>
    </row>
    <row r="3036" spans="9:9" s="4" customFormat="1" x14ac:dyDescent="0.25">
      <c r="I3036" s="1"/>
    </row>
    <row r="3037" spans="9:9" s="4" customFormat="1" x14ac:dyDescent="0.25">
      <c r="I3037" s="1"/>
    </row>
    <row r="3038" spans="9:9" s="4" customFormat="1" x14ac:dyDescent="0.25">
      <c r="I3038" s="1"/>
    </row>
    <row r="3039" spans="9:9" s="4" customFormat="1" x14ac:dyDescent="0.25">
      <c r="I3039" s="1"/>
    </row>
    <row r="3040" spans="9:9" s="4" customFormat="1" x14ac:dyDescent="0.25">
      <c r="I3040" s="1"/>
    </row>
    <row r="3041" spans="9:9" s="4" customFormat="1" x14ac:dyDescent="0.25">
      <c r="I3041" s="1"/>
    </row>
    <row r="3042" spans="9:9" s="4" customFormat="1" x14ac:dyDescent="0.25">
      <c r="I3042" s="1"/>
    </row>
    <row r="3043" spans="9:9" s="4" customFormat="1" x14ac:dyDescent="0.25">
      <c r="I3043" s="1"/>
    </row>
    <row r="3044" spans="9:9" s="4" customFormat="1" x14ac:dyDescent="0.25">
      <c r="I3044" s="1"/>
    </row>
    <row r="3045" spans="9:9" s="4" customFormat="1" x14ac:dyDescent="0.25">
      <c r="I3045" s="1"/>
    </row>
    <row r="3046" spans="9:9" s="4" customFormat="1" x14ac:dyDescent="0.25">
      <c r="I3046" s="1"/>
    </row>
    <row r="3047" spans="9:9" s="4" customFormat="1" x14ac:dyDescent="0.25">
      <c r="I3047" s="1"/>
    </row>
    <row r="3048" spans="9:9" s="4" customFormat="1" x14ac:dyDescent="0.25">
      <c r="I3048" s="1"/>
    </row>
    <row r="3049" spans="9:9" s="4" customFormat="1" x14ac:dyDescent="0.25">
      <c r="I3049" s="1"/>
    </row>
    <row r="3050" spans="9:9" s="4" customFormat="1" x14ac:dyDescent="0.25">
      <c r="I3050" s="1"/>
    </row>
    <row r="3051" spans="9:9" s="4" customFormat="1" x14ac:dyDescent="0.25">
      <c r="I3051" s="1"/>
    </row>
    <row r="3052" spans="9:9" s="4" customFormat="1" x14ac:dyDescent="0.25">
      <c r="I3052" s="1"/>
    </row>
    <row r="3053" spans="9:9" s="4" customFormat="1" x14ac:dyDescent="0.25">
      <c r="I3053" s="1"/>
    </row>
    <row r="3054" spans="9:9" s="4" customFormat="1" x14ac:dyDescent="0.25">
      <c r="I3054" s="1"/>
    </row>
    <row r="3055" spans="9:9" s="4" customFormat="1" x14ac:dyDescent="0.25">
      <c r="I3055" s="1"/>
    </row>
    <row r="3056" spans="9:9" s="4" customFormat="1" x14ac:dyDescent="0.25">
      <c r="I3056" s="1"/>
    </row>
    <row r="3057" spans="9:9" s="4" customFormat="1" x14ac:dyDescent="0.25">
      <c r="I3057" s="1"/>
    </row>
    <row r="3058" spans="9:9" s="4" customFormat="1" x14ac:dyDescent="0.25">
      <c r="I3058" s="1"/>
    </row>
    <row r="3059" spans="9:9" s="4" customFormat="1" x14ac:dyDescent="0.25">
      <c r="I3059" s="1"/>
    </row>
    <row r="3060" spans="9:9" s="4" customFormat="1" x14ac:dyDescent="0.25">
      <c r="I3060" s="1"/>
    </row>
    <row r="3061" spans="9:9" s="4" customFormat="1" x14ac:dyDescent="0.25">
      <c r="I3061" s="1"/>
    </row>
    <row r="3062" spans="9:9" s="4" customFormat="1" x14ac:dyDescent="0.25">
      <c r="I3062" s="1"/>
    </row>
    <row r="3063" spans="9:9" s="4" customFormat="1" x14ac:dyDescent="0.25">
      <c r="I3063" s="1"/>
    </row>
    <row r="3064" spans="9:9" s="4" customFormat="1" x14ac:dyDescent="0.25">
      <c r="I3064" s="1"/>
    </row>
    <row r="3065" spans="9:9" s="4" customFormat="1" x14ac:dyDescent="0.25">
      <c r="I3065" s="1"/>
    </row>
    <row r="3066" spans="9:9" s="4" customFormat="1" x14ac:dyDescent="0.25">
      <c r="I3066" s="1"/>
    </row>
    <row r="3067" spans="9:9" s="4" customFormat="1" x14ac:dyDescent="0.25">
      <c r="I3067" s="1"/>
    </row>
    <row r="3068" spans="9:9" s="4" customFormat="1" x14ac:dyDescent="0.25">
      <c r="I3068" s="1"/>
    </row>
    <row r="3069" spans="9:9" s="4" customFormat="1" x14ac:dyDescent="0.25">
      <c r="I3069" s="1"/>
    </row>
    <row r="3070" spans="9:9" s="4" customFormat="1" x14ac:dyDescent="0.25">
      <c r="I3070" s="1"/>
    </row>
    <row r="3071" spans="9:9" s="4" customFormat="1" x14ac:dyDescent="0.25">
      <c r="I3071" s="1"/>
    </row>
    <row r="3072" spans="9:9" s="4" customFormat="1" x14ac:dyDescent="0.25">
      <c r="I3072" s="1"/>
    </row>
    <row r="3073" spans="9:9" s="4" customFormat="1" x14ac:dyDescent="0.25">
      <c r="I3073" s="1"/>
    </row>
    <row r="3074" spans="9:9" s="4" customFormat="1" x14ac:dyDescent="0.25">
      <c r="I3074" s="1"/>
    </row>
    <row r="3075" spans="9:9" s="4" customFormat="1" x14ac:dyDescent="0.25">
      <c r="I3075" s="1"/>
    </row>
    <row r="3076" spans="9:9" s="4" customFormat="1" x14ac:dyDescent="0.25">
      <c r="I3076" s="1"/>
    </row>
    <row r="3077" spans="9:9" s="4" customFormat="1" x14ac:dyDescent="0.25">
      <c r="I3077" s="1"/>
    </row>
    <row r="3078" spans="9:9" s="4" customFormat="1" x14ac:dyDescent="0.25">
      <c r="I3078" s="1"/>
    </row>
    <row r="3079" spans="9:9" s="4" customFormat="1" x14ac:dyDescent="0.25">
      <c r="I3079" s="1"/>
    </row>
    <row r="3080" spans="9:9" s="4" customFormat="1" x14ac:dyDescent="0.25">
      <c r="I3080" s="1"/>
    </row>
    <row r="3081" spans="9:9" s="4" customFormat="1" x14ac:dyDescent="0.25">
      <c r="I3081" s="1"/>
    </row>
    <row r="3082" spans="9:9" s="4" customFormat="1" x14ac:dyDescent="0.25">
      <c r="I3082" s="1"/>
    </row>
    <row r="3083" spans="9:9" s="4" customFormat="1" x14ac:dyDescent="0.25">
      <c r="I3083" s="1"/>
    </row>
    <row r="3084" spans="9:9" s="4" customFormat="1" x14ac:dyDescent="0.25">
      <c r="I3084" s="1"/>
    </row>
    <row r="3085" spans="9:9" s="4" customFormat="1" x14ac:dyDescent="0.25">
      <c r="I3085" s="1"/>
    </row>
    <row r="3086" spans="9:9" s="4" customFormat="1" x14ac:dyDescent="0.25">
      <c r="I3086" s="1"/>
    </row>
    <row r="3087" spans="9:9" s="4" customFormat="1" x14ac:dyDescent="0.25">
      <c r="I3087" s="1"/>
    </row>
    <row r="3088" spans="9:9" s="4" customFormat="1" x14ac:dyDescent="0.25">
      <c r="I3088" s="1"/>
    </row>
    <row r="3089" spans="9:9" s="4" customFormat="1" x14ac:dyDescent="0.25">
      <c r="I3089" s="1"/>
    </row>
    <row r="3090" spans="9:9" s="4" customFormat="1" x14ac:dyDescent="0.25">
      <c r="I3090" s="1"/>
    </row>
    <row r="3091" spans="9:9" s="4" customFormat="1" x14ac:dyDescent="0.25">
      <c r="I3091" s="1"/>
    </row>
    <row r="3092" spans="9:9" s="4" customFormat="1" x14ac:dyDescent="0.25">
      <c r="I3092" s="1"/>
    </row>
    <row r="3093" spans="9:9" s="4" customFormat="1" x14ac:dyDescent="0.25">
      <c r="I3093" s="1"/>
    </row>
    <row r="3094" spans="9:9" s="4" customFormat="1" x14ac:dyDescent="0.25">
      <c r="I3094" s="1"/>
    </row>
    <row r="3095" spans="9:9" s="4" customFormat="1" x14ac:dyDescent="0.25">
      <c r="I3095" s="1"/>
    </row>
    <row r="3096" spans="9:9" s="4" customFormat="1" x14ac:dyDescent="0.25">
      <c r="I3096" s="1"/>
    </row>
    <row r="3097" spans="9:9" s="4" customFormat="1" x14ac:dyDescent="0.25">
      <c r="I3097" s="1"/>
    </row>
    <row r="3098" spans="9:9" s="4" customFormat="1" x14ac:dyDescent="0.25">
      <c r="I3098" s="1"/>
    </row>
    <row r="3099" spans="9:9" s="4" customFormat="1" x14ac:dyDescent="0.25">
      <c r="I3099" s="1"/>
    </row>
    <row r="3100" spans="9:9" s="4" customFormat="1" x14ac:dyDescent="0.25">
      <c r="I3100" s="1"/>
    </row>
    <row r="3101" spans="9:9" s="4" customFormat="1" x14ac:dyDescent="0.25">
      <c r="I3101" s="1"/>
    </row>
    <row r="3102" spans="9:9" s="4" customFormat="1" x14ac:dyDescent="0.25">
      <c r="I3102" s="1"/>
    </row>
    <row r="3103" spans="9:9" s="4" customFormat="1" x14ac:dyDescent="0.25">
      <c r="I3103" s="1"/>
    </row>
    <row r="3104" spans="9:9" s="4" customFormat="1" x14ac:dyDescent="0.25">
      <c r="I3104" s="1"/>
    </row>
    <row r="3105" spans="9:9" s="4" customFormat="1" x14ac:dyDescent="0.25">
      <c r="I3105" s="1"/>
    </row>
    <row r="3106" spans="9:9" s="4" customFormat="1" x14ac:dyDescent="0.25">
      <c r="I3106" s="1"/>
    </row>
    <row r="3107" spans="9:9" s="4" customFormat="1" x14ac:dyDescent="0.25">
      <c r="I3107" s="1"/>
    </row>
    <row r="3108" spans="9:9" s="4" customFormat="1" x14ac:dyDescent="0.25">
      <c r="I3108" s="1"/>
    </row>
    <row r="3109" spans="9:9" s="4" customFormat="1" x14ac:dyDescent="0.25">
      <c r="I3109" s="1"/>
    </row>
    <row r="3110" spans="9:9" s="4" customFormat="1" x14ac:dyDescent="0.25">
      <c r="I3110" s="1"/>
    </row>
    <row r="3111" spans="9:9" s="4" customFormat="1" x14ac:dyDescent="0.25">
      <c r="I3111" s="1"/>
    </row>
    <row r="3112" spans="9:9" s="4" customFormat="1" x14ac:dyDescent="0.25">
      <c r="I3112" s="1"/>
    </row>
    <row r="3113" spans="9:9" s="4" customFormat="1" x14ac:dyDescent="0.25">
      <c r="I3113" s="1"/>
    </row>
    <row r="3114" spans="9:9" s="4" customFormat="1" x14ac:dyDescent="0.25">
      <c r="I3114" s="1"/>
    </row>
    <row r="3115" spans="9:9" s="4" customFormat="1" x14ac:dyDescent="0.25">
      <c r="I3115" s="1"/>
    </row>
    <row r="3116" spans="9:9" s="4" customFormat="1" x14ac:dyDescent="0.25">
      <c r="I3116" s="1"/>
    </row>
    <row r="3117" spans="9:9" s="4" customFormat="1" x14ac:dyDescent="0.25">
      <c r="I3117" s="1"/>
    </row>
    <row r="3118" spans="9:9" s="4" customFormat="1" x14ac:dyDescent="0.25">
      <c r="I3118" s="1"/>
    </row>
    <row r="3119" spans="9:9" s="4" customFormat="1" x14ac:dyDescent="0.25">
      <c r="I3119" s="1"/>
    </row>
    <row r="3120" spans="9:9" s="4" customFormat="1" x14ac:dyDescent="0.25">
      <c r="I3120" s="1"/>
    </row>
    <row r="3121" spans="9:9" s="4" customFormat="1" x14ac:dyDescent="0.25">
      <c r="I3121" s="1"/>
    </row>
    <row r="3122" spans="9:9" s="4" customFormat="1" x14ac:dyDescent="0.25">
      <c r="I3122" s="1"/>
    </row>
    <row r="3123" spans="9:9" s="4" customFormat="1" x14ac:dyDescent="0.25">
      <c r="I3123" s="1"/>
    </row>
    <row r="3124" spans="9:9" s="4" customFormat="1" x14ac:dyDescent="0.25">
      <c r="I3124" s="1"/>
    </row>
    <row r="3125" spans="9:9" s="4" customFormat="1" x14ac:dyDescent="0.25">
      <c r="I3125" s="1"/>
    </row>
    <row r="3126" spans="9:9" s="4" customFormat="1" x14ac:dyDescent="0.25">
      <c r="I3126" s="1"/>
    </row>
    <row r="3127" spans="9:9" s="4" customFormat="1" x14ac:dyDescent="0.25">
      <c r="I3127" s="1"/>
    </row>
    <row r="3128" spans="9:9" s="4" customFormat="1" x14ac:dyDescent="0.25">
      <c r="I3128" s="1"/>
    </row>
    <row r="3129" spans="9:9" s="4" customFormat="1" x14ac:dyDescent="0.25">
      <c r="I3129" s="1"/>
    </row>
    <row r="3130" spans="9:9" s="4" customFormat="1" x14ac:dyDescent="0.25">
      <c r="I3130" s="1"/>
    </row>
    <row r="3131" spans="9:9" s="4" customFormat="1" x14ac:dyDescent="0.25">
      <c r="I3131" s="1"/>
    </row>
    <row r="3132" spans="9:9" s="4" customFormat="1" x14ac:dyDescent="0.25">
      <c r="I3132" s="1"/>
    </row>
    <row r="3133" spans="9:9" s="4" customFormat="1" x14ac:dyDescent="0.25">
      <c r="I3133" s="1"/>
    </row>
    <row r="3134" spans="9:9" s="4" customFormat="1" x14ac:dyDescent="0.25">
      <c r="I3134" s="1"/>
    </row>
    <row r="3135" spans="9:9" s="4" customFormat="1" x14ac:dyDescent="0.25">
      <c r="I3135" s="1"/>
    </row>
    <row r="3136" spans="9:9" s="4" customFormat="1" x14ac:dyDescent="0.25">
      <c r="I3136" s="1"/>
    </row>
    <row r="3137" spans="9:9" s="4" customFormat="1" x14ac:dyDescent="0.25">
      <c r="I3137" s="1"/>
    </row>
    <row r="3138" spans="9:9" s="4" customFormat="1" x14ac:dyDescent="0.25">
      <c r="I3138" s="1"/>
    </row>
    <row r="3139" spans="9:9" s="4" customFormat="1" x14ac:dyDescent="0.25">
      <c r="I3139" s="1"/>
    </row>
    <row r="3140" spans="9:9" s="4" customFormat="1" x14ac:dyDescent="0.25">
      <c r="I3140" s="1"/>
    </row>
    <row r="3141" spans="9:9" s="4" customFormat="1" x14ac:dyDescent="0.25">
      <c r="I3141" s="1"/>
    </row>
    <row r="3142" spans="9:9" s="4" customFormat="1" x14ac:dyDescent="0.25">
      <c r="I3142" s="1"/>
    </row>
    <row r="3143" spans="9:9" s="4" customFormat="1" x14ac:dyDescent="0.25">
      <c r="I3143" s="1"/>
    </row>
    <row r="3144" spans="9:9" s="4" customFormat="1" x14ac:dyDescent="0.25">
      <c r="I3144" s="1"/>
    </row>
    <row r="3145" spans="9:9" s="4" customFormat="1" x14ac:dyDescent="0.25">
      <c r="I3145" s="1"/>
    </row>
    <row r="3146" spans="9:9" s="4" customFormat="1" x14ac:dyDescent="0.25">
      <c r="I3146" s="1"/>
    </row>
    <row r="3147" spans="9:9" s="4" customFormat="1" x14ac:dyDescent="0.25">
      <c r="I3147" s="1"/>
    </row>
    <row r="3148" spans="9:9" s="4" customFormat="1" x14ac:dyDescent="0.25">
      <c r="I3148" s="1"/>
    </row>
    <row r="3149" spans="9:9" s="4" customFormat="1" x14ac:dyDescent="0.25">
      <c r="I3149" s="1"/>
    </row>
    <row r="3150" spans="9:9" s="4" customFormat="1" x14ac:dyDescent="0.25">
      <c r="I3150" s="1"/>
    </row>
    <row r="3151" spans="9:9" s="4" customFormat="1" x14ac:dyDescent="0.25">
      <c r="I3151" s="1"/>
    </row>
    <row r="3152" spans="9:9" s="4" customFormat="1" x14ac:dyDescent="0.25">
      <c r="I3152" s="1"/>
    </row>
    <row r="3153" spans="9:9" s="4" customFormat="1" x14ac:dyDescent="0.25">
      <c r="I3153" s="1"/>
    </row>
    <row r="3154" spans="9:9" s="4" customFormat="1" x14ac:dyDescent="0.25">
      <c r="I3154" s="1"/>
    </row>
    <row r="3155" spans="9:9" s="4" customFormat="1" x14ac:dyDescent="0.25">
      <c r="I3155" s="1"/>
    </row>
    <row r="3156" spans="9:9" s="4" customFormat="1" x14ac:dyDescent="0.25">
      <c r="I3156" s="1"/>
    </row>
    <row r="3157" spans="9:9" s="4" customFormat="1" x14ac:dyDescent="0.25">
      <c r="I3157" s="1"/>
    </row>
    <row r="3158" spans="9:9" s="4" customFormat="1" x14ac:dyDescent="0.25">
      <c r="I3158" s="1"/>
    </row>
    <row r="3159" spans="9:9" s="4" customFormat="1" x14ac:dyDescent="0.25">
      <c r="I3159" s="1"/>
    </row>
    <row r="3160" spans="9:9" s="4" customFormat="1" x14ac:dyDescent="0.25">
      <c r="I3160" s="1"/>
    </row>
    <row r="3161" spans="9:9" s="4" customFormat="1" x14ac:dyDescent="0.25">
      <c r="I3161" s="1"/>
    </row>
    <row r="3162" spans="9:9" s="4" customFormat="1" x14ac:dyDescent="0.25">
      <c r="I3162" s="1"/>
    </row>
    <row r="3163" spans="9:9" s="4" customFormat="1" x14ac:dyDescent="0.25">
      <c r="I3163" s="1"/>
    </row>
    <row r="3164" spans="9:9" s="4" customFormat="1" x14ac:dyDescent="0.25">
      <c r="I3164" s="1"/>
    </row>
    <row r="3165" spans="9:9" s="4" customFormat="1" x14ac:dyDescent="0.25">
      <c r="I3165" s="1"/>
    </row>
    <row r="3166" spans="9:9" s="4" customFormat="1" x14ac:dyDescent="0.25">
      <c r="I3166" s="1"/>
    </row>
    <row r="3167" spans="9:9" s="4" customFormat="1" x14ac:dyDescent="0.25">
      <c r="I3167" s="1"/>
    </row>
    <row r="3168" spans="9:9" s="4" customFormat="1" x14ac:dyDescent="0.25">
      <c r="I3168" s="1"/>
    </row>
    <row r="3169" spans="9:9" s="4" customFormat="1" x14ac:dyDescent="0.25">
      <c r="I3169" s="1"/>
    </row>
    <row r="3170" spans="9:9" s="4" customFormat="1" x14ac:dyDescent="0.25">
      <c r="I3170" s="1"/>
    </row>
    <row r="3171" spans="9:9" s="4" customFormat="1" x14ac:dyDescent="0.25">
      <c r="I3171" s="1"/>
    </row>
    <row r="3172" spans="9:9" s="4" customFormat="1" x14ac:dyDescent="0.25">
      <c r="I3172" s="1"/>
    </row>
    <row r="3173" spans="9:9" s="4" customFormat="1" x14ac:dyDescent="0.25">
      <c r="I3173" s="1"/>
    </row>
    <row r="3174" spans="9:9" s="4" customFormat="1" x14ac:dyDescent="0.25">
      <c r="I3174" s="1"/>
    </row>
    <row r="3175" spans="9:9" s="4" customFormat="1" x14ac:dyDescent="0.25">
      <c r="I3175" s="1"/>
    </row>
    <row r="3176" spans="9:9" s="4" customFormat="1" x14ac:dyDescent="0.25">
      <c r="I3176" s="1"/>
    </row>
    <row r="3177" spans="9:9" s="4" customFormat="1" x14ac:dyDescent="0.25">
      <c r="I3177" s="1"/>
    </row>
    <row r="3178" spans="9:9" s="4" customFormat="1" x14ac:dyDescent="0.25">
      <c r="I3178" s="1"/>
    </row>
    <row r="3179" spans="9:9" s="4" customFormat="1" x14ac:dyDescent="0.25">
      <c r="I3179" s="1"/>
    </row>
    <row r="3180" spans="9:9" s="4" customFormat="1" x14ac:dyDescent="0.25">
      <c r="I3180" s="1"/>
    </row>
    <row r="3181" spans="9:9" s="4" customFormat="1" x14ac:dyDescent="0.25">
      <c r="I3181" s="1"/>
    </row>
    <row r="3182" spans="9:9" s="4" customFormat="1" x14ac:dyDescent="0.25">
      <c r="I3182" s="1"/>
    </row>
    <row r="3183" spans="9:9" s="4" customFormat="1" x14ac:dyDescent="0.25">
      <c r="I3183" s="1"/>
    </row>
    <row r="3184" spans="9:9" s="4" customFormat="1" x14ac:dyDescent="0.25">
      <c r="I3184" s="1"/>
    </row>
    <row r="3185" spans="9:9" s="4" customFormat="1" x14ac:dyDescent="0.25">
      <c r="I3185" s="1"/>
    </row>
    <row r="3186" spans="9:9" s="4" customFormat="1" x14ac:dyDescent="0.25">
      <c r="I3186" s="1"/>
    </row>
    <row r="3187" spans="9:9" s="4" customFormat="1" x14ac:dyDescent="0.25">
      <c r="I3187" s="1"/>
    </row>
    <row r="3188" spans="9:9" s="4" customFormat="1" x14ac:dyDescent="0.25">
      <c r="I3188" s="1"/>
    </row>
    <row r="3189" spans="9:9" s="4" customFormat="1" x14ac:dyDescent="0.25">
      <c r="I3189" s="1"/>
    </row>
    <row r="3190" spans="9:9" s="4" customFormat="1" x14ac:dyDescent="0.25">
      <c r="I3190" s="1"/>
    </row>
    <row r="3191" spans="9:9" s="4" customFormat="1" x14ac:dyDescent="0.25">
      <c r="I3191" s="1"/>
    </row>
    <row r="3192" spans="9:9" s="4" customFormat="1" x14ac:dyDescent="0.25">
      <c r="I3192" s="1"/>
    </row>
    <row r="3193" spans="9:9" s="4" customFormat="1" x14ac:dyDescent="0.25">
      <c r="I3193" s="1"/>
    </row>
    <row r="3194" spans="9:9" s="4" customFormat="1" x14ac:dyDescent="0.25">
      <c r="I3194" s="1"/>
    </row>
    <row r="3195" spans="9:9" s="4" customFormat="1" x14ac:dyDescent="0.25">
      <c r="I3195" s="1"/>
    </row>
    <row r="3196" spans="9:9" s="4" customFormat="1" x14ac:dyDescent="0.25">
      <c r="I3196" s="1"/>
    </row>
    <row r="3197" spans="9:9" s="4" customFormat="1" x14ac:dyDescent="0.25">
      <c r="I3197" s="1"/>
    </row>
    <row r="3198" spans="9:9" s="4" customFormat="1" x14ac:dyDescent="0.25">
      <c r="I3198" s="1"/>
    </row>
    <row r="3199" spans="9:9" s="4" customFormat="1" x14ac:dyDescent="0.25">
      <c r="I3199" s="1"/>
    </row>
    <row r="3200" spans="9:9" s="4" customFormat="1" x14ac:dyDescent="0.25">
      <c r="I3200" s="1"/>
    </row>
    <row r="3201" spans="9:9" s="4" customFormat="1" x14ac:dyDescent="0.25">
      <c r="I3201" s="1"/>
    </row>
    <row r="3202" spans="9:9" s="4" customFormat="1" x14ac:dyDescent="0.25">
      <c r="I3202" s="1"/>
    </row>
    <row r="3203" spans="9:9" s="4" customFormat="1" x14ac:dyDescent="0.25">
      <c r="I3203" s="1"/>
    </row>
    <row r="3204" spans="9:9" s="4" customFormat="1" x14ac:dyDescent="0.25">
      <c r="I3204" s="1"/>
    </row>
    <row r="3205" spans="9:9" s="4" customFormat="1" x14ac:dyDescent="0.25">
      <c r="I3205" s="1"/>
    </row>
    <row r="3206" spans="9:9" s="4" customFormat="1" x14ac:dyDescent="0.25">
      <c r="I3206" s="1"/>
    </row>
    <row r="3207" spans="9:9" s="4" customFormat="1" x14ac:dyDescent="0.25">
      <c r="I3207" s="1"/>
    </row>
    <row r="3208" spans="9:9" s="4" customFormat="1" x14ac:dyDescent="0.25">
      <c r="I3208" s="1"/>
    </row>
    <row r="3209" spans="9:9" s="4" customFormat="1" x14ac:dyDescent="0.25">
      <c r="I3209" s="1"/>
    </row>
    <row r="3210" spans="9:9" s="4" customFormat="1" x14ac:dyDescent="0.25">
      <c r="I3210" s="1"/>
    </row>
    <row r="3211" spans="9:9" s="4" customFormat="1" x14ac:dyDescent="0.25">
      <c r="I3211" s="1"/>
    </row>
    <row r="3212" spans="9:9" s="4" customFormat="1" x14ac:dyDescent="0.25">
      <c r="I3212" s="1"/>
    </row>
    <row r="3213" spans="9:9" s="4" customFormat="1" x14ac:dyDescent="0.25">
      <c r="I3213" s="1"/>
    </row>
    <row r="3214" spans="9:9" s="4" customFormat="1" x14ac:dyDescent="0.25">
      <c r="I3214" s="1"/>
    </row>
    <row r="3215" spans="9:9" s="4" customFormat="1" x14ac:dyDescent="0.25">
      <c r="I3215" s="1"/>
    </row>
    <row r="3216" spans="9:9" s="4" customFormat="1" x14ac:dyDescent="0.25">
      <c r="I3216" s="1"/>
    </row>
    <row r="3217" spans="9:9" s="4" customFormat="1" x14ac:dyDescent="0.25">
      <c r="I3217" s="1"/>
    </row>
    <row r="3218" spans="9:9" s="4" customFormat="1" x14ac:dyDescent="0.25">
      <c r="I3218" s="1"/>
    </row>
    <row r="3219" spans="9:9" s="4" customFormat="1" x14ac:dyDescent="0.25">
      <c r="I3219" s="1"/>
    </row>
    <row r="3220" spans="9:9" s="4" customFormat="1" x14ac:dyDescent="0.25">
      <c r="I3220" s="1"/>
    </row>
    <row r="3221" spans="9:9" s="4" customFormat="1" x14ac:dyDescent="0.25">
      <c r="I3221" s="1"/>
    </row>
    <row r="3222" spans="9:9" s="4" customFormat="1" x14ac:dyDescent="0.25">
      <c r="I3222" s="1"/>
    </row>
    <row r="3223" spans="9:9" s="4" customFormat="1" x14ac:dyDescent="0.25">
      <c r="I3223" s="1"/>
    </row>
    <row r="3224" spans="9:9" s="4" customFormat="1" x14ac:dyDescent="0.25">
      <c r="I3224" s="1"/>
    </row>
    <row r="3225" spans="9:9" s="4" customFormat="1" x14ac:dyDescent="0.25">
      <c r="I3225" s="1"/>
    </row>
    <row r="3226" spans="9:9" s="4" customFormat="1" x14ac:dyDescent="0.25">
      <c r="I3226" s="1"/>
    </row>
    <row r="3227" spans="9:9" s="4" customFormat="1" x14ac:dyDescent="0.25">
      <c r="I3227" s="1"/>
    </row>
    <row r="3228" spans="9:9" s="4" customFormat="1" x14ac:dyDescent="0.25">
      <c r="I3228" s="1"/>
    </row>
    <row r="3229" spans="9:9" s="4" customFormat="1" x14ac:dyDescent="0.25">
      <c r="I3229" s="1"/>
    </row>
    <row r="3230" spans="9:9" s="4" customFormat="1" x14ac:dyDescent="0.25">
      <c r="I3230" s="1"/>
    </row>
    <row r="3231" spans="9:9" s="4" customFormat="1" x14ac:dyDescent="0.25">
      <c r="I3231" s="1"/>
    </row>
    <row r="3232" spans="9:9" s="4" customFormat="1" x14ac:dyDescent="0.25">
      <c r="I3232" s="1"/>
    </row>
    <row r="3233" spans="9:9" s="4" customFormat="1" x14ac:dyDescent="0.25">
      <c r="I3233" s="1"/>
    </row>
    <row r="3234" spans="9:9" s="4" customFormat="1" x14ac:dyDescent="0.25">
      <c r="I3234" s="1"/>
    </row>
    <row r="3235" spans="9:9" s="4" customFormat="1" x14ac:dyDescent="0.25">
      <c r="I3235" s="1"/>
    </row>
    <row r="3236" spans="9:9" s="4" customFormat="1" x14ac:dyDescent="0.25">
      <c r="I3236" s="1"/>
    </row>
    <row r="3237" spans="9:9" s="4" customFormat="1" x14ac:dyDescent="0.25">
      <c r="I3237" s="1"/>
    </row>
    <row r="3238" spans="9:9" s="4" customFormat="1" x14ac:dyDescent="0.25">
      <c r="I3238" s="1"/>
    </row>
    <row r="3239" spans="9:9" s="4" customFormat="1" x14ac:dyDescent="0.25">
      <c r="I3239" s="1"/>
    </row>
    <row r="3240" spans="9:9" s="4" customFormat="1" x14ac:dyDescent="0.25">
      <c r="I3240" s="1"/>
    </row>
    <row r="3241" spans="9:9" s="4" customFormat="1" x14ac:dyDescent="0.25">
      <c r="I3241" s="1"/>
    </row>
    <row r="3242" spans="9:9" s="4" customFormat="1" x14ac:dyDescent="0.25">
      <c r="I3242" s="1"/>
    </row>
    <row r="3243" spans="9:9" s="4" customFormat="1" x14ac:dyDescent="0.25">
      <c r="I3243" s="1"/>
    </row>
    <row r="3244" spans="9:9" s="4" customFormat="1" x14ac:dyDescent="0.25">
      <c r="I3244" s="1"/>
    </row>
    <row r="3245" spans="9:9" s="4" customFormat="1" x14ac:dyDescent="0.25">
      <c r="I3245" s="1"/>
    </row>
    <row r="3246" spans="9:9" s="4" customFormat="1" x14ac:dyDescent="0.25">
      <c r="I3246" s="1"/>
    </row>
    <row r="3247" spans="9:9" s="4" customFormat="1" x14ac:dyDescent="0.25">
      <c r="I3247" s="1"/>
    </row>
    <row r="3248" spans="9:9" s="4" customFormat="1" x14ac:dyDescent="0.25">
      <c r="I3248" s="1"/>
    </row>
    <row r="3249" spans="9:9" s="4" customFormat="1" x14ac:dyDescent="0.25">
      <c r="I3249" s="1"/>
    </row>
    <row r="3250" spans="9:9" s="4" customFormat="1" x14ac:dyDescent="0.25">
      <c r="I3250" s="1"/>
    </row>
    <row r="3251" spans="9:9" s="4" customFormat="1" x14ac:dyDescent="0.25">
      <c r="I3251" s="1"/>
    </row>
    <row r="3252" spans="9:9" s="4" customFormat="1" x14ac:dyDescent="0.25">
      <c r="I3252" s="1"/>
    </row>
    <row r="3253" spans="9:9" s="4" customFormat="1" x14ac:dyDescent="0.25">
      <c r="I3253" s="1"/>
    </row>
    <row r="3254" spans="9:9" s="4" customFormat="1" x14ac:dyDescent="0.25">
      <c r="I3254" s="1"/>
    </row>
    <row r="3255" spans="9:9" s="4" customFormat="1" x14ac:dyDescent="0.25">
      <c r="I3255" s="1"/>
    </row>
    <row r="3256" spans="9:9" s="4" customFormat="1" x14ac:dyDescent="0.25">
      <c r="I3256" s="1"/>
    </row>
    <row r="3257" spans="9:9" s="4" customFormat="1" x14ac:dyDescent="0.25">
      <c r="I3257" s="1"/>
    </row>
    <row r="3258" spans="9:9" s="4" customFormat="1" x14ac:dyDescent="0.25">
      <c r="I3258" s="1"/>
    </row>
    <row r="3259" spans="9:9" s="4" customFormat="1" x14ac:dyDescent="0.25">
      <c r="I3259" s="1"/>
    </row>
    <row r="3260" spans="9:9" s="4" customFormat="1" x14ac:dyDescent="0.25">
      <c r="I3260" s="1"/>
    </row>
    <row r="3261" spans="9:9" s="4" customFormat="1" x14ac:dyDescent="0.25">
      <c r="I3261" s="1"/>
    </row>
    <row r="3262" spans="9:9" s="4" customFormat="1" x14ac:dyDescent="0.25">
      <c r="I3262" s="1"/>
    </row>
    <row r="3263" spans="9:9" s="4" customFormat="1" x14ac:dyDescent="0.25">
      <c r="I3263" s="1"/>
    </row>
    <row r="3264" spans="9:9" s="4" customFormat="1" x14ac:dyDescent="0.25">
      <c r="I3264" s="1"/>
    </row>
    <row r="3265" spans="9:9" s="4" customFormat="1" x14ac:dyDescent="0.25">
      <c r="I3265" s="1"/>
    </row>
    <row r="3266" spans="9:9" s="4" customFormat="1" x14ac:dyDescent="0.25">
      <c r="I3266" s="1"/>
    </row>
    <row r="3267" spans="9:9" s="4" customFormat="1" x14ac:dyDescent="0.25">
      <c r="I3267" s="1"/>
    </row>
    <row r="3268" spans="9:9" s="4" customFormat="1" x14ac:dyDescent="0.25">
      <c r="I3268" s="1"/>
    </row>
    <row r="3269" spans="9:9" s="4" customFormat="1" x14ac:dyDescent="0.25">
      <c r="I3269" s="1"/>
    </row>
    <row r="3270" spans="9:9" s="4" customFormat="1" x14ac:dyDescent="0.25">
      <c r="I3270" s="1"/>
    </row>
    <row r="3271" spans="9:9" s="4" customFormat="1" x14ac:dyDescent="0.25">
      <c r="I3271" s="1"/>
    </row>
    <row r="3272" spans="9:9" s="4" customFormat="1" x14ac:dyDescent="0.25">
      <c r="I3272" s="1"/>
    </row>
    <row r="3273" spans="9:9" s="4" customFormat="1" x14ac:dyDescent="0.25">
      <c r="I3273" s="1"/>
    </row>
    <row r="3274" spans="9:9" s="4" customFormat="1" x14ac:dyDescent="0.25">
      <c r="I3274" s="1"/>
    </row>
    <row r="3275" spans="9:9" s="4" customFormat="1" x14ac:dyDescent="0.25">
      <c r="I3275" s="1"/>
    </row>
    <row r="3276" spans="9:9" s="4" customFormat="1" x14ac:dyDescent="0.25">
      <c r="I3276" s="1"/>
    </row>
    <row r="3277" spans="9:9" s="4" customFormat="1" x14ac:dyDescent="0.25">
      <c r="I3277" s="1"/>
    </row>
    <row r="3278" spans="9:9" s="4" customFormat="1" x14ac:dyDescent="0.25">
      <c r="I3278" s="1"/>
    </row>
    <row r="3279" spans="9:9" s="4" customFormat="1" x14ac:dyDescent="0.25">
      <c r="I3279" s="1"/>
    </row>
    <row r="3280" spans="9:9" s="4" customFormat="1" x14ac:dyDescent="0.25">
      <c r="I3280" s="1"/>
    </row>
    <row r="3281" spans="9:9" s="4" customFormat="1" x14ac:dyDescent="0.25">
      <c r="I3281" s="1"/>
    </row>
    <row r="3282" spans="9:9" s="4" customFormat="1" x14ac:dyDescent="0.25">
      <c r="I3282" s="1"/>
    </row>
    <row r="3283" spans="9:9" s="4" customFormat="1" x14ac:dyDescent="0.25">
      <c r="I3283" s="1"/>
    </row>
    <row r="3284" spans="9:9" s="4" customFormat="1" x14ac:dyDescent="0.25">
      <c r="I3284" s="1"/>
    </row>
    <row r="3285" spans="9:9" s="4" customFormat="1" x14ac:dyDescent="0.25">
      <c r="I3285" s="1"/>
    </row>
    <row r="3286" spans="9:9" s="4" customFormat="1" x14ac:dyDescent="0.25">
      <c r="I3286" s="1"/>
    </row>
    <row r="3287" spans="9:9" s="4" customFormat="1" x14ac:dyDescent="0.25">
      <c r="I3287" s="1"/>
    </row>
    <row r="3288" spans="9:9" s="4" customFormat="1" x14ac:dyDescent="0.25">
      <c r="I3288" s="1"/>
    </row>
    <row r="3289" spans="9:9" s="4" customFormat="1" x14ac:dyDescent="0.25">
      <c r="I3289" s="1"/>
    </row>
    <row r="3290" spans="9:9" s="4" customFormat="1" x14ac:dyDescent="0.25">
      <c r="I3290" s="1"/>
    </row>
    <row r="3291" spans="9:9" s="4" customFormat="1" x14ac:dyDescent="0.25">
      <c r="I3291" s="1"/>
    </row>
    <row r="3292" spans="9:9" s="4" customFormat="1" x14ac:dyDescent="0.25">
      <c r="I3292" s="1"/>
    </row>
    <row r="3293" spans="9:9" s="4" customFormat="1" x14ac:dyDescent="0.25">
      <c r="I3293" s="1"/>
    </row>
    <row r="3294" spans="9:9" s="4" customFormat="1" x14ac:dyDescent="0.25">
      <c r="I3294" s="1"/>
    </row>
    <row r="3295" spans="9:9" s="4" customFormat="1" x14ac:dyDescent="0.25">
      <c r="I3295" s="1"/>
    </row>
    <row r="3296" spans="9:9" s="4" customFormat="1" x14ac:dyDescent="0.25">
      <c r="I3296" s="1"/>
    </row>
    <row r="3297" spans="9:9" s="4" customFormat="1" x14ac:dyDescent="0.25">
      <c r="I3297" s="1"/>
    </row>
    <row r="3298" spans="9:9" s="4" customFormat="1" x14ac:dyDescent="0.25">
      <c r="I3298" s="1"/>
    </row>
    <row r="3299" spans="9:9" s="4" customFormat="1" x14ac:dyDescent="0.25">
      <c r="I3299" s="1"/>
    </row>
    <row r="3300" spans="9:9" s="4" customFormat="1" x14ac:dyDescent="0.25">
      <c r="I3300" s="1"/>
    </row>
    <row r="3301" spans="9:9" s="4" customFormat="1" x14ac:dyDescent="0.25">
      <c r="I3301" s="1"/>
    </row>
    <row r="3302" spans="9:9" s="4" customFormat="1" x14ac:dyDescent="0.25">
      <c r="I3302" s="1"/>
    </row>
    <row r="3303" spans="9:9" s="4" customFormat="1" x14ac:dyDescent="0.25">
      <c r="I3303" s="1"/>
    </row>
    <row r="3304" spans="9:9" s="4" customFormat="1" x14ac:dyDescent="0.25">
      <c r="I3304" s="1"/>
    </row>
    <row r="3305" spans="9:9" s="4" customFormat="1" x14ac:dyDescent="0.25">
      <c r="I3305" s="1"/>
    </row>
    <row r="3306" spans="9:9" s="4" customFormat="1" x14ac:dyDescent="0.25">
      <c r="I3306" s="1"/>
    </row>
    <row r="3307" spans="9:9" s="4" customFormat="1" x14ac:dyDescent="0.25">
      <c r="I3307" s="1"/>
    </row>
    <row r="3308" spans="9:9" s="4" customFormat="1" x14ac:dyDescent="0.25">
      <c r="I3308" s="1"/>
    </row>
    <row r="3309" spans="9:9" s="4" customFormat="1" x14ac:dyDescent="0.25">
      <c r="I3309" s="1"/>
    </row>
    <row r="3310" spans="9:9" s="4" customFormat="1" x14ac:dyDescent="0.25">
      <c r="I3310" s="1"/>
    </row>
    <row r="3311" spans="9:9" s="4" customFormat="1" x14ac:dyDescent="0.25">
      <c r="I3311" s="1"/>
    </row>
    <row r="3312" spans="9:9" s="4" customFormat="1" x14ac:dyDescent="0.25">
      <c r="I3312" s="1"/>
    </row>
    <row r="3313" spans="9:9" s="4" customFormat="1" x14ac:dyDescent="0.25">
      <c r="I3313" s="1"/>
    </row>
    <row r="3314" spans="9:9" s="4" customFormat="1" x14ac:dyDescent="0.25">
      <c r="I3314" s="1"/>
    </row>
    <row r="3315" spans="9:9" s="4" customFormat="1" x14ac:dyDescent="0.25">
      <c r="I3315" s="1"/>
    </row>
    <row r="3316" spans="9:9" s="4" customFormat="1" x14ac:dyDescent="0.25">
      <c r="I3316" s="1"/>
    </row>
    <row r="3317" spans="9:9" s="4" customFormat="1" x14ac:dyDescent="0.25">
      <c r="I3317" s="1"/>
    </row>
    <row r="3318" spans="9:9" s="4" customFormat="1" x14ac:dyDescent="0.25">
      <c r="I3318" s="1"/>
    </row>
    <row r="3319" spans="9:9" s="4" customFormat="1" x14ac:dyDescent="0.25">
      <c r="I3319" s="1"/>
    </row>
    <row r="3320" spans="9:9" s="4" customFormat="1" x14ac:dyDescent="0.25">
      <c r="I3320" s="1"/>
    </row>
    <row r="3321" spans="9:9" s="4" customFormat="1" x14ac:dyDescent="0.25">
      <c r="I3321" s="1"/>
    </row>
    <row r="3322" spans="9:9" s="4" customFormat="1" x14ac:dyDescent="0.25">
      <c r="I3322" s="1"/>
    </row>
    <row r="3323" spans="9:9" s="4" customFormat="1" x14ac:dyDescent="0.25">
      <c r="I3323" s="1"/>
    </row>
    <row r="3324" spans="9:9" s="4" customFormat="1" x14ac:dyDescent="0.25">
      <c r="I3324" s="1"/>
    </row>
    <row r="3325" spans="9:9" s="4" customFormat="1" x14ac:dyDescent="0.25">
      <c r="I3325" s="1"/>
    </row>
    <row r="3326" spans="9:9" s="4" customFormat="1" x14ac:dyDescent="0.25">
      <c r="I3326" s="1"/>
    </row>
    <row r="3327" spans="9:9" s="4" customFormat="1" x14ac:dyDescent="0.25">
      <c r="I3327" s="1"/>
    </row>
    <row r="3328" spans="9:9" s="4" customFormat="1" x14ac:dyDescent="0.25">
      <c r="I3328" s="1"/>
    </row>
    <row r="3329" spans="9:9" s="4" customFormat="1" x14ac:dyDescent="0.25">
      <c r="I3329" s="1"/>
    </row>
    <row r="3330" spans="9:9" s="4" customFormat="1" x14ac:dyDescent="0.25">
      <c r="I3330" s="1"/>
    </row>
    <row r="3331" spans="9:9" s="4" customFormat="1" x14ac:dyDescent="0.25">
      <c r="I3331" s="1"/>
    </row>
    <row r="3332" spans="9:9" s="4" customFormat="1" x14ac:dyDescent="0.25">
      <c r="I3332" s="1"/>
    </row>
    <row r="3333" spans="9:9" s="4" customFormat="1" x14ac:dyDescent="0.25">
      <c r="I3333" s="1"/>
    </row>
    <row r="3334" spans="9:9" s="4" customFormat="1" x14ac:dyDescent="0.25">
      <c r="I3334" s="1"/>
    </row>
    <row r="3335" spans="9:9" s="4" customFormat="1" x14ac:dyDescent="0.25">
      <c r="I3335" s="1"/>
    </row>
    <row r="3336" spans="9:9" s="4" customFormat="1" x14ac:dyDescent="0.25">
      <c r="I3336" s="1"/>
    </row>
    <row r="3337" spans="9:9" s="4" customFormat="1" x14ac:dyDescent="0.25">
      <c r="I3337" s="1"/>
    </row>
    <row r="3338" spans="9:9" s="4" customFormat="1" x14ac:dyDescent="0.25">
      <c r="I3338" s="1"/>
    </row>
    <row r="3339" spans="9:9" s="4" customFormat="1" x14ac:dyDescent="0.25">
      <c r="I3339" s="1"/>
    </row>
    <row r="3340" spans="9:9" s="4" customFormat="1" x14ac:dyDescent="0.25">
      <c r="I3340" s="1"/>
    </row>
    <row r="3341" spans="9:9" s="4" customFormat="1" x14ac:dyDescent="0.25">
      <c r="I3341" s="1"/>
    </row>
    <row r="3342" spans="9:9" s="4" customFormat="1" x14ac:dyDescent="0.25">
      <c r="I3342" s="1"/>
    </row>
    <row r="3343" spans="9:9" s="4" customFormat="1" x14ac:dyDescent="0.25">
      <c r="I3343" s="1"/>
    </row>
    <row r="3344" spans="9:9" s="4" customFormat="1" x14ac:dyDescent="0.25">
      <c r="I3344" s="1"/>
    </row>
    <row r="3345" spans="9:9" s="4" customFormat="1" x14ac:dyDescent="0.25">
      <c r="I3345" s="1"/>
    </row>
    <row r="3346" spans="9:9" s="4" customFormat="1" x14ac:dyDescent="0.25">
      <c r="I3346" s="1"/>
    </row>
    <row r="3347" spans="9:9" s="4" customFormat="1" x14ac:dyDescent="0.25">
      <c r="I3347" s="1"/>
    </row>
    <row r="3348" spans="9:9" s="4" customFormat="1" x14ac:dyDescent="0.25">
      <c r="I3348" s="1"/>
    </row>
    <row r="3349" spans="9:9" s="4" customFormat="1" x14ac:dyDescent="0.25">
      <c r="I3349" s="1"/>
    </row>
    <row r="3350" spans="9:9" s="4" customFormat="1" x14ac:dyDescent="0.25">
      <c r="I3350" s="1"/>
    </row>
    <row r="3351" spans="9:9" s="4" customFormat="1" x14ac:dyDescent="0.25">
      <c r="I3351" s="1"/>
    </row>
    <row r="3352" spans="9:9" s="4" customFormat="1" x14ac:dyDescent="0.25">
      <c r="I3352" s="1"/>
    </row>
    <row r="3353" spans="9:9" s="4" customFormat="1" x14ac:dyDescent="0.25">
      <c r="I3353" s="1"/>
    </row>
    <row r="3354" spans="9:9" s="4" customFormat="1" x14ac:dyDescent="0.25">
      <c r="I3354" s="1"/>
    </row>
    <row r="3355" spans="9:9" s="4" customFormat="1" x14ac:dyDescent="0.25">
      <c r="I3355" s="1"/>
    </row>
    <row r="3356" spans="9:9" s="4" customFormat="1" x14ac:dyDescent="0.25">
      <c r="I3356" s="1"/>
    </row>
    <row r="3357" spans="9:9" s="4" customFormat="1" x14ac:dyDescent="0.25">
      <c r="I3357" s="1"/>
    </row>
    <row r="3358" spans="9:9" s="4" customFormat="1" x14ac:dyDescent="0.25">
      <c r="I3358" s="1"/>
    </row>
    <row r="3359" spans="9:9" s="4" customFormat="1" x14ac:dyDescent="0.25">
      <c r="I3359" s="1"/>
    </row>
    <row r="3360" spans="9:9" s="4" customFormat="1" x14ac:dyDescent="0.25">
      <c r="I3360" s="1"/>
    </row>
    <row r="3361" spans="9:9" s="4" customFormat="1" x14ac:dyDescent="0.25">
      <c r="I3361" s="1"/>
    </row>
    <row r="3362" spans="9:9" s="4" customFormat="1" x14ac:dyDescent="0.25">
      <c r="I3362" s="1"/>
    </row>
    <row r="3363" spans="9:9" s="4" customFormat="1" x14ac:dyDescent="0.25">
      <c r="I3363" s="1"/>
    </row>
    <row r="3364" spans="9:9" s="4" customFormat="1" x14ac:dyDescent="0.25">
      <c r="I3364" s="1"/>
    </row>
    <row r="3365" spans="9:9" s="4" customFormat="1" x14ac:dyDescent="0.25">
      <c r="I3365" s="1"/>
    </row>
    <row r="3366" spans="9:9" s="4" customFormat="1" x14ac:dyDescent="0.25">
      <c r="I3366" s="1"/>
    </row>
    <row r="3367" spans="9:9" s="4" customFormat="1" x14ac:dyDescent="0.25">
      <c r="I3367" s="1"/>
    </row>
    <row r="3368" spans="9:9" s="4" customFormat="1" x14ac:dyDescent="0.25">
      <c r="I3368" s="1"/>
    </row>
    <row r="3369" spans="9:9" s="4" customFormat="1" x14ac:dyDescent="0.25">
      <c r="I3369" s="1"/>
    </row>
    <row r="3370" spans="9:9" s="4" customFormat="1" x14ac:dyDescent="0.25">
      <c r="I3370" s="1"/>
    </row>
    <row r="3371" spans="9:9" s="4" customFormat="1" x14ac:dyDescent="0.25">
      <c r="I3371" s="1"/>
    </row>
    <row r="3372" spans="9:9" s="4" customFormat="1" x14ac:dyDescent="0.25">
      <c r="I3372" s="1"/>
    </row>
    <row r="3373" spans="9:9" s="4" customFormat="1" x14ac:dyDescent="0.25">
      <c r="I3373" s="1"/>
    </row>
    <row r="3374" spans="9:9" s="4" customFormat="1" x14ac:dyDescent="0.25">
      <c r="I3374" s="1"/>
    </row>
  </sheetData>
  <sheetProtection algorithmName="SHA-512" hashValue="o1UU9CH8x+qRFFkkynASn81Qt6xO71brfRfUTyE6zdHgDRG9onzwgQwgB5TzoyYZUuj1bjzmXbfNlvCedIcHvA==" saltValue="Y/DB2U1gT4xR5xByA0qk1Q==" spinCount="100000" sheet="1" selectLockedCells="1"/>
  <mergeCells count="16">
    <mergeCell ref="B71:E71"/>
    <mergeCell ref="B43:E43"/>
    <mergeCell ref="B57:E57"/>
    <mergeCell ref="C74:I74"/>
    <mergeCell ref="C31:I31"/>
    <mergeCell ref="C45:I45"/>
    <mergeCell ref="C59:I59"/>
    <mergeCell ref="C73:I73"/>
    <mergeCell ref="C60:I60"/>
    <mergeCell ref="C46:I46"/>
    <mergeCell ref="C32:I32"/>
    <mergeCell ref="B15:E15"/>
    <mergeCell ref="B29:E29"/>
    <mergeCell ref="C17:I17"/>
    <mergeCell ref="H2:I2"/>
    <mergeCell ref="C18:I18"/>
  </mergeCells>
  <printOptions horizontalCentered="1"/>
  <pageMargins left="0" right="0" top="0" bottom="0" header="0" footer="0.23622047244094491"/>
  <pageSetup paperSize="9" scale="83"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fitToPage="1"/>
  </sheetPr>
  <dimension ref="A1:J3366"/>
  <sheetViews>
    <sheetView showGridLines="0" showRowColHeaders="0" showZeros="0" zoomScale="110" zoomScaleNormal="110" workbookViewId="0">
      <selection activeCell="D8" sqref="D8"/>
    </sheetView>
  </sheetViews>
  <sheetFormatPr defaultColWidth="9.1796875" defaultRowHeight="12.5" x14ac:dyDescent="0.25"/>
  <cols>
    <col min="1" max="1" width="2.26953125" style="1" customWidth="1"/>
    <col min="2" max="2" width="2.453125" style="3" customWidth="1"/>
    <col min="3" max="3" width="24.1796875" style="3" bestFit="1" customWidth="1"/>
    <col min="4" max="8" width="20.7265625" style="3" customWidth="1"/>
    <col min="9" max="9" width="2.26953125" style="4" customWidth="1"/>
    <col min="10" max="10" width="3" style="1" customWidth="1"/>
    <col min="11" max="16384" width="9.1796875" style="1"/>
  </cols>
  <sheetData>
    <row r="1" spans="1:10" ht="5.15" customHeight="1" x14ac:dyDescent="0.25">
      <c r="A1" s="104"/>
      <c r="B1" s="104"/>
      <c r="C1" s="104"/>
      <c r="D1" s="104"/>
      <c r="E1" s="104"/>
      <c r="F1" s="104"/>
      <c r="G1" s="104"/>
      <c r="H1" s="104"/>
      <c r="I1" s="106"/>
      <c r="J1" s="2"/>
    </row>
    <row r="2" spans="1:10" s="6" customFormat="1" ht="17.149999999999999" customHeight="1" x14ac:dyDescent="0.25">
      <c r="A2" s="43"/>
      <c r="B2" s="171" t="s">
        <v>82</v>
      </c>
      <c r="C2" s="210"/>
      <c r="D2" s="210"/>
      <c r="E2" s="210"/>
      <c r="F2" s="210"/>
      <c r="G2" s="172"/>
      <c r="H2" s="172"/>
      <c r="I2" s="218"/>
    </row>
    <row r="3" spans="1:10" ht="5.15" customHeight="1" x14ac:dyDescent="0.25">
      <c r="A3" s="104"/>
      <c r="B3" s="104"/>
      <c r="C3" s="104"/>
      <c r="D3" s="104"/>
      <c r="E3" s="104"/>
      <c r="F3" s="104"/>
      <c r="G3" s="104"/>
      <c r="H3" s="104"/>
      <c r="I3" s="106"/>
      <c r="J3" s="2"/>
    </row>
    <row r="4" spans="1:10" ht="15.5" x14ac:dyDescent="0.35">
      <c r="A4" s="109"/>
      <c r="B4" s="39" t="s">
        <v>137</v>
      </c>
      <c r="C4" s="40"/>
      <c r="D4" s="40"/>
      <c r="E4" s="40"/>
      <c r="F4" s="40"/>
      <c r="G4" s="40"/>
      <c r="H4" s="40"/>
      <c r="I4" s="104"/>
      <c r="J4" s="104"/>
    </row>
    <row r="5" spans="1:10" ht="5.15" customHeight="1" x14ac:dyDescent="0.25">
      <c r="A5" s="104"/>
      <c r="B5" s="104"/>
      <c r="C5" s="104"/>
      <c r="D5" s="104"/>
      <c r="E5" s="104"/>
      <c r="F5" s="104"/>
      <c r="G5" s="104"/>
      <c r="H5" s="104"/>
      <c r="I5" s="116"/>
      <c r="J5" s="104"/>
    </row>
    <row r="6" spans="1:10" ht="15" customHeight="1" x14ac:dyDescent="0.3">
      <c r="A6" s="104"/>
      <c r="B6" s="127" t="s">
        <v>84</v>
      </c>
      <c r="C6" s="40"/>
      <c r="D6" s="104"/>
      <c r="E6" s="104"/>
      <c r="F6" s="104"/>
      <c r="G6" s="104"/>
      <c r="H6" s="104"/>
      <c r="I6" s="117"/>
      <c r="J6" s="104"/>
    </row>
    <row r="7" spans="1:10" ht="5.15" customHeight="1" x14ac:dyDescent="0.3">
      <c r="A7" s="104"/>
      <c r="B7" s="108"/>
      <c r="C7" s="104"/>
      <c r="D7" s="104"/>
      <c r="E7" s="104"/>
      <c r="F7" s="104"/>
      <c r="G7" s="104"/>
      <c r="H7" s="104"/>
      <c r="I7" s="117"/>
      <c r="J7" s="104"/>
    </row>
    <row r="8" spans="1:10" s="6" customFormat="1" ht="15" customHeight="1" x14ac:dyDescent="0.25">
      <c r="A8" s="63"/>
      <c r="B8" s="63"/>
      <c r="C8" s="120" t="s">
        <v>138</v>
      </c>
      <c r="D8" s="199"/>
      <c r="E8" s="104"/>
      <c r="F8" s="104"/>
      <c r="G8" s="104"/>
      <c r="H8" s="104"/>
      <c r="I8" s="47"/>
      <c r="J8" s="47"/>
    </row>
    <row r="9" spans="1:10" s="6" customFormat="1" ht="15" customHeight="1" x14ac:dyDescent="0.25">
      <c r="A9" s="63"/>
      <c r="B9" s="63"/>
      <c r="C9" s="120" t="s">
        <v>99</v>
      </c>
      <c r="D9" s="27"/>
      <c r="E9" s="104"/>
      <c r="F9" s="104"/>
      <c r="G9" s="104"/>
      <c r="H9" s="104"/>
      <c r="I9" s="47"/>
      <c r="J9" s="47"/>
    </row>
    <row r="10" spans="1:10" s="6" customFormat="1" ht="15" customHeight="1" x14ac:dyDescent="0.25">
      <c r="A10" s="63"/>
      <c r="B10" s="63"/>
      <c r="C10" s="120" t="s">
        <v>100</v>
      </c>
      <c r="D10" s="92">
        <f>D8-D9</f>
        <v>0</v>
      </c>
      <c r="E10" s="104"/>
      <c r="F10" s="104"/>
      <c r="G10" s="104"/>
      <c r="H10" s="104"/>
      <c r="I10" s="47"/>
      <c r="J10" s="47"/>
    </row>
    <row r="11" spans="1:10" ht="15" customHeight="1" x14ac:dyDescent="0.25">
      <c r="A11" s="63"/>
      <c r="B11" s="63"/>
      <c r="C11" s="120" t="s">
        <v>139</v>
      </c>
      <c r="D11" s="19"/>
      <c r="E11" s="104"/>
      <c r="F11" s="104"/>
      <c r="G11" s="104"/>
      <c r="H11" s="104"/>
      <c r="I11" s="104"/>
      <c r="J11" s="104"/>
    </row>
    <row r="12" spans="1:10" ht="15" customHeight="1" x14ac:dyDescent="0.25">
      <c r="A12" s="63"/>
      <c r="B12" s="63"/>
      <c r="C12" s="122" t="s">
        <v>136</v>
      </c>
      <c r="D12" s="90">
        <f>(D10*D11)</f>
        <v>0</v>
      </c>
      <c r="E12" s="104"/>
      <c r="F12" s="104"/>
      <c r="G12" s="104"/>
      <c r="H12" s="104"/>
      <c r="I12" s="104"/>
      <c r="J12" s="104"/>
    </row>
    <row r="13" spans="1:10" ht="15" customHeight="1" x14ac:dyDescent="0.25">
      <c r="A13" s="104"/>
      <c r="B13" s="291"/>
      <c r="C13" s="291"/>
      <c r="D13" s="291"/>
      <c r="E13" s="291"/>
      <c r="F13" s="291"/>
      <c r="G13" s="291"/>
      <c r="H13" s="291"/>
      <c r="I13" s="105"/>
      <c r="J13" s="104"/>
    </row>
    <row r="14" spans="1:10" ht="15" customHeight="1" x14ac:dyDescent="0.25">
      <c r="A14" s="104"/>
      <c r="B14" s="107"/>
      <c r="C14" s="41" t="s">
        <v>107</v>
      </c>
      <c r="D14" s="107"/>
      <c r="E14" s="107"/>
      <c r="F14" s="107"/>
      <c r="G14" s="107"/>
      <c r="H14" s="107"/>
      <c r="I14" s="105"/>
      <c r="J14" s="104"/>
    </row>
    <row r="15" spans="1:10" ht="30" customHeight="1" x14ac:dyDescent="0.25">
      <c r="A15" s="104"/>
      <c r="B15" s="107"/>
      <c r="C15" s="292" t="s">
        <v>140</v>
      </c>
      <c r="D15" s="292"/>
      <c r="E15" s="292"/>
      <c r="F15" s="292"/>
      <c r="G15" s="292"/>
      <c r="H15" s="292"/>
      <c r="I15" s="105"/>
      <c r="J15" s="104"/>
    </row>
    <row r="16" spans="1:10" ht="55" customHeight="1" x14ac:dyDescent="0.25">
      <c r="A16" s="104"/>
      <c r="B16" s="107"/>
      <c r="C16" s="281"/>
      <c r="D16" s="282"/>
      <c r="E16" s="282"/>
      <c r="F16" s="282"/>
      <c r="G16" s="282"/>
      <c r="H16" s="283"/>
      <c r="I16" s="105"/>
      <c r="J16" s="104"/>
    </row>
    <row r="17" spans="1:10" ht="5.15" customHeight="1" x14ac:dyDescent="0.25">
      <c r="A17" s="104"/>
      <c r="B17" s="107"/>
      <c r="C17" s="107"/>
      <c r="D17" s="107"/>
      <c r="E17" s="107"/>
      <c r="F17" s="107"/>
      <c r="G17" s="107"/>
      <c r="H17" s="107"/>
      <c r="I17" s="105"/>
      <c r="J17" s="104"/>
    </row>
    <row r="18" spans="1:10" ht="15" customHeight="1" x14ac:dyDescent="0.3">
      <c r="A18" s="104"/>
      <c r="B18" s="127" t="s">
        <v>109</v>
      </c>
      <c r="C18" s="40"/>
      <c r="D18" s="104"/>
      <c r="E18" s="104"/>
      <c r="F18" s="104"/>
      <c r="G18" s="104"/>
      <c r="H18" s="104"/>
      <c r="I18" s="117"/>
      <c r="J18" s="104"/>
    </row>
    <row r="19" spans="1:10" ht="5.15" customHeight="1" x14ac:dyDescent="0.3">
      <c r="A19" s="104"/>
      <c r="B19" s="108"/>
      <c r="C19" s="104"/>
      <c r="D19" s="104"/>
      <c r="E19" s="104"/>
      <c r="F19" s="104"/>
      <c r="G19" s="104"/>
      <c r="H19" s="104"/>
      <c r="I19" s="117"/>
      <c r="J19" s="104"/>
    </row>
    <row r="20" spans="1:10" s="6" customFormat="1" ht="15" customHeight="1" x14ac:dyDescent="0.25">
      <c r="A20" s="63"/>
      <c r="B20" s="63"/>
      <c r="C20" s="120" t="s">
        <v>138</v>
      </c>
      <c r="D20" s="199"/>
      <c r="E20" s="104"/>
      <c r="F20" s="104"/>
      <c r="G20" s="104"/>
      <c r="H20" s="104"/>
      <c r="I20" s="47"/>
      <c r="J20" s="47"/>
    </row>
    <row r="21" spans="1:10" s="6" customFormat="1" ht="15" customHeight="1" x14ac:dyDescent="0.25">
      <c r="A21" s="63"/>
      <c r="B21" s="63"/>
      <c r="C21" s="120" t="s">
        <v>99</v>
      </c>
      <c r="D21" s="27"/>
      <c r="E21" s="104"/>
      <c r="F21" s="104"/>
      <c r="G21" s="104"/>
      <c r="H21" s="104"/>
      <c r="I21" s="47"/>
      <c r="J21" s="47"/>
    </row>
    <row r="22" spans="1:10" s="6" customFormat="1" ht="15" customHeight="1" x14ac:dyDescent="0.25">
      <c r="A22" s="63"/>
      <c r="B22" s="63"/>
      <c r="C22" s="120" t="s">
        <v>100</v>
      </c>
      <c r="D22" s="92">
        <f>D20-D21</f>
        <v>0</v>
      </c>
      <c r="E22" s="104"/>
      <c r="F22" s="104"/>
      <c r="G22" s="104"/>
      <c r="H22" s="104"/>
      <c r="I22" s="47"/>
      <c r="J22" s="47"/>
    </row>
    <row r="23" spans="1:10" ht="15" customHeight="1" x14ac:dyDescent="0.25">
      <c r="A23" s="63"/>
      <c r="B23" s="63"/>
      <c r="C23" s="120" t="s">
        <v>139</v>
      </c>
      <c r="D23" s="19"/>
      <c r="E23" s="104"/>
      <c r="F23" s="104"/>
      <c r="G23" s="104"/>
      <c r="H23" s="104"/>
      <c r="I23" s="104"/>
      <c r="J23" s="104"/>
    </row>
    <row r="24" spans="1:10" ht="15" customHeight="1" x14ac:dyDescent="0.25">
      <c r="A24" s="63"/>
      <c r="B24" s="63"/>
      <c r="C24" s="122" t="s">
        <v>136</v>
      </c>
      <c r="D24" s="90">
        <f>(D22*D23)</f>
        <v>0</v>
      </c>
      <c r="E24" s="104"/>
      <c r="F24" s="104"/>
      <c r="G24" s="104"/>
      <c r="H24" s="104"/>
      <c r="I24" s="104"/>
      <c r="J24" s="104"/>
    </row>
    <row r="25" spans="1:10" ht="15" customHeight="1" x14ac:dyDescent="0.25">
      <c r="A25" s="104"/>
      <c r="B25" s="291"/>
      <c r="C25" s="291"/>
      <c r="D25" s="291"/>
      <c r="E25" s="291"/>
      <c r="F25" s="291"/>
      <c r="G25" s="291"/>
      <c r="H25" s="291"/>
      <c r="I25" s="105"/>
      <c r="J25" s="104"/>
    </row>
    <row r="26" spans="1:10" ht="15" customHeight="1" x14ac:dyDescent="0.25">
      <c r="A26" s="104"/>
      <c r="B26" s="107"/>
      <c r="C26" s="41" t="s">
        <v>107</v>
      </c>
      <c r="D26" s="107"/>
      <c r="E26" s="107"/>
      <c r="F26" s="107"/>
      <c r="G26" s="107"/>
      <c r="H26" s="107"/>
      <c r="I26" s="105"/>
      <c r="J26" s="104"/>
    </row>
    <row r="27" spans="1:10" ht="30" customHeight="1" x14ac:dyDescent="0.25">
      <c r="A27" s="104"/>
      <c r="B27" s="107"/>
      <c r="C27" s="292" t="s">
        <v>140</v>
      </c>
      <c r="D27" s="292"/>
      <c r="E27" s="292"/>
      <c r="F27" s="292"/>
      <c r="G27" s="292"/>
      <c r="H27" s="292"/>
      <c r="I27" s="105"/>
      <c r="J27" s="104"/>
    </row>
    <row r="28" spans="1:10" ht="55" customHeight="1" x14ac:dyDescent="0.25">
      <c r="A28" s="104"/>
      <c r="B28" s="107"/>
      <c r="C28" s="281"/>
      <c r="D28" s="282"/>
      <c r="E28" s="282"/>
      <c r="F28" s="282"/>
      <c r="G28" s="282"/>
      <c r="H28" s="283"/>
      <c r="I28" s="105"/>
      <c r="J28" s="104"/>
    </row>
    <row r="29" spans="1:10" ht="5.15" customHeight="1" x14ac:dyDescent="0.25">
      <c r="A29" s="104"/>
      <c r="B29" s="107"/>
      <c r="C29" s="107"/>
      <c r="D29" s="107"/>
      <c r="E29" s="107"/>
      <c r="F29" s="107"/>
      <c r="G29" s="107"/>
      <c r="H29" s="107"/>
      <c r="I29" s="105"/>
      <c r="J29" s="104"/>
    </row>
    <row r="30" spans="1:10" ht="15" customHeight="1" x14ac:dyDescent="0.3">
      <c r="A30" s="104"/>
      <c r="B30" s="127" t="s">
        <v>110</v>
      </c>
      <c r="C30" s="40"/>
      <c r="D30" s="104"/>
      <c r="E30" s="104"/>
      <c r="F30" s="104"/>
      <c r="G30" s="104"/>
      <c r="H30" s="104"/>
      <c r="I30" s="117"/>
      <c r="J30" s="104"/>
    </row>
    <row r="31" spans="1:10" ht="5.15" customHeight="1" x14ac:dyDescent="0.3">
      <c r="A31" s="104"/>
      <c r="B31" s="108"/>
      <c r="C31" s="104"/>
      <c r="D31" s="104"/>
      <c r="E31" s="104"/>
      <c r="F31" s="104"/>
      <c r="G31" s="104"/>
      <c r="H31" s="104"/>
      <c r="I31" s="117" t="s">
        <v>141</v>
      </c>
      <c r="J31" s="104"/>
    </row>
    <row r="32" spans="1:10" s="6" customFormat="1" ht="15" customHeight="1" x14ac:dyDescent="0.25">
      <c r="A32" s="63"/>
      <c r="B32" s="63"/>
      <c r="C32" s="120" t="s">
        <v>138</v>
      </c>
      <c r="D32" s="199"/>
      <c r="E32" s="104"/>
      <c r="F32" s="104"/>
      <c r="G32" s="104"/>
      <c r="H32" s="104"/>
      <c r="I32" s="47"/>
      <c r="J32" s="47"/>
    </row>
    <row r="33" spans="1:10" s="6" customFormat="1" ht="15" customHeight="1" x14ac:dyDescent="0.25">
      <c r="A33" s="63"/>
      <c r="B33" s="63"/>
      <c r="C33" s="120" t="s">
        <v>99</v>
      </c>
      <c r="D33" s="27"/>
      <c r="E33" s="104"/>
      <c r="F33" s="104"/>
      <c r="G33" s="104"/>
      <c r="H33" s="104"/>
      <c r="I33" s="47"/>
      <c r="J33" s="47"/>
    </row>
    <row r="34" spans="1:10" s="6" customFormat="1" ht="15" customHeight="1" x14ac:dyDescent="0.25">
      <c r="A34" s="63"/>
      <c r="B34" s="63"/>
      <c r="C34" s="120" t="s">
        <v>100</v>
      </c>
      <c r="D34" s="92">
        <f>D32-D33</f>
        <v>0</v>
      </c>
      <c r="E34" s="104"/>
      <c r="F34" s="104"/>
      <c r="G34" s="104"/>
      <c r="H34" s="104"/>
      <c r="I34" s="47"/>
      <c r="J34" s="47"/>
    </row>
    <row r="35" spans="1:10" ht="15" customHeight="1" x14ac:dyDescent="0.25">
      <c r="A35" s="63"/>
      <c r="B35" s="63"/>
      <c r="C35" s="120" t="s">
        <v>139</v>
      </c>
      <c r="D35" s="19"/>
      <c r="E35" s="104"/>
      <c r="F35" s="104"/>
      <c r="G35" s="104"/>
      <c r="H35" s="104"/>
      <c r="I35" s="104"/>
      <c r="J35" s="104"/>
    </row>
    <row r="36" spans="1:10" ht="15" customHeight="1" x14ac:dyDescent="0.25">
      <c r="A36" s="63"/>
      <c r="B36" s="63"/>
      <c r="C36" s="122" t="s">
        <v>136</v>
      </c>
      <c r="D36" s="90">
        <f>(D34*D35)</f>
        <v>0</v>
      </c>
      <c r="E36" s="104"/>
      <c r="F36" s="104"/>
      <c r="G36" s="104"/>
      <c r="H36" s="104"/>
      <c r="I36" s="104"/>
      <c r="J36" s="104"/>
    </row>
    <row r="37" spans="1:10" ht="15" customHeight="1" x14ac:dyDescent="0.25">
      <c r="A37" s="104"/>
      <c r="B37" s="291"/>
      <c r="C37" s="291"/>
      <c r="D37" s="291"/>
      <c r="E37" s="291"/>
      <c r="F37" s="291"/>
      <c r="G37" s="291"/>
      <c r="H37" s="291"/>
      <c r="I37" s="105"/>
      <c r="J37" s="104"/>
    </row>
    <row r="38" spans="1:10" ht="15" customHeight="1" x14ac:dyDescent="0.25">
      <c r="A38" s="104"/>
      <c r="B38" s="107"/>
      <c r="C38" s="41" t="s">
        <v>107</v>
      </c>
      <c r="D38" s="107"/>
      <c r="E38" s="107"/>
      <c r="F38" s="107"/>
      <c r="G38" s="107"/>
      <c r="H38" s="107"/>
      <c r="I38" s="105"/>
      <c r="J38" s="104"/>
    </row>
    <row r="39" spans="1:10" ht="30" customHeight="1" x14ac:dyDescent="0.25">
      <c r="A39" s="104"/>
      <c r="B39" s="107"/>
      <c r="C39" s="292" t="s">
        <v>140</v>
      </c>
      <c r="D39" s="292"/>
      <c r="E39" s="292"/>
      <c r="F39" s="292"/>
      <c r="G39" s="292"/>
      <c r="H39" s="292"/>
      <c r="I39" s="105"/>
      <c r="J39" s="104"/>
    </row>
    <row r="40" spans="1:10" ht="55" customHeight="1" x14ac:dyDescent="0.25">
      <c r="A40" s="104"/>
      <c r="B40" s="107"/>
      <c r="C40" s="281"/>
      <c r="D40" s="282"/>
      <c r="E40" s="282"/>
      <c r="F40" s="282"/>
      <c r="G40" s="282"/>
      <c r="H40" s="283"/>
      <c r="I40" s="105"/>
      <c r="J40" s="104"/>
    </row>
    <row r="41" spans="1:10" ht="5.15" customHeight="1" x14ac:dyDescent="0.25">
      <c r="A41" s="104"/>
      <c r="B41" s="107"/>
      <c r="C41" s="107"/>
      <c r="D41" s="107"/>
      <c r="E41" s="107"/>
      <c r="F41" s="107"/>
      <c r="G41" s="107"/>
      <c r="H41" s="107"/>
      <c r="I41" s="105"/>
      <c r="J41" s="104"/>
    </row>
    <row r="42" spans="1:10" ht="15" customHeight="1" x14ac:dyDescent="0.3">
      <c r="A42" s="104"/>
      <c r="B42" s="127" t="s">
        <v>111</v>
      </c>
      <c r="C42" s="40"/>
      <c r="D42" s="104"/>
      <c r="E42" s="104"/>
      <c r="F42" s="104"/>
      <c r="G42" s="104"/>
      <c r="H42" s="104"/>
      <c r="I42" s="117"/>
      <c r="J42" s="104"/>
    </row>
    <row r="43" spans="1:10" ht="5.15" customHeight="1" x14ac:dyDescent="0.3">
      <c r="A43" s="104"/>
      <c r="B43" s="108"/>
      <c r="C43" s="104"/>
      <c r="D43" s="104"/>
      <c r="E43" s="104"/>
      <c r="F43" s="104"/>
      <c r="G43" s="104"/>
      <c r="H43" s="104"/>
      <c r="I43" s="117"/>
      <c r="J43" s="104"/>
    </row>
    <row r="44" spans="1:10" s="6" customFormat="1" ht="15" customHeight="1" x14ac:dyDescent="0.25">
      <c r="A44" s="63"/>
      <c r="B44" s="63"/>
      <c r="C44" s="120" t="s">
        <v>138</v>
      </c>
      <c r="D44" s="199"/>
      <c r="E44" s="104"/>
      <c r="F44" s="104"/>
      <c r="G44" s="104"/>
      <c r="H44" s="104"/>
      <c r="I44" s="47"/>
      <c r="J44" s="47"/>
    </row>
    <row r="45" spans="1:10" s="6" customFormat="1" ht="15" customHeight="1" x14ac:dyDescent="0.25">
      <c r="A45" s="63"/>
      <c r="B45" s="63"/>
      <c r="C45" s="120" t="s">
        <v>99</v>
      </c>
      <c r="D45" s="27"/>
      <c r="E45" s="104"/>
      <c r="F45" s="104"/>
      <c r="G45" s="104"/>
      <c r="H45" s="104"/>
      <c r="I45" s="47"/>
      <c r="J45" s="47"/>
    </row>
    <row r="46" spans="1:10" s="6" customFormat="1" ht="15" customHeight="1" x14ac:dyDescent="0.25">
      <c r="A46" s="63"/>
      <c r="B46" s="63"/>
      <c r="C46" s="120" t="s">
        <v>100</v>
      </c>
      <c r="D46" s="92">
        <f>D44-D45</f>
        <v>0</v>
      </c>
      <c r="E46" s="104"/>
      <c r="F46" s="104"/>
      <c r="G46" s="104"/>
      <c r="H46" s="104"/>
      <c r="I46" s="47"/>
      <c r="J46" s="47"/>
    </row>
    <row r="47" spans="1:10" ht="15" customHeight="1" x14ac:dyDescent="0.25">
      <c r="A47" s="63"/>
      <c r="B47" s="63"/>
      <c r="C47" s="120" t="s">
        <v>139</v>
      </c>
      <c r="D47" s="19"/>
      <c r="E47" s="104"/>
      <c r="F47" s="104"/>
      <c r="G47" s="104"/>
      <c r="H47" s="104"/>
      <c r="I47" s="104"/>
      <c r="J47" s="104"/>
    </row>
    <row r="48" spans="1:10" ht="15" customHeight="1" x14ac:dyDescent="0.25">
      <c r="A48" s="63"/>
      <c r="B48" s="63"/>
      <c r="C48" s="122" t="s">
        <v>136</v>
      </c>
      <c r="D48" s="90">
        <f>(D46*D47)</f>
        <v>0</v>
      </c>
      <c r="E48" s="104"/>
      <c r="F48" s="104"/>
      <c r="G48" s="104"/>
      <c r="H48" s="104"/>
      <c r="I48" s="104"/>
      <c r="J48" s="104"/>
    </row>
    <row r="49" spans="1:10" ht="15" customHeight="1" x14ac:dyDescent="0.25">
      <c r="A49" s="104"/>
      <c r="B49" s="291"/>
      <c r="C49" s="291"/>
      <c r="D49" s="291"/>
      <c r="E49" s="291"/>
      <c r="F49" s="291"/>
      <c r="G49" s="291"/>
      <c r="H49" s="291"/>
      <c r="I49" s="105"/>
      <c r="J49" s="104"/>
    </row>
    <row r="50" spans="1:10" ht="15" customHeight="1" x14ac:dyDescent="0.25">
      <c r="A50" s="104"/>
      <c r="B50" s="107"/>
      <c r="C50" s="41" t="s">
        <v>107</v>
      </c>
      <c r="D50" s="107"/>
      <c r="E50" s="107"/>
      <c r="F50" s="107"/>
      <c r="G50" s="107"/>
      <c r="H50" s="107"/>
      <c r="I50" s="105"/>
      <c r="J50" s="104"/>
    </row>
    <row r="51" spans="1:10" ht="30" customHeight="1" x14ac:dyDescent="0.25">
      <c r="A51" s="104"/>
      <c r="B51" s="107"/>
      <c r="C51" s="292" t="s">
        <v>140</v>
      </c>
      <c r="D51" s="292"/>
      <c r="E51" s="292"/>
      <c r="F51" s="292"/>
      <c r="G51" s="292"/>
      <c r="H51" s="292"/>
      <c r="I51" s="105"/>
      <c r="J51" s="104"/>
    </row>
    <row r="52" spans="1:10" ht="55" customHeight="1" x14ac:dyDescent="0.25">
      <c r="A52" s="104"/>
      <c r="B52" s="107"/>
      <c r="C52" s="281"/>
      <c r="D52" s="282"/>
      <c r="E52" s="282"/>
      <c r="F52" s="282"/>
      <c r="G52" s="282"/>
      <c r="H52" s="283"/>
      <c r="I52" s="105"/>
      <c r="J52" s="104"/>
    </row>
    <row r="53" spans="1:10" ht="5.15" customHeight="1" x14ac:dyDescent="0.25">
      <c r="A53" s="104"/>
      <c r="B53" s="107"/>
      <c r="C53" s="107"/>
      <c r="D53" s="107"/>
      <c r="E53" s="107"/>
      <c r="F53" s="107"/>
      <c r="G53" s="107"/>
      <c r="H53" s="107"/>
      <c r="I53" s="105"/>
      <c r="J53" s="104"/>
    </row>
    <row r="54" spans="1:10" ht="15" customHeight="1" x14ac:dyDescent="0.3">
      <c r="A54" s="104"/>
      <c r="B54" s="127" t="s">
        <v>112</v>
      </c>
      <c r="C54" s="40"/>
      <c r="D54" s="104"/>
      <c r="E54" s="104"/>
      <c r="F54" s="104"/>
      <c r="G54" s="104"/>
      <c r="H54" s="104"/>
      <c r="I54" s="117"/>
      <c r="J54" s="104"/>
    </row>
    <row r="55" spans="1:10" ht="5.15" customHeight="1" x14ac:dyDescent="0.3">
      <c r="A55" s="104"/>
      <c r="B55" s="108"/>
      <c r="C55" s="104"/>
      <c r="D55" s="104"/>
      <c r="E55" s="104"/>
      <c r="F55" s="104"/>
      <c r="G55" s="104"/>
      <c r="H55" s="104"/>
      <c r="I55" s="117"/>
      <c r="J55" s="104"/>
    </row>
    <row r="56" spans="1:10" s="6" customFormat="1" ht="15" customHeight="1" x14ac:dyDescent="0.25">
      <c r="A56" s="63"/>
      <c r="B56" s="63"/>
      <c r="C56" s="120" t="s">
        <v>138</v>
      </c>
      <c r="D56" s="199"/>
      <c r="E56" s="104"/>
      <c r="F56" s="104"/>
      <c r="G56" s="104"/>
      <c r="H56" s="104"/>
      <c r="I56" s="47"/>
      <c r="J56" s="47"/>
    </row>
    <row r="57" spans="1:10" s="6" customFormat="1" ht="15" customHeight="1" x14ac:dyDescent="0.25">
      <c r="A57" s="63"/>
      <c r="B57" s="63"/>
      <c r="C57" s="120" t="s">
        <v>99</v>
      </c>
      <c r="D57" s="27"/>
      <c r="E57" s="104"/>
      <c r="F57" s="104"/>
      <c r="G57" s="104"/>
      <c r="H57" s="104"/>
      <c r="I57" s="47"/>
      <c r="J57" s="47"/>
    </row>
    <row r="58" spans="1:10" s="6" customFormat="1" ht="15" customHeight="1" x14ac:dyDescent="0.25">
      <c r="A58" s="63"/>
      <c r="B58" s="63"/>
      <c r="C58" s="120" t="s">
        <v>100</v>
      </c>
      <c r="D58" s="92">
        <f>D56-D57</f>
        <v>0</v>
      </c>
      <c r="E58" s="104"/>
      <c r="F58" s="104"/>
      <c r="G58" s="104"/>
      <c r="H58" s="104"/>
      <c r="I58" s="47"/>
      <c r="J58" s="47"/>
    </row>
    <row r="59" spans="1:10" ht="15" customHeight="1" x14ac:dyDescent="0.25">
      <c r="A59" s="63"/>
      <c r="B59" s="63"/>
      <c r="C59" s="120" t="s">
        <v>139</v>
      </c>
      <c r="D59" s="19"/>
      <c r="E59" s="104"/>
      <c r="F59" s="104"/>
      <c r="G59" s="104"/>
      <c r="H59" s="104"/>
      <c r="I59" s="104"/>
      <c r="J59" s="104"/>
    </row>
    <row r="60" spans="1:10" ht="15" customHeight="1" x14ac:dyDescent="0.25">
      <c r="A60" s="63"/>
      <c r="B60" s="63"/>
      <c r="C60" s="122" t="s">
        <v>136</v>
      </c>
      <c r="D60" s="90">
        <f>(D58*D59)</f>
        <v>0</v>
      </c>
      <c r="E60" s="104"/>
      <c r="F60" s="104"/>
      <c r="G60" s="104"/>
      <c r="H60" s="104"/>
      <c r="I60" s="104"/>
      <c r="J60" s="104"/>
    </row>
    <row r="61" spans="1:10" ht="15" customHeight="1" x14ac:dyDescent="0.25">
      <c r="A61" s="104"/>
      <c r="B61" s="291"/>
      <c r="C61" s="291"/>
      <c r="D61" s="291"/>
      <c r="E61" s="291"/>
      <c r="F61" s="291"/>
      <c r="G61" s="291"/>
      <c r="H61" s="291"/>
      <c r="I61" s="105"/>
      <c r="J61" s="104"/>
    </row>
    <row r="62" spans="1:10" ht="15" customHeight="1" x14ac:dyDescent="0.25">
      <c r="A62" s="104"/>
      <c r="B62" s="107"/>
      <c r="C62" s="41" t="s">
        <v>107</v>
      </c>
      <c r="D62" s="107"/>
      <c r="E62" s="107"/>
      <c r="F62" s="107"/>
      <c r="G62" s="107"/>
      <c r="H62" s="107"/>
      <c r="I62" s="105"/>
      <c r="J62" s="104"/>
    </row>
    <row r="63" spans="1:10" ht="30" customHeight="1" x14ac:dyDescent="0.25">
      <c r="A63" s="104"/>
      <c r="B63" s="107"/>
      <c r="C63" s="292" t="s">
        <v>140</v>
      </c>
      <c r="D63" s="292"/>
      <c r="E63" s="292"/>
      <c r="F63" s="292"/>
      <c r="G63" s="292"/>
      <c r="H63" s="292"/>
      <c r="I63" s="105"/>
      <c r="J63" s="104"/>
    </row>
    <row r="64" spans="1:10" ht="55" customHeight="1" x14ac:dyDescent="0.25">
      <c r="A64" s="104"/>
      <c r="B64" s="107"/>
      <c r="C64" s="281"/>
      <c r="D64" s="282"/>
      <c r="E64" s="282"/>
      <c r="F64" s="282"/>
      <c r="G64" s="282"/>
      <c r="H64" s="283"/>
      <c r="I64" s="105"/>
      <c r="J64" s="104"/>
    </row>
    <row r="65" spans="1:10" ht="5.15" customHeight="1" x14ac:dyDescent="0.25">
      <c r="A65" s="104"/>
      <c r="B65" s="107"/>
      <c r="C65" s="107"/>
      <c r="D65" s="107"/>
      <c r="E65" s="107"/>
      <c r="F65" s="107"/>
      <c r="G65" s="107"/>
      <c r="H65" s="107"/>
      <c r="I65" s="105"/>
      <c r="J65" s="104"/>
    </row>
    <row r="66" spans="1:10" s="4" customFormat="1" x14ac:dyDescent="0.25">
      <c r="A66" s="104"/>
      <c r="C66" s="104"/>
      <c r="D66" s="104"/>
      <c r="E66" s="104"/>
      <c r="F66" s="104"/>
      <c r="G66" s="104"/>
      <c r="H66" s="104"/>
      <c r="I66" s="104"/>
      <c r="J66" s="104"/>
    </row>
    <row r="67" spans="1:10" s="4" customFormat="1" x14ac:dyDescent="0.25">
      <c r="I67" s="104"/>
      <c r="J67" s="104"/>
    </row>
    <row r="68" spans="1:10" s="4" customFormat="1" x14ac:dyDescent="0.25">
      <c r="J68" s="1"/>
    </row>
    <row r="69" spans="1:10" s="4" customFormat="1" x14ac:dyDescent="0.25">
      <c r="J69" s="1"/>
    </row>
    <row r="70" spans="1:10" s="4" customFormat="1" x14ac:dyDescent="0.25">
      <c r="J70" s="1"/>
    </row>
    <row r="71" spans="1:10" s="4" customFormat="1" x14ac:dyDescent="0.25">
      <c r="J71" s="1"/>
    </row>
    <row r="72" spans="1:10" s="4" customFormat="1" x14ac:dyDescent="0.25">
      <c r="J72" s="1"/>
    </row>
    <row r="73" spans="1:10" s="4" customFormat="1" x14ac:dyDescent="0.25">
      <c r="J73" s="1"/>
    </row>
    <row r="74" spans="1:10" s="4" customFormat="1" x14ac:dyDescent="0.25">
      <c r="J74" s="1"/>
    </row>
    <row r="75" spans="1:10" s="4" customFormat="1" x14ac:dyDescent="0.25">
      <c r="J75" s="1"/>
    </row>
    <row r="76" spans="1:10" s="4" customFormat="1" x14ac:dyDescent="0.25">
      <c r="J76" s="1"/>
    </row>
    <row r="77" spans="1:10" s="4" customFormat="1" x14ac:dyDescent="0.25">
      <c r="J77" s="1"/>
    </row>
    <row r="78" spans="1:10" s="4" customFormat="1" x14ac:dyDescent="0.25">
      <c r="J78" s="1"/>
    </row>
    <row r="79" spans="1:10" s="4" customFormat="1" x14ac:dyDescent="0.25">
      <c r="J79" s="1"/>
    </row>
    <row r="80" spans="1:10" s="4" customFormat="1" x14ac:dyDescent="0.25">
      <c r="J80" s="1"/>
    </row>
    <row r="81" spans="10:10" s="4" customFormat="1" x14ac:dyDescent="0.25">
      <c r="J81" s="1"/>
    </row>
    <row r="82" spans="10:10" s="4" customFormat="1" x14ac:dyDescent="0.25">
      <c r="J82" s="1"/>
    </row>
    <row r="83" spans="10:10" s="4" customFormat="1" x14ac:dyDescent="0.25">
      <c r="J83" s="1"/>
    </row>
    <row r="84" spans="10:10" s="4" customFormat="1" x14ac:dyDescent="0.25">
      <c r="J84" s="1"/>
    </row>
    <row r="85" spans="10:10" s="4" customFormat="1" x14ac:dyDescent="0.25">
      <c r="J85" s="1"/>
    </row>
    <row r="86" spans="10:10" s="4" customFormat="1" x14ac:dyDescent="0.25">
      <c r="J86" s="1"/>
    </row>
    <row r="87" spans="10:10" s="4" customFormat="1" x14ac:dyDescent="0.25">
      <c r="J87" s="1"/>
    </row>
    <row r="88" spans="10:10" s="4" customFormat="1" x14ac:dyDescent="0.25">
      <c r="J88" s="1"/>
    </row>
    <row r="89" spans="10:10" s="4" customFormat="1" x14ac:dyDescent="0.25">
      <c r="J89" s="1"/>
    </row>
    <row r="90" spans="10:10" s="4" customFormat="1" x14ac:dyDescent="0.25">
      <c r="J90" s="1"/>
    </row>
    <row r="91" spans="10:10" s="4" customFormat="1" x14ac:dyDescent="0.25">
      <c r="J91" s="1"/>
    </row>
    <row r="92" spans="10:10" s="4" customFormat="1" x14ac:dyDescent="0.25">
      <c r="J92" s="1"/>
    </row>
    <row r="93" spans="10:10" s="4" customFormat="1" x14ac:dyDescent="0.25">
      <c r="J93" s="1"/>
    </row>
    <row r="94" spans="10:10" s="4" customFormat="1" x14ac:dyDescent="0.25">
      <c r="J94" s="1"/>
    </row>
    <row r="95" spans="10:10" s="4" customFormat="1" x14ac:dyDescent="0.25">
      <c r="J95" s="1"/>
    </row>
    <row r="96" spans="10:10" s="4" customFormat="1" x14ac:dyDescent="0.25">
      <c r="J96" s="1"/>
    </row>
    <row r="97" spans="10:10" s="4" customFormat="1" x14ac:dyDescent="0.25">
      <c r="J97" s="1"/>
    </row>
    <row r="98" spans="10:10" s="4" customFormat="1" x14ac:dyDescent="0.25">
      <c r="J98" s="1"/>
    </row>
    <row r="99" spans="10:10" s="4" customFormat="1" x14ac:dyDescent="0.25">
      <c r="J99" s="1"/>
    </row>
    <row r="100" spans="10:10" s="4" customFormat="1" x14ac:dyDescent="0.25">
      <c r="J100" s="1"/>
    </row>
    <row r="101" spans="10:10" s="4" customFormat="1" x14ac:dyDescent="0.25">
      <c r="J101" s="1"/>
    </row>
    <row r="102" spans="10:10" s="4" customFormat="1" x14ac:dyDescent="0.25">
      <c r="J102" s="1"/>
    </row>
    <row r="103" spans="10:10" s="4" customFormat="1" x14ac:dyDescent="0.25">
      <c r="J103" s="1"/>
    </row>
    <row r="104" spans="10:10" s="4" customFormat="1" x14ac:dyDescent="0.25">
      <c r="J104" s="1"/>
    </row>
    <row r="105" spans="10:10" s="4" customFormat="1" x14ac:dyDescent="0.25">
      <c r="J105" s="1"/>
    </row>
    <row r="106" spans="10:10" s="4" customFormat="1" x14ac:dyDescent="0.25">
      <c r="J106" s="1"/>
    </row>
    <row r="107" spans="10:10" s="4" customFormat="1" x14ac:dyDescent="0.25">
      <c r="J107" s="1"/>
    </row>
    <row r="108" spans="10:10" s="4" customFormat="1" x14ac:dyDescent="0.25">
      <c r="J108" s="1"/>
    </row>
    <row r="109" spans="10:10" s="4" customFormat="1" x14ac:dyDescent="0.25">
      <c r="J109" s="1"/>
    </row>
    <row r="110" spans="10:10" s="4" customFormat="1" x14ac:dyDescent="0.25">
      <c r="J110" s="1"/>
    </row>
    <row r="111" spans="10:10" s="4" customFormat="1" x14ac:dyDescent="0.25">
      <c r="J111" s="1"/>
    </row>
    <row r="112" spans="10:10" s="4" customFormat="1" x14ac:dyDescent="0.25">
      <c r="J112" s="1"/>
    </row>
    <row r="113" spans="10:10" s="4" customFormat="1" x14ac:dyDescent="0.25">
      <c r="J113" s="1"/>
    </row>
    <row r="114" spans="10:10" s="4" customFormat="1" x14ac:dyDescent="0.25">
      <c r="J114" s="1"/>
    </row>
    <row r="115" spans="10:10" s="4" customFormat="1" x14ac:dyDescent="0.25">
      <c r="J115" s="1"/>
    </row>
    <row r="116" spans="10:10" s="4" customFormat="1" x14ac:dyDescent="0.25">
      <c r="J116" s="1"/>
    </row>
    <row r="117" spans="10:10" s="4" customFormat="1" x14ac:dyDescent="0.25">
      <c r="J117" s="1"/>
    </row>
    <row r="118" spans="10:10" s="4" customFormat="1" x14ac:dyDescent="0.25">
      <c r="J118" s="1"/>
    </row>
    <row r="119" spans="10:10" s="4" customFormat="1" x14ac:dyDescent="0.25">
      <c r="J119" s="1"/>
    </row>
    <row r="120" spans="10:10" s="4" customFormat="1" x14ac:dyDescent="0.25">
      <c r="J120" s="1"/>
    </row>
    <row r="121" spans="10:10" s="4" customFormat="1" x14ac:dyDescent="0.25">
      <c r="J121" s="1"/>
    </row>
    <row r="122" spans="10:10" s="4" customFormat="1" x14ac:dyDescent="0.25">
      <c r="J122" s="1"/>
    </row>
    <row r="123" spans="10:10" s="4" customFormat="1" x14ac:dyDescent="0.25">
      <c r="J123" s="1"/>
    </row>
    <row r="124" spans="10:10" s="4" customFormat="1" x14ac:dyDescent="0.25">
      <c r="J124" s="1"/>
    </row>
    <row r="125" spans="10:10" s="4" customFormat="1" x14ac:dyDescent="0.25">
      <c r="J125" s="1"/>
    </row>
    <row r="126" spans="10:10" s="4" customFormat="1" x14ac:dyDescent="0.25">
      <c r="J126" s="1"/>
    </row>
    <row r="127" spans="10:10" s="4" customFormat="1" x14ac:dyDescent="0.25">
      <c r="J127" s="1"/>
    </row>
    <row r="128" spans="10:10" s="4" customFormat="1" x14ac:dyDescent="0.25">
      <c r="J128" s="1"/>
    </row>
    <row r="129" spans="10:10" s="4" customFormat="1" x14ac:dyDescent="0.25">
      <c r="J129" s="1"/>
    </row>
    <row r="130" spans="10:10" s="4" customFormat="1" x14ac:dyDescent="0.25">
      <c r="J130" s="1"/>
    </row>
    <row r="131" spans="10:10" s="4" customFormat="1" x14ac:dyDescent="0.25">
      <c r="J131" s="1"/>
    </row>
    <row r="132" spans="10:10" s="4" customFormat="1" x14ac:dyDescent="0.25">
      <c r="J132" s="1"/>
    </row>
    <row r="133" spans="10:10" s="4" customFormat="1" x14ac:dyDescent="0.25">
      <c r="J133" s="1"/>
    </row>
    <row r="134" spans="10:10" s="4" customFormat="1" x14ac:dyDescent="0.25">
      <c r="J134" s="1"/>
    </row>
    <row r="135" spans="10:10" s="4" customFormat="1" x14ac:dyDescent="0.25">
      <c r="J135" s="1"/>
    </row>
    <row r="136" spans="10:10" s="4" customFormat="1" x14ac:dyDescent="0.25">
      <c r="J136" s="1"/>
    </row>
    <row r="137" spans="10:10" s="4" customFormat="1" x14ac:dyDescent="0.25">
      <c r="J137" s="1"/>
    </row>
    <row r="138" spans="10:10" s="4" customFormat="1" x14ac:dyDescent="0.25">
      <c r="J138" s="1"/>
    </row>
    <row r="139" spans="10:10" s="4" customFormat="1" x14ac:dyDescent="0.25">
      <c r="J139" s="1"/>
    </row>
    <row r="140" spans="10:10" s="4" customFormat="1" x14ac:dyDescent="0.25">
      <c r="J140" s="1"/>
    </row>
    <row r="141" spans="10:10" s="4" customFormat="1" x14ac:dyDescent="0.25">
      <c r="J141" s="1"/>
    </row>
    <row r="142" spans="10:10" s="4" customFormat="1" x14ac:dyDescent="0.25">
      <c r="J142" s="1"/>
    </row>
    <row r="143" spans="10:10" s="4" customFormat="1" x14ac:dyDescent="0.25">
      <c r="J143" s="1"/>
    </row>
    <row r="144" spans="10:10" s="4" customFormat="1" x14ac:dyDescent="0.25">
      <c r="J144" s="1"/>
    </row>
    <row r="145" spans="10:10" s="4" customFormat="1" x14ac:dyDescent="0.25">
      <c r="J145" s="1"/>
    </row>
    <row r="146" spans="10:10" s="4" customFormat="1" x14ac:dyDescent="0.25">
      <c r="J146" s="1"/>
    </row>
    <row r="147" spans="10:10" s="4" customFormat="1" x14ac:dyDescent="0.25">
      <c r="J147" s="1"/>
    </row>
    <row r="148" spans="10:10" s="4" customFormat="1" x14ac:dyDescent="0.25">
      <c r="J148" s="1"/>
    </row>
    <row r="149" spans="10:10" s="4" customFormat="1" x14ac:dyDescent="0.25">
      <c r="J149" s="1"/>
    </row>
    <row r="150" spans="10:10" s="4" customFormat="1" x14ac:dyDescent="0.25">
      <c r="J150" s="1"/>
    </row>
    <row r="151" spans="10:10" s="4" customFormat="1" x14ac:dyDescent="0.25">
      <c r="J151" s="1"/>
    </row>
    <row r="152" spans="10:10" s="4" customFormat="1" x14ac:dyDescent="0.25">
      <c r="J152" s="1"/>
    </row>
    <row r="153" spans="10:10" s="4" customFormat="1" x14ac:dyDescent="0.25">
      <c r="J153" s="1"/>
    </row>
    <row r="154" spans="10:10" s="4" customFormat="1" x14ac:dyDescent="0.25">
      <c r="J154" s="1"/>
    </row>
    <row r="155" spans="10:10" s="4" customFormat="1" x14ac:dyDescent="0.25">
      <c r="J155" s="1"/>
    </row>
    <row r="156" spans="10:10" s="4" customFormat="1" x14ac:dyDescent="0.25">
      <c r="J156" s="1"/>
    </row>
    <row r="157" spans="10:10" s="4" customFormat="1" x14ac:dyDescent="0.25">
      <c r="J157" s="1"/>
    </row>
    <row r="158" spans="10:10" s="4" customFormat="1" x14ac:dyDescent="0.25">
      <c r="J158" s="1"/>
    </row>
    <row r="159" spans="10:10" s="4" customFormat="1" x14ac:dyDescent="0.25">
      <c r="J159" s="1"/>
    </row>
    <row r="160" spans="10:10" s="4" customFormat="1" x14ac:dyDescent="0.25">
      <c r="J160" s="1"/>
    </row>
    <row r="161" spans="10:10" s="4" customFormat="1" x14ac:dyDescent="0.25">
      <c r="J161" s="1"/>
    </row>
    <row r="162" spans="10:10" s="4" customFormat="1" x14ac:dyDescent="0.25">
      <c r="J162" s="1"/>
    </row>
    <row r="163" spans="10:10" s="4" customFormat="1" x14ac:dyDescent="0.25">
      <c r="J163" s="1"/>
    </row>
    <row r="164" spans="10:10" s="4" customFormat="1" x14ac:dyDescent="0.25">
      <c r="J164" s="1"/>
    </row>
    <row r="165" spans="10:10" s="4" customFormat="1" x14ac:dyDescent="0.25">
      <c r="J165" s="1"/>
    </row>
    <row r="166" spans="10:10" s="4" customFormat="1" x14ac:dyDescent="0.25">
      <c r="J166" s="1"/>
    </row>
    <row r="167" spans="10:10" s="4" customFormat="1" x14ac:dyDescent="0.25">
      <c r="J167" s="1"/>
    </row>
    <row r="168" spans="10:10" s="4" customFormat="1" x14ac:dyDescent="0.25">
      <c r="J168" s="1"/>
    </row>
    <row r="169" spans="10:10" s="4" customFormat="1" x14ac:dyDescent="0.25">
      <c r="J169" s="1"/>
    </row>
    <row r="170" spans="10:10" s="4" customFormat="1" x14ac:dyDescent="0.25">
      <c r="J170" s="1"/>
    </row>
    <row r="171" spans="10:10" s="4" customFormat="1" x14ac:dyDescent="0.25">
      <c r="J171" s="1"/>
    </row>
    <row r="172" spans="10:10" s="4" customFormat="1" x14ac:dyDescent="0.25">
      <c r="J172" s="1"/>
    </row>
    <row r="173" spans="10:10" s="4" customFormat="1" x14ac:dyDescent="0.25">
      <c r="J173" s="1"/>
    </row>
    <row r="174" spans="10:10" s="4" customFormat="1" x14ac:dyDescent="0.25">
      <c r="J174" s="1"/>
    </row>
    <row r="175" spans="10:10" s="4" customFormat="1" x14ac:dyDescent="0.25">
      <c r="J175" s="1"/>
    </row>
    <row r="176" spans="10:10" s="4" customFormat="1" x14ac:dyDescent="0.25">
      <c r="J176" s="1"/>
    </row>
    <row r="177" spans="10:10" s="4" customFormat="1" x14ac:dyDescent="0.25">
      <c r="J177" s="1"/>
    </row>
    <row r="178" spans="10:10" s="4" customFormat="1" x14ac:dyDescent="0.25">
      <c r="J178" s="1"/>
    </row>
    <row r="179" spans="10:10" s="4" customFormat="1" x14ac:dyDescent="0.25">
      <c r="J179" s="1"/>
    </row>
    <row r="180" spans="10:10" s="4" customFormat="1" x14ac:dyDescent="0.25">
      <c r="J180" s="1"/>
    </row>
    <row r="181" spans="10:10" s="4" customFormat="1" x14ac:dyDescent="0.25">
      <c r="J181" s="1"/>
    </row>
    <row r="182" spans="10:10" s="4" customFormat="1" x14ac:dyDescent="0.25">
      <c r="J182" s="1"/>
    </row>
    <row r="183" spans="10:10" s="4" customFormat="1" x14ac:dyDescent="0.25">
      <c r="J183" s="1"/>
    </row>
    <row r="184" spans="10:10" s="4" customFormat="1" x14ac:dyDescent="0.25">
      <c r="J184" s="1"/>
    </row>
    <row r="185" spans="10:10" s="4" customFormat="1" x14ac:dyDescent="0.25">
      <c r="J185" s="1"/>
    </row>
    <row r="186" spans="10:10" s="4" customFormat="1" x14ac:dyDescent="0.25">
      <c r="J186" s="1"/>
    </row>
    <row r="187" spans="10:10" s="4" customFormat="1" x14ac:dyDescent="0.25">
      <c r="J187" s="1"/>
    </row>
    <row r="188" spans="10:10" s="4" customFormat="1" x14ac:dyDescent="0.25">
      <c r="J188" s="1"/>
    </row>
    <row r="189" spans="10:10" s="4" customFormat="1" x14ac:dyDescent="0.25">
      <c r="J189" s="1"/>
    </row>
    <row r="190" spans="10:10" s="4" customFormat="1" x14ac:dyDescent="0.25">
      <c r="J190" s="1"/>
    </row>
    <row r="191" spans="10:10" s="4" customFormat="1" x14ac:dyDescent="0.25">
      <c r="J191" s="1"/>
    </row>
    <row r="192" spans="10:10" s="4" customFormat="1" x14ac:dyDescent="0.25">
      <c r="J192" s="1"/>
    </row>
    <row r="193" spans="10:10" s="4" customFormat="1" x14ac:dyDescent="0.25">
      <c r="J193" s="1"/>
    </row>
    <row r="194" spans="10:10" s="4" customFormat="1" x14ac:dyDescent="0.25">
      <c r="J194" s="1"/>
    </row>
    <row r="195" spans="10:10" s="4" customFormat="1" x14ac:dyDescent="0.25">
      <c r="J195" s="1"/>
    </row>
    <row r="196" spans="10:10" s="4" customFormat="1" x14ac:dyDescent="0.25">
      <c r="J196" s="1"/>
    </row>
    <row r="197" spans="10:10" s="4" customFormat="1" x14ac:dyDescent="0.25">
      <c r="J197" s="1"/>
    </row>
    <row r="198" spans="10:10" s="4" customFormat="1" x14ac:dyDescent="0.25">
      <c r="J198" s="1"/>
    </row>
    <row r="199" spans="10:10" s="4" customFormat="1" x14ac:dyDescent="0.25">
      <c r="J199" s="1"/>
    </row>
    <row r="200" spans="10:10" s="4" customFormat="1" x14ac:dyDescent="0.25">
      <c r="J200" s="1"/>
    </row>
    <row r="201" spans="10:10" s="4" customFormat="1" x14ac:dyDescent="0.25">
      <c r="J201" s="1"/>
    </row>
    <row r="202" spans="10:10" s="4" customFormat="1" x14ac:dyDescent="0.25">
      <c r="J202" s="1"/>
    </row>
    <row r="203" spans="10:10" s="4" customFormat="1" x14ac:dyDescent="0.25">
      <c r="J203" s="1"/>
    </row>
    <row r="204" spans="10:10" s="4" customFormat="1" x14ac:dyDescent="0.25">
      <c r="J204" s="1"/>
    </row>
    <row r="205" spans="10:10" s="4" customFormat="1" x14ac:dyDescent="0.25">
      <c r="J205" s="1"/>
    </row>
    <row r="206" spans="10:10" s="4" customFormat="1" x14ac:dyDescent="0.25">
      <c r="J206" s="1"/>
    </row>
    <row r="207" spans="10:10" s="4" customFormat="1" x14ac:dyDescent="0.25">
      <c r="J207" s="1"/>
    </row>
    <row r="208" spans="10:10" s="4" customFormat="1" x14ac:dyDescent="0.25">
      <c r="J208" s="1"/>
    </row>
    <row r="209" spans="10:10" s="4" customFormat="1" x14ac:dyDescent="0.25">
      <c r="J209" s="1"/>
    </row>
    <row r="210" spans="10:10" s="4" customFormat="1" x14ac:dyDescent="0.25">
      <c r="J210" s="1"/>
    </row>
    <row r="211" spans="10:10" s="4" customFormat="1" x14ac:dyDescent="0.25">
      <c r="J211" s="1"/>
    </row>
    <row r="212" spans="10:10" s="4" customFormat="1" x14ac:dyDescent="0.25">
      <c r="J212" s="1"/>
    </row>
    <row r="213" spans="10:10" s="4" customFormat="1" x14ac:dyDescent="0.25">
      <c r="J213" s="1"/>
    </row>
    <row r="214" spans="10:10" s="4" customFormat="1" x14ac:dyDescent="0.25">
      <c r="J214" s="1"/>
    </row>
    <row r="215" spans="10:10" s="4" customFormat="1" x14ac:dyDescent="0.25">
      <c r="J215" s="1"/>
    </row>
    <row r="216" spans="10:10" s="4" customFormat="1" x14ac:dyDescent="0.25">
      <c r="J216" s="1"/>
    </row>
    <row r="217" spans="10:10" s="4" customFormat="1" x14ac:dyDescent="0.25">
      <c r="J217" s="1"/>
    </row>
    <row r="218" spans="10:10" s="4" customFormat="1" x14ac:dyDescent="0.25">
      <c r="J218" s="1"/>
    </row>
    <row r="219" spans="10:10" s="4" customFormat="1" x14ac:dyDescent="0.25">
      <c r="J219" s="1"/>
    </row>
    <row r="220" spans="10:10" s="4" customFormat="1" x14ac:dyDescent="0.25">
      <c r="J220" s="1"/>
    </row>
    <row r="221" spans="10:10" s="4" customFormat="1" x14ac:dyDescent="0.25">
      <c r="J221" s="1"/>
    </row>
    <row r="222" spans="10:10" s="4" customFormat="1" x14ac:dyDescent="0.25">
      <c r="J222" s="1"/>
    </row>
    <row r="223" spans="10:10" s="4" customFormat="1" x14ac:dyDescent="0.25">
      <c r="J223" s="1"/>
    </row>
    <row r="224" spans="10:10" s="4" customFormat="1" x14ac:dyDescent="0.25">
      <c r="J224" s="1"/>
    </row>
    <row r="225" spans="10:10" s="4" customFormat="1" x14ac:dyDescent="0.25">
      <c r="J225" s="1"/>
    </row>
    <row r="226" spans="10:10" s="4" customFormat="1" x14ac:dyDescent="0.25">
      <c r="J226" s="1"/>
    </row>
    <row r="227" spans="10:10" s="4" customFormat="1" x14ac:dyDescent="0.25">
      <c r="J227" s="1"/>
    </row>
    <row r="228" spans="10:10" s="4" customFormat="1" x14ac:dyDescent="0.25">
      <c r="J228" s="1"/>
    </row>
    <row r="229" spans="10:10" s="4" customFormat="1" x14ac:dyDescent="0.25">
      <c r="J229" s="1"/>
    </row>
    <row r="230" spans="10:10" s="4" customFormat="1" x14ac:dyDescent="0.25">
      <c r="J230" s="1"/>
    </row>
    <row r="231" spans="10:10" s="4" customFormat="1" x14ac:dyDescent="0.25">
      <c r="J231" s="1"/>
    </row>
    <row r="232" spans="10:10" s="4" customFormat="1" x14ac:dyDescent="0.25">
      <c r="J232" s="1"/>
    </row>
    <row r="233" spans="10:10" s="4" customFormat="1" x14ac:dyDescent="0.25">
      <c r="J233" s="1"/>
    </row>
    <row r="234" spans="10:10" s="4" customFormat="1" x14ac:dyDescent="0.25">
      <c r="J234" s="1"/>
    </row>
    <row r="235" spans="10:10" s="4" customFormat="1" x14ac:dyDescent="0.25">
      <c r="J235" s="1"/>
    </row>
    <row r="236" spans="10:10" s="4" customFormat="1" x14ac:dyDescent="0.25">
      <c r="J236" s="1"/>
    </row>
    <row r="237" spans="10:10" s="4" customFormat="1" x14ac:dyDescent="0.25">
      <c r="J237" s="1"/>
    </row>
    <row r="238" spans="10:10" s="4" customFormat="1" x14ac:dyDescent="0.25">
      <c r="J238" s="1"/>
    </row>
    <row r="239" spans="10:10" s="4" customFormat="1" x14ac:dyDescent="0.25">
      <c r="J239" s="1"/>
    </row>
    <row r="240" spans="10:10" s="4" customFormat="1" x14ac:dyDescent="0.25">
      <c r="J240" s="1"/>
    </row>
    <row r="241" spans="10:10" s="4" customFormat="1" x14ac:dyDescent="0.25">
      <c r="J241" s="1"/>
    </row>
    <row r="242" spans="10:10" s="4" customFormat="1" x14ac:dyDescent="0.25">
      <c r="J242" s="1"/>
    </row>
    <row r="243" spans="10:10" s="4" customFormat="1" x14ac:dyDescent="0.25">
      <c r="J243" s="1"/>
    </row>
    <row r="244" spans="10:10" s="4" customFormat="1" x14ac:dyDescent="0.25">
      <c r="J244" s="1"/>
    </row>
    <row r="245" spans="10:10" s="4" customFormat="1" x14ac:dyDescent="0.25">
      <c r="J245" s="1"/>
    </row>
    <row r="246" spans="10:10" s="4" customFormat="1" x14ac:dyDescent="0.25">
      <c r="J246" s="1"/>
    </row>
    <row r="247" spans="10:10" s="4" customFormat="1" x14ac:dyDescent="0.25">
      <c r="J247" s="1"/>
    </row>
    <row r="248" spans="10:10" s="4" customFormat="1" x14ac:dyDescent="0.25">
      <c r="J248" s="1"/>
    </row>
    <row r="249" spans="10:10" s="4" customFormat="1" x14ac:dyDescent="0.25">
      <c r="J249" s="1"/>
    </row>
    <row r="250" spans="10:10" s="4" customFormat="1" x14ac:dyDescent="0.25">
      <c r="J250" s="1"/>
    </row>
    <row r="251" spans="10:10" s="4" customFormat="1" x14ac:dyDescent="0.25">
      <c r="J251" s="1"/>
    </row>
    <row r="252" spans="10:10" s="4" customFormat="1" x14ac:dyDescent="0.25">
      <c r="J252" s="1"/>
    </row>
    <row r="253" spans="10:10" s="4" customFormat="1" x14ac:dyDescent="0.25">
      <c r="J253" s="1"/>
    </row>
    <row r="254" spans="10:10" s="4" customFormat="1" x14ac:dyDescent="0.25">
      <c r="J254" s="1"/>
    </row>
    <row r="255" spans="10:10" s="4" customFormat="1" x14ac:dyDescent="0.25">
      <c r="J255" s="1"/>
    </row>
    <row r="256" spans="10:10" s="4" customFormat="1" x14ac:dyDescent="0.25">
      <c r="J256" s="1"/>
    </row>
    <row r="257" spans="10:10" s="4" customFormat="1" x14ac:dyDescent="0.25">
      <c r="J257" s="1"/>
    </row>
    <row r="258" spans="10:10" s="4" customFormat="1" x14ac:dyDescent="0.25">
      <c r="J258" s="1"/>
    </row>
    <row r="259" spans="10:10" s="4" customFormat="1" x14ac:dyDescent="0.25">
      <c r="J259" s="1"/>
    </row>
    <row r="260" spans="10:10" s="4" customFormat="1" x14ac:dyDescent="0.25">
      <c r="J260" s="1"/>
    </row>
    <row r="261" spans="10:10" s="4" customFormat="1" x14ac:dyDescent="0.25">
      <c r="J261" s="1"/>
    </row>
    <row r="262" spans="10:10" s="4" customFormat="1" x14ac:dyDescent="0.25">
      <c r="J262" s="1"/>
    </row>
    <row r="263" spans="10:10" s="4" customFormat="1" x14ac:dyDescent="0.25">
      <c r="J263" s="1"/>
    </row>
    <row r="264" spans="10:10" s="4" customFormat="1" x14ac:dyDescent="0.25">
      <c r="J264" s="1"/>
    </row>
    <row r="265" spans="10:10" s="4" customFormat="1" x14ac:dyDescent="0.25">
      <c r="J265" s="1"/>
    </row>
    <row r="266" spans="10:10" s="4" customFormat="1" x14ac:dyDescent="0.25">
      <c r="J266" s="1"/>
    </row>
    <row r="267" spans="10:10" s="4" customFormat="1" x14ac:dyDescent="0.25">
      <c r="J267" s="1"/>
    </row>
    <row r="268" spans="10:10" s="4" customFormat="1" x14ac:dyDescent="0.25">
      <c r="J268" s="1"/>
    </row>
    <row r="269" spans="10:10" s="4" customFormat="1" x14ac:dyDescent="0.25">
      <c r="J269" s="1"/>
    </row>
    <row r="270" spans="10:10" s="4" customFormat="1" x14ac:dyDescent="0.25">
      <c r="J270" s="1"/>
    </row>
    <row r="271" spans="10:10" s="4" customFormat="1" x14ac:dyDescent="0.25">
      <c r="J271" s="1"/>
    </row>
    <row r="272" spans="10:10" s="4" customFormat="1" x14ac:dyDescent="0.25">
      <c r="J272" s="1"/>
    </row>
    <row r="273" spans="10:10" s="4" customFormat="1" x14ac:dyDescent="0.25">
      <c r="J273" s="1"/>
    </row>
    <row r="274" spans="10:10" s="4" customFormat="1" x14ac:dyDescent="0.25">
      <c r="J274" s="1"/>
    </row>
    <row r="275" spans="10:10" s="4" customFormat="1" x14ac:dyDescent="0.25">
      <c r="J275" s="1"/>
    </row>
    <row r="276" spans="10:10" s="4" customFormat="1" x14ac:dyDescent="0.25">
      <c r="J276" s="1"/>
    </row>
    <row r="277" spans="10:10" s="4" customFormat="1" x14ac:dyDescent="0.25">
      <c r="J277" s="1"/>
    </row>
    <row r="278" spans="10:10" s="4" customFormat="1" x14ac:dyDescent="0.25">
      <c r="J278" s="1"/>
    </row>
    <row r="279" spans="10:10" s="4" customFormat="1" x14ac:dyDescent="0.25">
      <c r="J279" s="1"/>
    </row>
    <row r="280" spans="10:10" s="4" customFormat="1" x14ac:dyDescent="0.25">
      <c r="J280" s="1"/>
    </row>
    <row r="281" spans="10:10" s="4" customFormat="1" x14ac:dyDescent="0.25">
      <c r="J281" s="1"/>
    </row>
    <row r="282" spans="10:10" s="4" customFormat="1" x14ac:dyDescent="0.25">
      <c r="J282" s="1"/>
    </row>
    <row r="283" spans="10:10" s="4" customFormat="1" x14ac:dyDescent="0.25">
      <c r="J283" s="1"/>
    </row>
    <row r="284" spans="10:10" s="4" customFormat="1" x14ac:dyDescent="0.25">
      <c r="J284" s="1"/>
    </row>
    <row r="285" spans="10:10" s="4" customFormat="1" x14ac:dyDescent="0.25">
      <c r="J285" s="1"/>
    </row>
    <row r="286" spans="10:10" s="4" customFormat="1" x14ac:dyDescent="0.25">
      <c r="J286" s="1"/>
    </row>
    <row r="287" spans="10:10" s="4" customFormat="1" x14ac:dyDescent="0.25">
      <c r="J287" s="1"/>
    </row>
    <row r="288" spans="10:10" s="4" customFormat="1" x14ac:dyDescent="0.25">
      <c r="J288" s="1"/>
    </row>
    <row r="289" spans="10:10" s="4" customFormat="1" x14ac:dyDescent="0.25">
      <c r="J289" s="1"/>
    </row>
    <row r="290" spans="10:10" s="4" customFormat="1" x14ac:dyDescent="0.25">
      <c r="J290" s="1"/>
    </row>
    <row r="291" spans="10:10" s="4" customFormat="1" x14ac:dyDescent="0.25">
      <c r="J291" s="1"/>
    </row>
    <row r="292" spans="10:10" s="4" customFormat="1" x14ac:dyDescent="0.25">
      <c r="J292" s="1"/>
    </row>
    <row r="293" spans="10:10" s="4" customFormat="1" x14ac:dyDescent="0.25">
      <c r="J293" s="1"/>
    </row>
    <row r="294" spans="10:10" s="4" customFormat="1" x14ac:dyDescent="0.25">
      <c r="J294" s="1"/>
    </row>
    <row r="295" spans="10:10" s="4" customFormat="1" x14ac:dyDescent="0.25">
      <c r="J295" s="1"/>
    </row>
    <row r="296" spans="10:10" s="4" customFormat="1" x14ac:dyDescent="0.25">
      <c r="J296" s="1"/>
    </row>
    <row r="297" spans="10:10" s="4" customFormat="1" x14ac:dyDescent="0.25">
      <c r="J297" s="1"/>
    </row>
    <row r="298" spans="10:10" s="4" customFormat="1" x14ac:dyDescent="0.25">
      <c r="J298" s="1"/>
    </row>
    <row r="299" spans="10:10" s="4" customFormat="1" x14ac:dyDescent="0.25">
      <c r="J299" s="1"/>
    </row>
    <row r="300" spans="10:10" s="4" customFormat="1" x14ac:dyDescent="0.25">
      <c r="J300" s="1"/>
    </row>
    <row r="301" spans="10:10" s="4" customFormat="1" x14ac:dyDescent="0.25">
      <c r="J301" s="1"/>
    </row>
    <row r="302" spans="10:10" s="4" customFormat="1" x14ac:dyDescent="0.25">
      <c r="J302" s="1"/>
    </row>
    <row r="303" spans="10:10" s="4" customFormat="1" x14ac:dyDescent="0.25">
      <c r="J303" s="1"/>
    </row>
    <row r="304" spans="10:10" s="4" customFormat="1" x14ac:dyDescent="0.25">
      <c r="J304" s="1"/>
    </row>
    <row r="305" spans="10:10" s="4" customFormat="1" x14ac:dyDescent="0.25">
      <c r="J305" s="1"/>
    </row>
    <row r="306" spans="10:10" s="4" customFormat="1" x14ac:dyDescent="0.25">
      <c r="J306" s="1"/>
    </row>
    <row r="307" spans="10:10" s="4" customFormat="1" x14ac:dyDescent="0.25">
      <c r="J307" s="1"/>
    </row>
    <row r="308" spans="10:10" s="4" customFormat="1" x14ac:dyDescent="0.25">
      <c r="J308" s="1"/>
    </row>
    <row r="309" spans="10:10" s="4" customFormat="1" x14ac:dyDescent="0.25">
      <c r="J309" s="1"/>
    </row>
    <row r="310" spans="10:10" s="4" customFormat="1" x14ac:dyDescent="0.25">
      <c r="J310" s="1"/>
    </row>
    <row r="311" spans="10:10" s="4" customFormat="1" x14ac:dyDescent="0.25">
      <c r="J311" s="1"/>
    </row>
    <row r="312" spans="10:10" s="4" customFormat="1" x14ac:dyDescent="0.25">
      <c r="J312" s="1"/>
    </row>
    <row r="313" spans="10:10" s="4" customFormat="1" x14ac:dyDescent="0.25">
      <c r="J313" s="1"/>
    </row>
    <row r="314" spans="10:10" s="4" customFormat="1" x14ac:dyDescent="0.25">
      <c r="J314" s="1"/>
    </row>
    <row r="315" spans="10:10" s="4" customFormat="1" x14ac:dyDescent="0.25">
      <c r="J315" s="1"/>
    </row>
    <row r="316" spans="10:10" s="4" customFormat="1" x14ac:dyDescent="0.25">
      <c r="J316" s="1"/>
    </row>
    <row r="317" spans="10:10" s="4" customFormat="1" x14ac:dyDescent="0.25">
      <c r="J317" s="1"/>
    </row>
    <row r="318" spans="10:10" s="4" customFormat="1" x14ac:dyDescent="0.25">
      <c r="J318" s="1"/>
    </row>
    <row r="319" spans="10:10" s="4" customFormat="1" x14ac:dyDescent="0.25">
      <c r="J319" s="1"/>
    </row>
    <row r="320" spans="10:10" s="4" customFormat="1" x14ac:dyDescent="0.25">
      <c r="J320" s="1"/>
    </row>
    <row r="321" spans="10:10" s="4" customFormat="1" x14ac:dyDescent="0.25">
      <c r="J321" s="1"/>
    </row>
    <row r="322" spans="10:10" s="4" customFormat="1" x14ac:dyDescent="0.25">
      <c r="J322" s="1"/>
    </row>
    <row r="323" spans="10:10" s="4" customFormat="1" x14ac:dyDescent="0.25">
      <c r="J323" s="1"/>
    </row>
    <row r="324" spans="10:10" s="4" customFormat="1" x14ac:dyDescent="0.25">
      <c r="J324" s="1"/>
    </row>
    <row r="325" spans="10:10" s="4" customFormat="1" x14ac:dyDescent="0.25">
      <c r="J325" s="1"/>
    </row>
    <row r="326" spans="10:10" s="4" customFormat="1" x14ac:dyDescent="0.25">
      <c r="J326" s="1"/>
    </row>
    <row r="327" spans="10:10" s="4" customFormat="1" x14ac:dyDescent="0.25">
      <c r="J327" s="1"/>
    </row>
    <row r="328" spans="10:10" s="4" customFormat="1" x14ac:dyDescent="0.25">
      <c r="J328" s="1"/>
    </row>
    <row r="329" spans="10:10" s="4" customFormat="1" x14ac:dyDescent="0.25">
      <c r="J329" s="1"/>
    </row>
    <row r="330" spans="10:10" s="4" customFormat="1" x14ac:dyDescent="0.25">
      <c r="J330" s="1"/>
    </row>
    <row r="331" spans="10:10" s="4" customFormat="1" x14ac:dyDescent="0.25">
      <c r="J331" s="1"/>
    </row>
    <row r="332" spans="10:10" s="4" customFormat="1" x14ac:dyDescent="0.25">
      <c r="J332" s="1"/>
    </row>
    <row r="333" spans="10:10" s="4" customFormat="1" x14ac:dyDescent="0.25">
      <c r="J333" s="1"/>
    </row>
    <row r="334" spans="10:10" s="4" customFormat="1" x14ac:dyDescent="0.25">
      <c r="J334" s="1"/>
    </row>
    <row r="335" spans="10:10" s="4" customFormat="1" x14ac:dyDescent="0.25">
      <c r="J335" s="1"/>
    </row>
    <row r="336" spans="10:10" s="4" customFormat="1" x14ac:dyDescent="0.25">
      <c r="J336" s="1"/>
    </row>
    <row r="337" spans="10:10" s="4" customFormat="1" x14ac:dyDescent="0.25">
      <c r="J337" s="1"/>
    </row>
    <row r="338" spans="10:10" s="4" customFormat="1" x14ac:dyDescent="0.25">
      <c r="J338" s="1"/>
    </row>
    <row r="339" spans="10:10" s="4" customFormat="1" x14ac:dyDescent="0.25">
      <c r="J339" s="1"/>
    </row>
    <row r="340" spans="10:10" s="4" customFormat="1" x14ac:dyDescent="0.25">
      <c r="J340" s="1"/>
    </row>
    <row r="341" spans="10:10" s="4" customFormat="1" x14ac:dyDescent="0.25">
      <c r="J341" s="1"/>
    </row>
    <row r="342" spans="10:10" s="4" customFormat="1" x14ac:dyDescent="0.25">
      <c r="J342" s="1"/>
    </row>
    <row r="343" spans="10:10" s="4" customFormat="1" x14ac:dyDescent="0.25">
      <c r="J343" s="1"/>
    </row>
    <row r="344" spans="10:10" s="4" customFormat="1" x14ac:dyDescent="0.25">
      <c r="J344" s="1"/>
    </row>
    <row r="345" spans="10:10" s="4" customFormat="1" x14ac:dyDescent="0.25">
      <c r="J345" s="1"/>
    </row>
    <row r="346" spans="10:10" s="4" customFormat="1" x14ac:dyDescent="0.25">
      <c r="J346" s="1"/>
    </row>
    <row r="347" spans="10:10" s="4" customFormat="1" x14ac:dyDescent="0.25">
      <c r="J347" s="1"/>
    </row>
    <row r="348" spans="10:10" s="4" customFormat="1" x14ac:dyDescent="0.25">
      <c r="J348" s="1"/>
    </row>
    <row r="349" spans="10:10" s="4" customFormat="1" x14ac:dyDescent="0.25">
      <c r="J349" s="1"/>
    </row>
    <row r="350" spans="10:10" s="4" customFormat="1" x14ac:dyDescent="0.25">
      <c r="J350" s="1"/>
    </row>
    <row r="351" spans="10:10" s="4" customFormat="1" x14ac:dyDescent="0.25">
      <c r="J351" s="1"/>
    </row>
    <row r="352" spans="10:10" s="4" customFormat="1" x14ac:dyDescent="0.25">
      <c r="J352" s="1"/>
    </row>
    <row r="353" spans="10:10" s="4" customFormat="1" x14ac:dyDescent="0.25">
      <c r="J353" s="1"/>
    </row>
    <row r="354" spans="10:10" s="4" customFormat="1" x14ac:dyDescent="0.25">
      <c r="J354" s="1"/>
    </row>
    <row r="355" spans="10:10" s="4" customFormat="1" x14ac:dyDescent="0.25">
      <c r="J355" s="1"/>
    </row>
    <row r="356" spans="10:10" s="4" customFormat="1" x14ac:dyDescent="0.25">
      <c r="J356" s="1"/>
    </row>
    <row r="357" spans="10:10" s="4" customFormat="1" x14ac:dyDescent="0.25">
      <c r="J357" s="1"/>
    </row>
    <row r="358" spans="10:10" s="4" customFormat="1" x14ac:dyDescent="0.25">
      <c r="J358" s="1"/>
    </row>
    <row r="359" spans="10:10" s="4" customFormat="1" x14ac:dyDescent="0.25">
      <c r="J359" s="1"/>
    </row>
    <row r="360" spans="10:10" s="4" customFormat="1" x14ac:dyDescent="0.25">
      <c r="J360" s="1"/>
    </row>
    <row r="361" spans="10:10" s="4" customFormat="1" x14ac:dyDescent="0.25">
      <c r="J361" s="1"/>
    </row>
    <row r="362" spans="10:10" s="4" customFormat="1" x14ac:dyDescent="0.25">
      <c r="J362" s="1"/>
    </row>
    <row r="363" spans="10:10" s="4" customFormat="1" x14ac:dyDescent="0.25">
      <c r="J363" s="1"/>
    </row>
    <row r="364" spans="10:10" s="4" customFormat="1" x14ac:dyDescent="0.25">
      <c r="J364" s="1"/>
    </row>
    <row r="365" spans="10:10" s="4" customFormat="1" x14ac:dyDescent="0.25">
      <c r="J365" s="1"/>
    </row>
    <row r="366" spans="10:10" s="4" customFormat="1" x14ac:dyDescent="0.25">
      <c r="J366" s="1"/>
    </row>
    <row r="367" spans="10:10" s="4" customFormat="1" x14ac:dyDescent="0.25">
      <c r="J367" s="1"/>
    </row>
    <row r="368" spans="10:10" s="4" customFormat="1" x14ac:dyDescent="0.25">
      <c r="J368" s="1"/>
    </row>
    <row r="369" spans="10:10" s="4" customFormat="1" x14ac:dyDescent="0.25">
      <c r="J369" s="1"/>
    </row>
    <row r="370" spans="10:10" s="4" customFormat="1" x14ac:dyDescent="0.25">
      <c r="J370" s="1"/>
    </row>
    <row r="371" spans="10:10" s="4" customFormat="1" x14ac:dyDescent="0.25">
      <c r="J371" s="1"/>
    </row>
    <row r="372" spans="10:10" s="4" customFormat="1" x14ac:dyDescent="0.25">
      <c r="J372" s="1"/>
    </row>
    <row r="373" spans="10:10" s="4" customFormat="1" x14ac:dyDescent="0.25">
      <c r="J373" s="1"/>
    </row>
    <row r="374" spans="10:10" s="4" customFormat="1" x14ac:dyDescent="0.25">
      <c r="J374" s="1"/>
    </row>
    <row r="375" spans="10:10" s="4" customFormat="1" x14ac:dyDescent="0.25">
      <c r="J375" s="1"/>
    </row>
    <row r="376" spans="10:10" s="4" customFormat="1" x14ac:dyDescent="0.25">
      <c r="J376" s="1"/>
    </row>
    <row r="377" spans="10:10" s="4" customFormat="1" x14ac:dyDescent="0.25">
      <c r="J377" s="1"/>
    </row>
    <row r="378" spans="10:10" s="4" customFormat="1" x14ac:dyDescent="0.25">
      <c r="J378" s="1"/>
    </row>
    <row r="379" spans="10:10" s="4" customFormat="1" x14ac:dyDescent="0.25">
      <c r="J379" s="1"/>
    </row>
    <row r="380" spans="10:10" s="4" customFormat="1" x14ac:dyDescent="0.25">
      <c r="J380" s="1"/>
    </row>
    <row r="381" spans="10:10" s="4" customFormat="1" x14ac:dyDescent="0.25">
      <c r="J381" s="1"/>
    </row>
    <row r="382" spans="10:10" s="4" customFormat="1" x14ac:dyDescent="0.25">
      <c r="J382" s="1"/>
    </row>
    <row r="383" spans="10:10" s="4" customFormat="1" x14ac:dyDescent="0.25">
      <c r="J383" s="1"/>
    </row>
    <row r="384" spans="10:10" s="4" customFormat="1" x14ac:dyDescent="0.25">
      <c r="J384" s="1"/>
    </row>
    <row r="385" spans="10:10" s="4" customFormat="1" x14ac:dyDescent="0.25">
      <c r="J385" s="1"/>
    </row>
    <row r="386" spans="10:10" s="4" customFormat="1" x14ac:dyDescent="0.25">
      <c r="J386" s="1"/>
    </row>
    <row r="387" spans="10:10" s="4" customFormat="1" x14ac:dyDescent="0.25">
      <c r="J387" s="1"/>
    </row>
    <row r="388" spans="10:10" s="4" customFormat="1" x14ac:dyDescent="0.25">
      <c r="J388" s="1"/>
    </row>
    <row r="389" spans="10:10" s="4" customFormat="1" x14ac:dyDescent="0.25">
      <c r="J389" s="1"/>
    </row>
    <row r="390" spans="10:10" s="4" customFormat="1" x14ac:dyDescent="0.25">
      <c r="J390" s="1"/>
    </row>
    <row r="391" spans="10:10" s="4" customFormat="1" x14ac:dyDescent="0.25">
      <c r="J391" s="1"/>
    </row>
    <row r="392" spans="10:10" s="4" customFormat="1" x14ac:dyDescent="0.25">
      <c r="J392" s="1"/>
    </row>
    <row r="393" spans="10:10" s="4" customFormat="1" x14ac:dyDescent="0.25">
      <c r="J393" s="1"/>
    </row>
    <row r="394" spans="10:10" s="4" customFormat="1" x14ac:dyDescent="0.25">
      <c r="J394" s="1"/>
    </row>
    <row r="395" spans="10:10" s="4" customFormat="1" x14ac:dyDescent="0.25">
      <c r="J395" s="1"/>
    </row>
    <row r="396" spans="10:10" s="4" customFormat="1" x14ac:dyDescent="0.25">
      <c r="J396" s="1"/>
    </row>
    <row r="397" spans="10:10" s="4" customFormat="1" x14ac:dyDescent="0.25">
      <c r="J397" s="1"/>
    </row>
    <row r="398" spans="10:10" s="4" customFormat="1" x14ac:dyDescent="0.25">
      <c r="J398" s="1"/>
    </row>
    <row r="399" spans="10:10" s="4" customFormat="1" x14ac:dyDescent="0.25">
      <c r="J399" s="1"/>
    </row>
    <row r="400" spans="10:10" s="4" customFormat="1" x14ac:dyDescent="0.25">
      <c r="J400" s="1"/>
    </row>
    <row r="401" spans="10:10" s="4" customFormat="1" x14ac:dyDescent="0.25">
      <c r="J401" s="1"/>
    </row>
    <row r="402" spans="10:10" s="4" customFormat="1" x14ac:dyDescent="0.25">
      <c r="J402" s="1"/>
    </row>
    <row r="403" spans="10:10" s="4" customFormat="1" x14ac:dyDescent="0.25">
      <c r="J403" s="1"/>
    </row>
    <row r="404" spans="10:10" s="4" customFormat="1" x14ac:dyDescent="0.25">
      <c r="J404" s="1"/>
    </row>
    <row r="405" spans="10:10" s="4" customFormat="1" x14ac:dyDescent="0.25">
      <c r="J405" s="1"/>
    </row>
    <row r="406" spans="10:10" s="4" customFormat="1" x14ac:dyDescent="0.25">
      <c r="J406" s="1"/>
    </row>
    <row r="407" spans="10:10" s="4" customFormat="1" x14ac:dyDescent="0.25">
      <c r="J407" s="1"/>
    </row>
    <row r="408" spans="10:10" s="4" customFormat="1" x14ac:dyDescent="0.25">
      <c r="J408" s="1"/>
    </row>
    <row r="409" spans="10:10" s="4" customFormat="1" x14ac:dyDescent="0.25">
      <c r="J409" s="1"/>
    </row>
    <row r="410" spans="10:10" s="4" customFormat="1" x14ac:dyDescent="0.25">
      <c r="J410" s="1"/>
    </row>
    <row r="411" spans="10:10" s="4" customFormat="1" x14ac:dyDescent="0.25">
      <c r="J411" s="1"/>
    </row>
    <row r="412" spans="10:10" s="4" customFormat="1" x14ac:dyDescent="0.25">
      <c r="J412" s="1"/>
    </row>
    <row r="413" spans="10:10" s="4" customFormat="1" x14ac:dyDescent="0.25">
      <c r="J413" s="1"/>
    </row>
    <row r="414" spans="10:10" s="4" customFormat="1" x14ac:dyDescent="0.25">
      <c r="J414" s="1"/>
    </row>
    <row r="415" spans="10:10" s="4" customFormat="1" x14ac:dyDescent="0.25">
      <c r="J415" s="1"/>
    </row>
    <row r="416" spans="10:10" s="4" customFormat="1" x14ac:dyDescent="0.25">
      <c r="J416" s="1"/>
    </row>
    <row r="417" spans="10:10" s="4" customFormat="1" x14ac:dyDescent="0.25">
      <c r="J417" s="1"/>
    </row>
    <row r="418" spans="10:10" s="4" customFormat="1" x14ac:dyDescent="0.25">
      <c r="J418" s="1"/>
    </row>
    <row r="419" spans="10:10" s="4" customFormat="1" x14ac:dyDescent="0.25">
      <c r="J419" s="1"/>
    </row>
    <row r="420" spans="10:10" s="4" customFormat="1" x14ac:dyDescent="0.25">
      <c r="J420" s="1"/>
    </row>
    <row r="421" spans="10:10" s="4" customFormat="1" x14ac:dyDescent="0.25">
      <c r="J421" s="1"/>
    </row>
    <row r="422" spans="10:10" s="4" customFormat="1" x14ac:dyDescent="0.25">
      <c r="J422" s="1"/>
    </row>
    <row r="423" spans="10:10" s="4" customFormat="1" x14ac:dyDescent="0.25">
      <c r="J423" s="1"/>
    </row>
    <row r="424" spans="10:10" s="4" customFormat="1" x14ac:dyDescent="0.25">
      <c r="J424" s="1"/>
    </row>
    <row r="425" spans="10:10" s="4" customFormat="1" x14ac:dyDescent="0.25">
      <c r="J425" s="1"/>
    </row>
    <row r="426" spans="10:10" s="4" customFormat="1" x14ac:dyDescent="0.25">
      <c r="J426" s="1"/>
    </row>
    <row r="427" spans="10:10" s="4" customFormat="1" x14ac:dyDescent="0.25">
      <c r="J427" s="1"/>
    </row>
    <row r="428" spans="10:10" s="4" customFormat="1" x14ac:dyDescent="0.25">
      <c r="J428" s="1"/>
    </row>
    <row r="429" spans="10:10" s="4" customFormat="1" x14ac:dyDescent="0.25">
      <c r="J429" s="1"/>
    </row>
    <row r="430" spans="10:10" s="4" customFormat="1" x14ac:dyDescent="0.25">
      <c r="J430" s="1"/>
    </row>
    <row r="431" spans="10:10" s="4" customFormat="1" x14ac:dyDescent="0.25">
      <c r="J431" s="1"/>
    </row>
    <row r="432" spans="10:10" s="4" customFormat="1" x14ac:dyDescent="0.25">
      <c r="J432" s="1"/>
    </row>
    <row r="433" spans="10:10" s="4" customFormat="1" x14ac:dyDescent="0.25">
      <c r="J433" s="1"/>
    </row>
    <row r="434" spans="10:10" s="4" customFormat="1" x14ac:dyDescent="0.25">
      <c r="J434" s="1"/>
    </row>
    <row r="435" spans="10:10" s="4" customFormat="1" x14ac:dyDescent="0.25">
      <c r="J435" s="1"/>
    </row>
    <row r="436" spans="10:10" s="4" customFormat="1" x14ac:dyDescent="0.25">
      <c r="J436" s="1"/>
    </row>
    <row r="437" spans="10:10" s="4" customFormat="1" x14ac:dyDescent="0.25">
      <c r="J437" s="1"/>
    </row>
    <row r="438" spans="10:10" s="4" customFormat="1" x14ac:dyDescent="0.25">
      <c r="J438" s="1"/>
    </row>
    <row r="439" spans="10:10" s="4" customFormat="1" x14ac:dyDescent="0.25">
      <c r="J439" s="1"/>
    </row>
    <row r="440" spans="10:10" s="4" customFormat="1" x14ac:dyDescent="0.25">
      <c r="J440" s="1"/>
    </row>
    <row r="441" spans="10:10" s="4" customFormat="1" x14ac:dyDescent="0.25">
      <c r="J441" s="1"/>
    </row>
    <row r="442" spans="10:10" s="4" customFormat="1" x14ac:dyDescent="0.25">
      <c r="J442" s="1"/>
    </row>
    <row r="443" spans="10:10" s="4" customFormat="1" x14ac:dyDescent="0.25">
      <c r="J443" s="1"/>
    </row>
    <row r="444" spans="10:10" s="4" customFormat="1" x14ac:dyDescent="0.25">
      <c r="J444" s="1"/>
    </row>
    <row r="445" spans="10:10" s="4" customFormat="1" x14ac:dyDescent="0.25">
      <c r="J445" s="1"/>
    </row>
    <row r="446" spans="10:10" s="4" customFormat="1" x14ac:dyDescent="0.25">
      <c r="J446" s="1"/>
    </row>
    <row r="447" spans="10:10" s="4" customFormat="1" x14ac:dyDescent="0.25">
      <c r="J447" s="1"/>
    </row>
    <row r="448" spans="10:10" s="4" customFormat="1" x14ac:dyDescent="0.25">
      <c r="J448" s="1"/>
    </row>
    <row r="449" spans="10:10" s="4" customFormat="1" x14ac:dyDescent="0.25">
      <c r="J449" s="1"/>
    </row>
    <row r="450" spans="10:10" s="4" customFormat="1" x14ac:dyDescent="0.25">
      <c r="J450" s="1"/>
    </row>
    <row r="451" spans="10:10" s="4" customFormat="1" x14ac:dyDescent="0.25">
      <c r="J451" s="1"/>
    </row>
    <row r="452" spans="10:10" s="4" customFormat="1" x14ac:dyDescent="0.25">
      <c r="J452" s="1"/>
    </row>
    <row r="453" spans="10:10" s="4" customFormat="1" x14ac:dyDescent="0.25">
      <c r="J453" s="1"/>
    </row>
    <row r="454" spans="10:10" s="4" customFormat="1" x14ac:dyDescent="0.25">
      <c r="J454" s="1"/>
    </row>
    <row r="455" spans="10:10" s="4" customFormat="1" x14ac:dyDescent="0.25">
      <c r="J455" s="1"/>
    </row>
    <row r="456" spans="10:10" s="4" customFormat="1" x14ac:dyDescent="0.25">
      <c r="J456" s="1"/>
    </row>
    <row r="457" spans="10:10" s="4" customFormat="1" x14ac:dyDescent="0.25">
      <c r="J457" s="1"/>
    </row>
    <row r="458" spans="10:10" s="4" customFormat="1" x14ac:dyDescent="0.25">
      <c r="J458" s="1"/>
    </row>
    <row r="459" spans="10:10" s="4" customFormat="1" x14ac:dyDescent="0.25">
      <c r="J459" s="1"/>
    </row>
    <row r="460" spans="10:10" s="4" customFormat="1" x14ac:dyDescent="0.25">
      <c r="J460" s="1"/>
    </row>
    <row r="461" spans="10:10" s="4" customFormat="1" x14ac:dyDescent="0.25">
      <c r="J461" s="1"/>
    </row>
    <row r="462" spans="10:10" s="4" customFormat="1" x14ac:dyDescent="0.25">
      <c r="J462" s="1"/>
    </row>
    <row r="463" spans="10:10" s="4" customFormat="1" x14ac:dyDescent="0.25">
      <c r="J463" s="1"/>
    </row>
    <row r="464" spans="10:10" s="4" customFormat="1" x14ac:dyDescent="0.25">
      <c r="J464" s="1"/>
    </row>
    <row r="465" spans="10:10" s="4" customFormat="1" x14ac:dyDescent="0.25">
      <c r="J465" s="1"/>
    </row>
    <row r="466" spans="10:10" s="4" customFormat="1" x14ac:dyDescent="0.25">
      <c r="J466" s="1"/>
    </row>
    <row r="467" spans="10:10" s="4" customFormat="1" x14ac:dyDescent="0.25">
      <c r="J467" s="1"/>
    </row>
    <row r="468" spans="10:10" s="4" customFormat="1" x14ac:dyDescent="0.25">
      <c r="J468" s="1"/>
    </row>
    <row r="469" spans="10:10" s="4" customFormat="1" x14ac:dyDescent="0.25">
      <c r="J469" s="1"/>
    </row>
    <row r="470" spans="10:10" s="4" customFormat="1" x14ac:dyDescent="0.25">
      <c r="J470" s="1"/>
    </row>
    <row r="471" spans="10:10" s="4" customFormat="1" x14ac:dyDescent="0.25">
      <c r="J471" s="1"/>
    </row>
    <row r="472" spans="10:10" s="4" customFormat="1" x14ac:dyDescent="0.25">
      <c r="J472" s="1"/>
    </row>
    <row r="473" spans="10:10" s="4" customFormat="1" x14ac:dyDescent="0.25">
      <c r="J473" s="1"/>
    </row>
    <row r="474" spans="10:10" s="4" customFormat="1" x14ac:dyDescent="0.25">
      <c r="J474" s="1"/>
    </row>
    <row r="475" spans="10:10" s="4" customFormat="1" x14ac:dyDescent="0.25">
      <c r="J475" s="1"/>
    </row>
    <row r="476" spans="10:10" s="4" customFormat="1" x14ac:dyDescent="0.25">
      <c r="J476" s="1"/>
    </row>
    <row r="477" spans="10:10" s="4" customFormat="1" x14ac:dyDescent="0.25">
      <c r="J477" s="1"/>
    </row>
    <row r="478" spans="10:10" s="4" customFormat="1" x14ac:dyDescent="0.25">
      <c r="J478" s="1"/>
    </row>
    <row r="479" spans="10:10" s="4" customFormat="1" x14ac:dyDescent="0.25">
      <c r="J479" s="1"/>
    </row>
    <row r="480" spans="10:10" s="4" customFormat="1" x14ac:dyDescent="0.25">
      <c r="J480" s="1"/>
    </row>
    <row r="481" spans="10:10" s="4" customFormat="1" x14ac:dyDescent="0.25">
      <c r="J481" s="1"/>
    </row>
    <row r="482" spans="10:10" s="4" customFormat="1" x14ac:dyDescent="0.25">
      <c r="J482" s="1"/>
    </row>
    <row r="483" spans="10:10" s="4" customFormat="1" x14ac:dyDescent="0.25">
      <c r="J483" s="1"/>
    </row>
    <row r="484" spans="10:10" s="4" customFormat="1" x14ac:dyDescent="0.25">
      <c r="J484" s="1"/>
    </row>
    <row r="485" spans="10:10" s="4" customFormat="1" x14ac:dyDescent="0.25">
      <c r="J485" s="1"/>
    </row>
    <row r="486" spans="10:10" s="4" customFormat="1" x14ac:dyDescent="0.25">
      <c r="J486" s="1"/>
    </row>
    <row r="487" spans="10:10" s="4" customFormat="1" x14ac:dyDescent="0.25">
      <c r="J487" s="1"/>
    </row>
    <row r="488" spans="10:10" s="4" customFormat="1" x14ac:dyDescent="0.25">
      <c r="J488" s="1"/>
    </row>
    <row r="489" spans="10:10" s="4" customFormat="1" x14ac:dyDescent="0.25">
      <c r="J489" s="1"/>
    </row>
    <row r="490" spans="10:10" s="4" customFormat="1" x14ac:dyDescent="0.25">
      <c r="J490" s="1"/>
    </row>
    <row r="491" spans="10:10" s="4" customFormat="1" x14ac:dyDescent="0.25">
      <c r="J491" s="1"/>
    </row>
    <row r="492" spans="10:10" s="4" customFormat="1" x14ac:dyDescent="0.25">
      <c r="J492" s="1"/>
    </row>
    <row r="493" spans="10:10" s="4" customFormat="1" x14ac:dyDescent="0.25">
      <c r="J493" s="1"/>
    </row>
    <row r="494" spans="10:10" s="4" customFormat="1" x14ac:dyDescent="0.25">
      <c r="J494" s="1"/>
    </row>
    <row r="495" spans="10:10" s="4" customFormat="1" x14ac:dyDescent="0.25">
      <c r="J495" s="1"/>
    </row>
    <row r="496" spans="10:10" s="4" customFormat="1" x14ac:dyDescent="0.25">
      <c r="J496" s="1"/>
    </row>
    <row r="497" spans="10:10" s="4" customFormat="1" x14ac:dyDescent="0.25">
      <c r="J497" s="1"/>
    </row>
    <row r="498" spans="10:10" s="4" customFormat="1" x14ac:dyDescent="0.25">
      <c r="J498" s="1"/>
    </row>
    <row r="499" spans="10:10" s="4" customFormat="1" x14ac:dyDescent="0.25">
      <c r="J499" s="1"/>
    </row>
    <row r="500" spans="10:10" s="4" customFormat="1" x14ac:dyDescent="0.25">
      <c r="J500" s="1"/>
    </row>
    <row r="501" spans="10:10" s="4" customFormat="1" x14ac:dyDescent="0.25">
      <c r="J501" s="1"/>
    </row>
    <row r="502" spans="10:10" s="4" customFormat="1" x14ac:dyDescent="0.25">
      <c r="J502" s="1"/>
    </row>
    <row r="503" spans="10:10" s="4" customFormat="1" x14ac:dyDescent="0.25">
      <c r="J503" s="1"/>
    </row>
    <row r="504" spans="10:10" s="4" customFormat="1" x14ac:dyDescent="0.25">
      <c r="J504" s="1"/>
    </row>
    <row r="505" spans="10:10" s="4" customFormat="1" x14ac:dyDescent="0.25">
      <c r="J505" s="1"/>
    </row>
    <row r="506" spans="10:10" s="4" customFormat="1" x14ac:dyDescent="0.25">
      <c r="J506" s="1"/>
    </row>
    <row r="507" spans="10:10" s="4" customFormat="1" x14ac:dyDescent="0.25">
      <c r="J507" s="1"/>
    </row>
    <row r="508" spans="10:10" s="4" customFormat="1" x14ac:dyDescent="0.25">
      <c r="J508" s="1"/>
    </row>
    <row r="509" spans="10:10" s="4" customFormat="1" x14ac:dyDescent="0.25">
      <c r="J509" s="1"/>
    </row>
    <row r="510" spans="10:10" s="4" customFormat="1" x14ac:dyDescent="0.25">
      <c r="J510" s="1"/>
    </row>
    <row r="511" spans="10:10" s="4" customFormat="1" x14ac:dyDescent="0.25">
      <c r="J511" s="1"/>
    </row>
    <row r="512" spans="10:10" s="4" customFormat="1" x14ac:dyDescent="0.25">
      <c r="J512" s="1"/>
    </row>
    <row r="513" spans="10:10" s="4" customFormat="1" x14ac:dyDescent="0.25">
      <c r="J513" s="1"/>
    </row>
    <row r="514" spans="10:10" s="4" customFormat="1" x14ac:dyDescent="0.25">
      <c r="J514" s="1"/>
    </row>
    <row r="515" spans="10:10" s="4" customFormat="1" x14ac:dyDescent="0.25">
      <c r="J515" s="1"/>
    </row>
    <row r="516" spans="10:10" s="4" customFormat="1" x14ac:dyDescent="0.25">
      <c r="J516" s="1"/>
    </row>
    <row r="517" spans="10:10" s="4" customFormat="1" x14ac:dyDescent="0.25">
      <c r="J517" s="1"/>
    </row>
    <row r="518" spans="10:10" s="4" customFormat="1" x14ac:dyDescent="0.25">
      <c r="J518" s="1"/>
    </row>
    <row r="519" spans="10:10" s="4" customFormat="1" x14ac:dyDescent="0.25">
      <c r="J519" s="1"/>
    </row>
    <row r="520" spans="10:10" s="4" customFormat="1" x14ac:dyDescent="0.25">
      <c r="J520" s="1"/>
    </row>
    <row r="521" spans="10:10" s="4" customFormat="1" x14ac:dyDescent="0.25">
      <c r="J521" s="1"/>
    </row>
    <row r="522" spans="10:10" s="4" customFormat="1" x14ac:dyDescent="0.25">
      <c r="J522" s="1"/>
    </row>
    <row r="523" spans="10:10" s="4" customFormat="1" x14ac:dyDescent="0.25">
      <c r="J523" s="1"/>
    </row>
    <row r="524" spans="10:10" s="4" customFormat="1" x14ac:dyDescent="0.25">
      <c r="J524" s="1"/>
    </row>
    <row r="525" spans="10:10" s="4" customFormat="1" x14ac:dyDescent="0.25">
      <c r="J525" s="1"/>
    </row>
    <row r="526" spans="10:10" s="4" customFormat="1" x14ac:dyDescent="0.25">
      <c r="J526" s="1"/>
    </row>
    <row r="527" spans="10:10" s="4" customFormat="1" x14ac:dyDescent="0.25">
      <c r="J527" s="1"/>
    </row>
    <row r="528" spans="10:10" s="4" customFormat="1" x14ac:dyDescent="0.25">
      <c r="J528" s="1"/>
    </row>
    <row r="529" spans="10:10" s="4" customFormat="1" x14ac:dyDescent="0.25">
      <c r="J529" s="1"/>
    </row>
    <row r="530" spans="10:10" s="4" customFormat="1" x14ac:dyDescent="0.25">
      <c r="J530" s="1"/>
    </row>
    <row r="531" spans="10:10" s="4" customFormat="1" x14ac:dyDescent="0.25">
      <c r="J531" s="1"/>
    </row>
    <row r="532" spans="10:10" s="4" customFormat="1" x14ac:dyDescent="0.25">
      <c r="J532" s="1"/>
    </row>
    <row r="533" spans="10:10" s="4" customFormat="1" x14ac:dyDescent="0.25">
      <c r="J533" s="1"/>
    </row>
    <row r="534" spans="10:10" s="4" customFormat="1" x14ac:dyDescent="0.25">
      <c r="J534" s="1"/>
    </row>
    <row r="535" spans="10:10" s="4" customFormat="1" x14ac:dyDescent="0.25">
      <c r="J535" s="1"/>
    </row>
    <row r="536" spans="10:10" s="4" customFormat="1" x14ac:dyDescent="0.25">
      <c r="J536" s="1"/>
    </row>
    <row r="537" spans="10:10" s="4" customFormat="1" x14ac:dyDescent="0.25">
      <c r="J537" s="1"/>
    </row>
    <row r="538" spans="10:10" s="4" customFormat="1" x14ac:dyDescent="0.25">
      <c r="J538" s="1"/>
    </row>
    <row r="539" spans="10:10" s="4" customFormat="1" x14ac:dyDescent="0.25">
      <c r="J539" s="1"/>
    </row>
    <row r="540" spans="10:10" s="4" customFormat="1" x14ac:dyDescent="0.25">
      <c r="J540" s="1"/>
    </row>
    <row r="541" spans="10:10" s="4" customFormat="1" x14ac:dyDescent="0.25">
      <c r="J541" s="1"/>
    </row>
    <row r="542" spans="10:10" s="4" customFormat="1" x14ac:dyDescent="0.25">
      <c r="J542" s="1"/>
    </row>
    <row r="543" spans="10:10" s="4" customFormat="1" x14ac:dyDescent="0.25">
      <c r="J543" s="1"/>
    </row>
    <row r="544" spans="10:10" s="4" customFormat="1" x14ac:dyDescent="0.25">
      <c r="J544" s="1"/>
    </row>
    <row r="545" spans="10:10" s="4" customFormat="1" x14ac:dyDescent="0.25">
      <c r="J545" s="1"/>
    </row>
    <row r="546" spans="10:10" s="4" customFormat="1" x14ac:dyDescent="0.25">
      <c r="J546" s="1"/>
    </row>
    <row r="547" spans="10:10" s="4" customFormat="1" x14ac:dyDescent="0.25">
      <c r="J547" s="1"/>
    </row>
    <row r="548" spans="10:10" s="4" customFormat="1" x14ac:dyDescent="0.25">
      <c r="J548" s="1"/>
    </row>
    <row r="549" spans="10:10" s="4" customFormat="1" x14ac:dyDescent="0.25">
      <c r="J549" s="1"/>
    </row>
    <row r="550" spans="10:10" s="4" customFormat="1" x14ac:dyDescent="0.25">
      <c r="J550" s="1"/>
    </row>
    <row r="551" spans="10:10" s="4" customFormat="1" x14ac:dyDescent="0.25">
      <c r="J551" s="1"/>
    </row>
    <row r="552" spans="10:10" s="4" customFormat="1" x14ac:dyDescent="0.25">
      <c r="J552" s="1"/>
    </row>
    <row r="553" spans="10:10" s="4" customFormat="1" x14ac:dyDescent="0.25">
      <c r="J553" s="1"/>
    </row>
    <row r="554" spans="10:10" s="4" customFormat="1" x14ac:dyDescent="0.25">
      <c r="J554" s="1"/>
    </row>
    <row r="555" spans="10:10" s="4" customFormat="1" x14ac:dyDescent="0.25">
      <c r="J555" s="1"/>
    </row>
    <row r="556" spans="10:10" s="4" customFormat="1" x14ac:dyDescent="0.25">
      <c r="J556" s="1"/>
    </row>
    <row r="557" spans="10:10" s="4" customFormat="1" x14ac:dyDescent="0.25">
      <c r="J557" s="1"/>
    </row>
    <row r="558" spans="10:10" s="4" customFormat="1" x14ac:dyDescent="0.25">
      <c r="J558" s="1"/>
    </row>
    <row r="559" spans="10:10" s="4" customFormat="1" x14ac:dyDescent="0.25">
      <c r="J559" s="1"/>
    </row>
    <row r="560" spans="10:10" s="4" customFormat="1" x14ac:dyDescent="0.25">
      <c r="J560" s="1"/>
    </row>
    <row r="561" spans="10:10" s="4" customFormat="1" x14ac:dyDescent="0.25">
      <c r="J561" s="1"/>
    </row>
    <row r="562" spans="10:10" s="4" customFormat="1" x14ac:dyDescent="0.25">
      <c r="J562" s="1"/>
    </row>
    <row r="563" spans="10:10" s="4" customFormat="1" x14ac:dyDescent="0.25">
      <c r="J563" s="1"/>
    </row>
    <row r="564" spans="10:10" s="4" customFormat="1" x14ac:dyDescent="0.25">
      <c r="J564" s="1"/>
    </row>
    <row r="565" spans="10:10" s="4" customFormat="1" x14ac:dyDescent="0.25">
      <c r="J565" s="1"/>
    </row>
    <row r="566" spans="10:10" s="4" customFormat="1" x14ac:dyDescent="0.25">
      <c r="J566" s="1"/>
    </row>
    <row r="567" spans="10:10" s="4" customFormat="1" x14ac:dyDescent="0.25">
      <c r="J567" s="1"/>
    </row>
    <row r="568" spans="10:10" s="4" customFormat="1" x14ac:dyDescent="0.25">
      <c r="J568" s="1"/>
    </row>
    <row r="569" spans="10:10" s="4" customFormat="1" x14ac:dyDescent="0.25">
      <c r="J569" s="1"/>
    </row>
    <row r="570" spans="10:10" s="4" customFormat="1" x14ac:dyDescent="0.25">
      <c r="J570" s="1"/>
    </row>
    <row r="571" spans="10:10" s="4" customFormat="1" x14ac:dyDescent="0.25">
      <c r="J571" s="1"/>
    </row>
    <row r="572" spans="10:10" s="4" customFormat="1" x14ac:dyDescent="0.25">
      <c r="J572" s="1"/>
    </row>
    <row r="573" spans="10:10" s="4" customFormat="1" x14ac:dyDescent="0.25">
      <c r="J573" s="1"/>
    </row>
    <row r="574" spans="10:10" s="4" customFormat="1" x14ac:dyDescent="0.25">
      <c r="J574" s="1"/>
    </row>
    <row r="575" spans="10:10" s="4" customFormat="1" x14ac:dyDescent="0.25">
      <c r="J575" s="1"/>
    </row>
    <row r="576" spans="10:10" s="4" customFormat="1" x14ac:dyDescent="0.25">
      <c r="J576" s="1"/>
    </row>
    <row r="577" spans="10:10" s="4" customFormat="1" x14ac:dyDescent="0.25">
      <c r="J577" s="1"/>
    </row>
    <row r="578" spans="10:10" s="4" customFormat="1" x14ac:dyDescent="0.25">
      <c r="J578" s="1"/>
    </row>
    <row r="579" spans="10:10" s="4" customFormat="1" x14ac:dyDescent="0.25">
      <c r="J579" s="1"/>
    </row>
    <row r="580" spans="10:10" s="4" customFormat="1" x14ac:dyDescent="0.25">
      <c r="J580" s="1"/>
    </row>
    <row r="581" spans="10:10" s="4" customFormat="1" x14ac:dyDescent="0.25">
      <c r="J581" s="1"/>
    </row>
    <row r="582" spans="10:10" s="4" customFormat="1" x14ac:dyDescent="0.25">
      <c r="J582" s="1"/>
    </row>
    <row r="583" spans="10:10" s="4" customFormat="1" x14ac:dyDescent="0.25">
      <c r="J583" s="1"/>
    </row>
    <row r="584" spans="10:10" s="4" customFormat="1" x14ac:dyDescent="0.25">
      <c r="J584" s="1"/>
    </row>
    <row r="585" spans="10:10" s="4" customFormat="1" x14ac:dyDescent="0.25">
      <c r="J585" s="1"/>
    </row>
    <row r="586" spans="10:10" s="4" customFormat="1" x14ac:dyDescent="0.25">
      <c r="J586" s="1"/>
    </row>
    <row r="587" spans="10:10" s="4" customFormat="1" x14ac:dyDescent="0.25">
      <c r="J587" s="1"/>
    </row>
    <row r="588" spans="10:10" s="4" customFormat="1" x14ac:dyDescent="0.25">
      <c r="J588" s="1"/>
    </row>
    <row r="589" spans="10:10" s="4" customFormat="1" x14ac:dyDescent="0.25">
      <c r="J589" s="1"/>
    </row>
    <row r="590" spans="10:10" s="4" customFormat="1" x14ac:dyDescent="0.25">
      <c r="J590" s="1"/>
    </row>
    <row r="591" spans="10:10" s="4" customFormat="1" x14ac:dyDescent="0.25">
      <c r="J591" s="1"/>
    </row>
    <row r="592" spans="10:10" s="4" customFormat="1" x14ac:dyDescent="0.25">
      <c r="J592" s="1"/>
    </row>
    <row r="593" spans="10:10" s="4" customFormat="1" x14ac:dyDescent="0.25">
      <c r="J593" s="1"/>
    </row>
    <row r="594" spans="10:10" s="4" customFormat="1" x14ac:dyDescent="0.25">
      <c r="J594" s="1"/>
    </row>
    <row r="595" spans="10:10" s="4" customFormat="1" x14ac:dyDescent="0.25">
      <c r="J595" s="1"/>
    </row>
    <row r="596" spans="10:10" s="4" customFormat="1" x14ac:dyDescent="0.25">
      <c r="J596" s="1"/>
    </row>
    <row r="597" spans="10:10" s="4" customFormat="1" x14ac:dyDescent="0.25">
      <c r="J597" s="1"/>
    </row>
    <row r="598" spans="10:10" s="4" customFormat="1" x14ac:dyDescent="0.25">
      <c r="J598" s="1"/>
    </row>
    <row r="599" spans="10:10" s="4" customFormat="1" x14ac:dyDescent="0.25">
      <c r="J599" s="1"/>
    </row>
    <row r="600" spans="10:10" s="4" customFormat="1" x14ac:dyDescent="0.25">
      <c r="J600" s="1"/>
    </row>
    <row r="601" spans="10:10" s="4" customFormat="1" x14ac:dyDescent="0.25">
      <c r="J601" s="1"/>
    </row>
    <row r="602" spans="10:10" s="4" customFormat="1" x14ac:dyDescent="0.25">
      <c r="J602" s="1"/>
    </row>
    <row r="603" spans="10:10" s="4" customFormat="1" x14ac:dyDescent="0.25">
      <c r="J603" s="1"/>
    </row>
    <row r="604" spans="10:10" s="4" customFormat="1" x14ac:dyDescent="0.25">
      <c r="J604" s="1"/>
    </row>
    <row r="605" spans="10:10" s="4" customFormat="1" x14ac:dyDescent="0.25">
      <c r="J605" s="1"/>
    </row>
    <row r="606" spans="10:10" s="4" customFormat="1" x14ac:dyDescent="0.25">
      <c r="J606" s="1"/>
    </row>
    <row r="607" spans="10:10" s="4" customFormat="1" x14ac:dyDescent="0.25">
      <c r="J607" s="1"/>
    </row>
    <row r="608" spans="10:10" s="4" customFormat="1" x14ac:dyDescent="0.25">
      <c r="J608" s="1"/>
    </row>
    <row r="609" spans="10:10" s="4" customFormat="1" x14ac:dyDescent="0.25">
      <c r="J609" s="1"/>
    </row>
    <row r="610" spans="10:10" s="4" customFormat="1" x14ac:dyDescent="0.25">
      <c r="J610" s="1"/>
    </row>
    <row r="611" spans="10:10" s="4" customFormat="1" x14ac:dyDescent="0.25">
      <c r="J611" s="1"/>
    </row>
    <row r="612" spans="10:10" s="4" customFormat="1" x14ac:dyDescent="0.25">
      <c r="J612" s="1"/>
    </row>
    <row r="613" spans="10:10" s="4" customFormat="1" x14ac:dyDescent="0.25">
      <c r="J613" s="1"/>
    </row>
    <row r="614" spans="10:10" s="4" customFormat="1" x14ac:dyDescent="0.25">
      <c r="J614" s="1"/>
    </row>
    <row r="615" spans="10:10" s="4" customFormat="1" x14ac:dyDescent="0.25">
      <c r="J615" s="1"/>
    </row>
    <row r="616" spans="10:10" s="4" customFormat="1" x14ac:dyDescent="0.25">
      <c r="J616" s="1"/>
    </row>
    <row r="617" spans="10:10" s="4" customFormat="1" x14ac:dyDescent="0.25">
      <c r="J617" s="1"/>
    </row>
    <row r="618" spans="10:10" s="4" customFormat="1" x14ac:dyDescent="0.25">
      <c r="J618" s="1"/>
    </row>
    <row r="619" spans="10:10" s="4" customFormat="1" x14ac:dyDescent="0.25">
      <c r="J619" s="1"/>
    </row>
    <row r="620" spans="10:10" s="4" customFormat="1" x14ac:dyDescent="0.25">
      <c r="J620" s="1"/>
    </row>
    <row r="621" spans="10:10" s="4" customFormat="1" x14ac:dyDescent="0.25">
      <c r="J621" s="1"/>
    </row>
    <row r="622" spans="10:10" s="4" customFormat="1" x14ac:dyDescent="0.25">
      <c r="J622" s="1"/>
    </row>
    <row r="623" spans="10:10" s="4" customFormat="1" x14ac:dyDescent="0.25">
      <c r="J623" s="1"/>
    </row>
    <row r="624" spans="10:10" s="4" customFormat="1" x14ac:dyDescent="0.25">
      <c r="J624" s="1"/>
    </row>
    <row r="625" spans="10:10" s="4" customFormat="1" x14ac:dyDescent="0.25">
      <c r="J625" s="1"/>
    </row>
    <row r="626" spans="10:10" s="4" customFormat="1" x14ac:dyDescent="0.25">
      <c r="J626" s="1"/>
    </row>
    <row r="627" spans="10:10" s="4" customFormat="1" x14ac:dyDescent="0.25">
      <c r="J627" s="1"/>
    </row>
    <row r="628" spans="10:10" s="4" customFormat="1" x14ac:dyDescent="0.25">
      <c r="J628" s="1"/>
    </row>
    <row r="629" spans="10:10" s="4" customFormat="1" x14ac:dyDescent="0.25">
      <c r="J629" s="1"/>
    </row>
    <row r="630" spans="10:10" s="4" customFormat="1" x14ac:dyDescent="0.25">
      <c r="J630" s="1"/>
    </row>
    <row r="631" spans="10:10" s="4" customFormat="1" x14ac:dyDescent="0.25">
      <c r="J631" s="1"/>
    </row>
    <row r="632" spans="10:10" s="4" customFormat="1" x14ac:dyDescent="0.25">
      <c r="J632" s="1"/>
    </row>
    <row r="633" spans="10:10" s="4" customFormat="1" x14ac:dyDescent="0.25">
      <c r="J633" s="1"/>
    </row>
    <row r="634" spans="10:10" s="4" customFormat="1" x14ac:dyDescent="0.25">
      <c r="J634" s="1"/>
    </row>
    <row r="635" spans="10:10" s="4" customFormat="1" x14ac:dyDescent="0.25">
      <c r="J635" s="1"/>
    </row>
    <row r="636" spans="10:10" s="4" customFormat="1" x14ac:dyDescent="0.25">
      <c r="J636" s="1"/>
    </row>
    <row r="637" spans="10:10" s="4" customFormat="1" x14ac:dyDescent="0.25">
      <c r="J637" s="1"/>
    </row>
    <row r="638" spans="10:10" s="4" customFormat="1" x14ac:dyDescent="0.25">
      <c r="J638" s="1"/>
    </row>
    <row r="639" spans="10:10" s="4" customFormat="1" x14ac:dyDescent="0.25">
      <c r="J639" s="1"/>
    </row>
    <row r="640" spans="10:10" s="4" customFormat="1" x14ac:dyDescent="0.25">
      <c r="J640" s="1"/>
    </row>
    <row r="641" spans="10:10" s="4" customFormat="1" x14ac:dyDescent="0.25">
      <c r="J641" s="1"/>
    </row>
    <row r="642" spans="10:10" s="4" customFormat="1" x14ac:dyDescent="0.25">
      <c r="J642" s="1"/>
    </row>
    <row r="643" spans="10:10" s="4" customFormat="1" x14ac:dyDescent="0.25">
      <c r="J643" s="1"/>
    </row>
    <row r="644" spans="10:10" s="4" customFormat="1" x14ac:dyDescent="0.25">
      <c r="J644" s="1"/>
    </row>
    <row r="645" spans="10:10" s="4" customFormat="1" x14ac:dyDescent="0.25">
      <c r="J645" s="1"/>
    </row>
    <row r="646" spans="10:10" s="4" customFormat="1" x14ac:dyDescent="0.25">
      <c r="J646" s="1"/>
    </row>
    <row r="647" spans="10:10" s="4" customFormat="1" x14ac:dyDescent="0.25">
      <c r="J647" s="1"/>
    </row>
    <row r="648" spans="10:10" s="4" customFormat="1" x14ac:dyDescent="0.25">
      <c r="J648" s="1"/>
    </row>
    <row r="649" spans="10:10" s="4" customFormat="1" x14ac:dyDescent="0.25">
      <c r="J649" s="1"/>
    </row>
    <row r="650" spans="10:10" s="4" customFormat="1" x14ac:dyDescent="0.25">
      <c r="J650" s="1"/>
    </row>
    <row r="651" spans="10:10" s="4" customFormat="1" x14ac:dyDescent="0.25">
      <c r="J651" s="1"/>
    </row>
    <row r="652" spans="10:10" s="4" customFormat="1" x14ac:dyDescent="0.25">
      <c r="J652" s="1"/>
    </row>
    <row r="653" spans="10:10" s="4" customFormat="1" x14ac:dyDescent="0.25">
      <c r="J653" s="1"/>
    </row>
    <row r="654" spans="10:10" s="4" customFormat="1" x14ac:dyDescent="0.25">
      <c r="J654" s="1"/>
    </row>
    <row r="655" spans="10:10" s="4" customFormat="1" x14ac:dyDescent="0.25">
      <c r="J655" s="1"/>
    </row>
    <row r="656" spans="10:10" s="4" customFormat="1" x14ac:dyDescent="0.25">
      <c r="J656" s="1"/>
    </row>
    <row r="657" spans="10:10" s="4" customFormat="1" x14ac:dyDescent="0.25">
      <c r="J657" s="1"/>
    </row>
    <row r="658" spans="10:10" s="4" customFormat="1" x14ac:dyDescent="0.25">
      <c r="J658" s="1"/>
    </row>
    <row r="659" spans="10:10" s="4" customFormat="1" x14ac:dyDescent="0.25">
      <c r="J659" s="1"/>
    </row>
    <row r="660" spans="10:10" s="4" customFormat="1" x14ac:dyDescent="0.25">
      <c r="J660" s="1"/>
    </row>
    <row r="661" spans="10:10" s="4" customFormat="1" x14ac:dyDescent="0.25">
      <c r="J661" s="1"/>
    </row>
    <row r="662" spans="10:10" s="4" customFormat="1" x14ac:dyDescent="0.25">
      <c r="J662" s="1"/>
    </row>
    <row r="663" spans="10:10" s="4" customFormat="1" x14ac:dyDescent="0.25">
      <c r="J663" s="1"/>
    </row>
    <row r="664" spans="10:10" s="4" customFormat="1" x14ac:dyDescent="0.25">
      <c r="J664" s="1"/>
    </row>
    <row r="665" spans="10:10" s="4" customFormat="1" x14ac:dyDescent="0.25">
      <c r="J665" s="1"/>
    </row>
    <row r="666" spans="10:10" s="4" customFormat="1" x14ac:dyDescent="0.25">
      <c r="J666" s="1"/>
    </row>
    <row r="667" spans="10:10" s="4" customFormat="1" x14ac:dyDescent="0.25">
      <c r="J667" s="1"/>
    </row>
    <row r="668" spans="10:10" s="4" customFormat="1" x14ac:dyDescent="0.25">
      <c r="J668" s="1"/>
    </row>
    <row r="669" spans="10:10" s="4" customFormat="1" x14ac:dyDescent="0.25">
      <c r="J669" s="1"/>
    </row>
    <row r="670" spans="10:10" s="4" customFormat="1" x14ac:dyDescent="0.25">
      <c r="J670" s="1"/>
    </row>
    <row r="671" spans="10:10" s="4" customFormat="1" x14ac:dyDescent="0.25">
      <c r="J671" s="1"/>
    </row>
    <row r="672" spans="10:10" s="4" customFormat="1" x14ac:dyDescent="0.25">
      <c r="J672" s="1"/>
    </row>
    <row r="673" spans="10:10" s="4" customFormat="1" x14ac:dyDescent="0.25">
      <c r="J673" s="1"/>
    </row>
    <row r="674" spans="10:10" s="4" customFormat="1" x14ac:dyDescent="0.25">
      <c r="J674" s="1"/>
    </row>
    <row r="675" spans="10:10" s="4" customFormat="1" x14ac:dyDescent="0.25">
      <c r="J675" s="1"/>
    </row>
    <row r="676" spans="10:10" s="4" customFormat="1" x14ac:dyDescent="0.25">
      <c r="J676" s="1"/>
    </row>
    <row r="677" spans="10:10" s="4" customFormat="1" x14ac:dyDescent="0.25">
      <c r="J677" s="1"/>
    </row>
    <row r="678" spans="10:10" s="4" customFormat="1" x14ac:dyDescent="0.25">
      <c r="J678" s="1"/>
    </row>
    <row r="679" spans="10:10" s="4" customFormat="1" x14ac:dyDescent="0.25">
      <c r="J679" s="1"/>
    </row>
    <row r="680" spans="10:10" s="4" customFormat="1" x14ac:dyDescent="0.25">
      <c r="J680" s="1"/>
    </row>
    <row r="681" spans="10:10" s="4" customFormat="1" x14ac:dyDescent="0.25">
      <c r="J681" s="1"/>
    </row>
    <row r="682" spans="10:10" s="4" customFormat="1" x14ac:dyDescent="0.25">
      <c r="J682" s="1"/>
    </row>
    <row r="683" spans="10:10" s="4" customFormat="1" x14ac:dyDescent="0.25">
      <c r="J683" s="1"/>
    </row>
    <row r="684" spans="10:10" s="4" customFormat="1" x14ac:dyDescent="0.25">
      <c r="J684" s="1"/>
    </row>
    <row r="685" spans="10:10" s="4" customFormat="1" x14ac:dyDescent="0.25">
      <c r="J685" s="1"/>
    </row>
    <row r="686" spans="10:10" s="4" customFormat="1" x14ac:dyDescent="0.25">
      <c r="J686" s="1"/>
    </row>
    <row r="687" spans="10:10" s="4" customFormat="1" x14ac:dyDescent="0.25">
      <c r="J687" s="1"/>
    </row>
    <row r="688" spans="10:10" s="4" customFormat="1" x14ac:dyDescent="0.25">
      <c r="J688" s="1"/>
    </row>
    <row r="689" spans="10:10" s="4" customFormat="1" x14ac:dyDescent="0.25">
      <c r="J689" s="1"/>
    </row>
    <row r="690" spans="10:10" s="4" customFormat="1" x14ac:dyDescent="0.25">
      <c r="J690" s="1"/>
    </row>
    <row r="691" spans="10:10" s="4" customFormat="1" x14ac:dyDescent="0.25">
      <c r="J691" s="1"/>
    </row>
    <row r="692" spans="10:10" s="4" customFormat="1" x14ac:dyDescent="0.25">
      <c r="J692" s="1"/>
    </row>
    <row r="693" spans="10:10" s="4" customFormat="1" x14ac:dyDescent="0.25">
      <c r="J693" s="1"/>
    </row>
    <row r="694" spans="10:10" s="4" customFormat="1" x14ac:dyDescent="0.25">
      <c r="J694" s="1"/>
    </row>
    <row r="695" spans="10:10" s="4" customFormat="1" x14ac:dyDescent="0.25">
      <c r="J695" s="1"/>
    </row>
    <row r="696" spans="10:10" s="4" customFormat="1" x14ac:dyDescent="0.25">
      <c r="J696" s="1"/>
    </row>
    <row r="697" spans="10:10" s="4" customFormat="1" x14ac:dyDescent="0.25">
      <c r="J697" s="1"/>
    </row>
    <row r="698" spans="10:10" s="4" customFormat="1" x14ac:dyDescent="0.25">
      <c r="J698" s="1"/>
    </row>
    <row r="699" spans="10:10" s="4" customFormat="1" x14ac:dyDescent="0.25">
      <c r="J699" s="1"/>
    </row>
    <row r="700" spans="10:10" s="4" customFormat="1" x14ac:dyDescent="0.25">
      <c r="J700" s="1"/>
    </row>
    <row r="701" spans="10:10" s="4" customFormat="1" x14ac:dyDescent="0.25">
      <c r="J701" s="1"/>
    </row>
    <row r="702" spans="10:10" s="4" customFormat="1" x14ac:dyDescent="0.25">
      <c r="J702" s="1"/>
    </row>
    <row r="703" spans="10:10" s="4" customFormat="1" x14ac:dyDescent="0.25">
      <c r="J703" s="1"/>
    </row>
    <row r="704" spans="10:10" s="4" customFormat="1" x14ac:dyDescent="0.25">
      <c r="J704" s="1"/>
    </row>
    <row r="705" spans="10:10" s="4" customFormat="1" x14ac:dyDescent="0.25">
      <c r="J705" s="1"/>
    </row>
    <row r="706" spans="10:10" s="4" customFormat="1" x14ac:dyDescent="0.25">
      <c r="J706" s="1"/>
    </row>
    <row r="707" spans="10:10" s="4" customFormat="1" x14ac:dyDescent="0.25">
      <c r="J707" s="1"/>
    </row>
    <row r="708" spans="10:10" s="4" customFormat="1" x14ac:dyDescent="0.25">
      <c r="J708" s="1"/>
    </row>
    <row r="709" spans="10:10" s="4" customFormat="1" x14ac:dyDescent="0.25">
      <c r="J709" s="1"/>
    </row>
    <row r="710" spans="10:10" s="4" customFormat="1" x14ac:dyDescent="0.25">
      <c r="J710" s="1"/>
    </row>
    <row r="711" spans="10:10" s="4" customFormat="1" x14ac:dyDescent="0.25">
      <c r="J711" s="1"/>
    </row>
    <row r="712" spans="10:10" s="4" customFormat="1" x14ac:dyDescent="0.25">
      <c r="J712" s="1"/>
    </row>
    <row r="713" spans="10:10" s="4" customFormat="1" x14ac:dyDescent="0.25">
      <c r="J713" s="1"/>
    </row>
    <row r="714" spans="10:10" s="4" customFormat="1" x14ac:dyDescent="0.25">
      <c r="J714" s="1"/>
    </row>
    <row r="715" spans="10:10" s="4" customFormat="1" x14ac:dyDescent="0.25">
      <c r="J715" s="1"/>
    </row>
    <row r="716" spans="10:10" s="4" customFormat="1" x14ac:dyDescent="0.25">
      <c r="J716" s="1"/>
    </row>
    <row r="717" spans="10:10" s="4" customFormat="1" x14ac:dyDescent="0.25">
      <c r="J717" s="1"/>
    </row>
    <row r="718" spans="10:10" s="4" customFormat="1" x14ac:dyDescent="0.25">
      <c r="J718" s="1"/>
    </row>
    <row r="719" spans="10:10" s="4" customFormat="1" x14ac:dyDescent="0.25">
      <c r="J719" s="1"/>
    </row>
    <row r="720" spans="10:10" s="4" customFormat="1" x14ac:dyDescent="0.25">
      <c r="J720" s="1"/>
    </row>
    <row r="721" spans="10:10" s="4" customFormat="1" x14ac:dyDescent="0.25">
      <c r="J721" s="1"/>
    </row>
    <row r="722" spans="10:10" s="4" customFormat="1" x14ac:dyDescent="0.25">
      <c r="J722" s="1"/>
    </row>
    <row r="723" spans="10:10" s="4" customFormat="1" x14ac:dyDescent="0.25">
      <c r="J723" s="1"/>
    </row>
    <row r="724" spans="10:10" s="4" customFormat="1" x14ac:dyDescent="0.25">
      <c r="J724" s="1"/>
    </row>
    <row r="725" spans="10:10" s="4" customFormat="1" x14ac:dyDescent="0.25">
      <c r="J725" s="1"/>
    </row>
    <row r="726" spans="10:10" s="4" customFormat="1" x14ac:dyDescent="0.25">
      <c r="J726" s="1"/>
    </row>
    <row r="727" spans="10:10" s="4" customFormat="1" x14ac:dyDescent="0.25">
      <c r="J727" s="1"/>
    </row>
    <row r="728" spans="10:10" s="4" customFormat="1" x14ac:dyDescent="0.25">
      <c r="J728" s="1"/>
    </row>
    <row r="729" spans="10:10" s="4" customFormat="1" x14ac:dyDescent="0.25">
      <c r="J729" s="1"/>
    </row>
    <row r="730" spans="10:10" s="4" customFormat="1" x14ac:dyDescent="0.25">
      <c r="J730" s="1"/>
    </row>
    <row r="731" spans="10:10" s="4" customFormat="1" x14ac:dyDescent="0.25">
      <c r="J731" s="1"/>
    </row>
    <row r="732" spans="10:10" s="4" customFormat="1" x14ac:dyDescent="0.25">
      <c r="J732" s="1"/>
    </row>
    <row r="733" spans="10:10" s="4" customFormat="1" x14ac:dyDescent="0.25">
      <c r="J733" s="1"/>
    </row>
    <row r="734" spans="10:10" s="4" customFormat="1" x14ac:dyDescent="0.25">
      <c r="J734" s="1"/>
    </row>
    <row r="735" spans="10:10" s="4" customFormat="1" x14ac:dyDescent="0.25">
      <c r="J735" s="1"/>
    </row>
    <row r="736" spans="10:10" s="4" customFormat="1" x14ac:dyDescent="0.25">
      <c r="J736" s="1"/>
    </row>
    <row r="737" spans="10:10" s="4" customFormat="1" x14ac:dyDescent="0.25">
      <c r="J737" s="1"/>
    </row>
    <row r="738" spans="10:10" s="4" customFormat="1" x14ac:dyDescent="0.25">
      <c r="J738" s="1"/>
    </row>
    <row r="739" spans="10:10" s="4" customFormat="1" x14ac:dyDescent="0.25">
      <c r="J739" s="1"/>
    </row>
    <row r="740" spans="10:10" s="4" customFormat="1" x14ac:dyDescent="0.25">
      <c r="J740" s="1"/>
    </row>
    <row r="741" spans="10:10" s="4" customFormat="1" x14ac:dyDescent="0.25">
      <c r="J741" s="1"/>
    </row>
    <row r="742" spans="10:10" s="4" customFormat="1" x14ac:dyDescent="0.25">
      <c r="J742" s="1"/>
    </row>
    <row r="743" spans="10:10" s="4" customFormat="1" x14ac:dyDescent="0.25">
      <c r="J743" s="1"/>
    </row>
    <row r="744" spans="10:10" s="4" customFormat="1" x14ac:dyDescent="0.25">
      <c r="J744" s="1"/>
    </row>
    <row r="745" spans="10:10" s="4" customFormat="1" x14ac:dyDescent="0.25">
      <c r="J745" s="1"/>
    </row>
    <row r="746" spans="10:10" s="4" customFormat="1" x14ac:dyDescent="0.25">
      <c r="J746" s="1"/>
    </row>
    <row r="747" spans="10:10" s="4" customFormat="1" x14ac:dyDescent="0.25">
      <c r="J747" s="1"/>
    </row>
    <row r="748" spans="10:10" s="4" customFormat="1" x14ac:dyDescent="0.25">
      <c r="J748" s="1"/>
    </row>
    <row r="749" spans="10:10" s="4" customFormat="1" x14ac:dyDescent="0.25">
      <c r="J749" s="1"/>
    </row>
    <row r="750" spans="10:10" s="4" customFormat="1" x14ac:dyDescent="0.25">
      <c r="J750" s="1"/>
    </row>
    <row r="751" spans="10:10" s="4" customFormat="1" x14ac:dyDescent="0.25">
      <c r="J751" s="1"/>
    </row>
    <row r="752" spans="10:10" s="4" customFormat="1" x14ac:dyDescent="0.25">
      <c r="J752" s="1"/>
    </row>
    <row r="753" spans="10:10" s="4" customFormat="1" x14ac:dyDescent="0.25">
      <c r="J753" s="1"/>
    </row>
    <row r="754" spans="10:10" s="4" customFormat="1" x14ac:dyDescent="0.25">
      <c r="J754" s="1"/>
    </row>
    <row r="755" spans="10:10" s="4" customFormat="1" x14ac:dyDescent="0.25">
      <c r="J755" s="1"/>
    </row>
    <row r="756" spans="10:10" s="4" customFormat="1" x14ac:dyDescent="0.25">
      <c r="J756" s="1"/>
    </row>
    <row r="757" spans="10:10" s="4" customFormat="1" x14ac:dyDescent="0.25">
      <c r="J757" s="1"/>
    </row>
    <row r="758" spans="10:10" s="4" customFormat="1" x14ac:dyDescent="0.25">
      <c r="J758" s="1"/>
    </row>
    <row r="759" spans="10:10" s="4" customFormat="1" x14ac:dyDescent="0.25">
      <c r="J759" s="1"/>
    </row>
    <row r="760" spans="10:10" s="4" customFormat="1" x14ac:dyDescent="0.25">
      <c r="J760" s="1"/>
    </row>
    <row r="761" spans="10:10" s="4" customFormat="1" x14ac:dyDescent="0.25">
      <c r="J761" s="1"/>
    </row>
    <row r="762" spans="10:10" s="4" customFormat="1" x14ac:dyDescent="0.25">
      <c r="J762" s="1"/>
    </row>
    <row r="763" spans="10:10" s="4" customFormat="1" x14ac:dyDescent="0.25">
      <c r="J763" s="1"/>
    </row>
    <row r="764" spans="10:10" s="4" customFormat="1" x14ac:dyDescent="0.25">
      <c r="J764" s="1"/>
    </row>
    <row r="765" spans="10:10" s="4" customFormat="1" x14ac:dyDescent="0.25">
      <c r="J765" s="1"/>
    </row>
    <row r="766" spans="10:10" s="4" customFormat="1" x14ac:dyDescent="0.25">
      <c r="J766" s="1"/>
    </row>
    <row r="767" spans="10:10" s="4" customFormat="1" x14ac:dyDescent="0.25">
      <c r="J767" s="1"/>
    </row>
    <row r="768" spans="10:10" s="4" customFormat="1" x14ac:dyDescent="0.25">
      <c r="J768" s="1"/>
    </row>
    <row r="769" spans="10:10" s="4" customFormat="1" x14ac:dyDescent="0.25">
      <c r="J769" s="1"/>
    </row>
    <row r="770" spans="10:10" s="4" customFormat="1" x14ac:dyDescent="0.25">
      <c r="J770" s="1"/>
    </row>
    <row r="771" spans="10:10" s="4" customFormat="1" x14ac:dyDescent="0.25">
      <c r="J771" s="1"/>
    </row>
    <row r="772" spans="10:10" s="4" customFormat="1" x14ac:dyDescent="0.25">
      <c r="J772" s="1"/>
    </row>
    <row r="773" spans="10:10" s="4" customFormat="1" x14ac:dyDescent="0.25">
      <c r="J773" s="1"/>
    </row>
    <row r="774" spans="10:10" s="4" customFormat="1" x14ac:dyDescent="0.25">
      <c r="J774" s="1"/>
    </row>
    <row r="775" spans="10:10" s="4" customFormat="1" x14ac:dyDescent="0.25">
      <c r="J775" s="1"/>
    </row>
    <row r="776" spans="10:10" s="4" customFormat="1" x14ac:dyDescent="0.25">
      <c r="J776" s="1"/>
    </row>
    <row r="777" spans="10:10" s="4" customFormat="1" x14ac:dyDescent="0.25">
      <c r="J777" s="1"/>
    </row>
    <row r="778" spans="10:10" s="4" customFormat="1" x14ac:dyDescent="0.25">
      <c r="J778" s="1"/>
    </row>
    <row r="779" spans="10:10" s="4" customFormat="1" x14ac:dyDescent="0.25">
      <c r="J779" s="1"/>
    </row>
    <row r="780" spans="10:10" s="4" customFormat="1" x14ac:dyDescent="0.25">
      <c r="J780" s="1"/>
    </row>
    <row r="781" spans="10:10" s="4" customFormat="1" x14ac:dyDescent="0.25">
      <c r="J781" s="1"/>
    </row>
    <row r="782" spans="10:10" s="4" customFormat="1" x14ac:dyDescent="0.25">
      <c r="J782" s="1"/>
    </row>
    <row r="783" spans="10:10" s="4" customFormat="1" x14ac:dyDescent="0.25">
      <c r="J783" s="1"/>
    </row>
    <row r="784" spans="10:10" s="4" customFormat="1" x14ac:dyDescent="0.25">
      <c r="J784" s="1"/>
    </row>
    <row r="785" spans="10:10" s="4" customFormat="1" x14ac:dyDescent="0.25">
      <c r="J785" s="1"/>
    </row>
    <row r="786" spans="10:10" s="4" customFormat="1" x14ac:dyDescent="0.25">
      <c r="J786" s="1"/>
    </row>
    <row r="787" spans="10:10" s="4" customFormat="1" x14ac:dyDescent="0.25">
      <c r="J787" s="1"/>
    </row>
    <row r="788" spans="10:10" s="4" customFormat="1" x14ac:dyDescent="0.25">
      <c r="J788" s="1"/>
    </row>
    <row r="789" spans="10:10" s="4" customFormat="1" x14ac:dyDescent="0.25">
      <c r="J789" s="1"/>
    </row>
    <row r="790" spans="10:10" s="4" customFormat="1" x14ac:dyDescent="0.25">
      <c r="J790" s="1"/>
    </row>
    <row r="791" spans="10:10" s="4" customFormat="1" x14ac:dyDescent="0.25">
      <c r="J791" s="1"/>
    </row>
    <row r="792" spans="10:10" s="4" customFormat="1" x14ac:dyDescent="0.25">
      <c r="J792" s="1"/>
    </row>
    <row r="793" spans="10:10" s="4" customFormat="1" x14ac:dyDescent="0.25">
      <c r="J793" s="1"/>
    </row>
    <row r="794" spans="10:10" s="4" customFormat="1" x14ac:dyDescent="0.25">
      <c r="J794" s="1"/>
    </row>
    <row r="795" spans="10:10" s="4" customFormat="1" x14ac:dyDescent="0.25">
      <c r="J795" s="1"/>
    </row>
    <row r="796" spans="10:10" s="4" customFormat="1" x14ac:dyDescent="0.25">
      <c r="J796" s="1"/>
    </row>
    <row r="797" spans="10:10" s="4" customFormat="1" x14ac:dyDescent="0.25">
      <c r="J797" s="1"/>
    </row>
    <row r="798" spans="10:10" s="4" customFormat="1" x14ac:dyDescent="0.25">
      <c r="J798" s="1"/>
    </row>
    <row r="799" spans="10:10" s="4" customFormat="1" x14ac:dyDescent="0.25">
      <c r="J799" s="1"/>
    </row>
    <row r="800" spans="10:10" s="4" customFormat="1" x14ac:dyDescent="0.25">
      <c r="J800" s="1"/>
    </row>
    <row r="801" spans="10:10" s="4" customFormat="1" x14ac:dyDescent="0.25">
      <c r="J801" s="1"/>
    </row>
    <row r="802" spans="10:10" s="4" customFormat="1" x14ac:dyDescent="0.25">
      <c r="J802" s="1"/>
    </row>
    <row r="803" spans="10:10" s="4" customFormat="1" x14ac:dyDescent="0.25">
      <c r="J803" s="1"/>
    </row>
    <row r="804" spans="10:10" s="4" customFormat="1" x14ac:dyDescent="0.25">
      <c r="J804" s="1"/>
    </row>
    <row r="805" spans="10:10" s="4" customFormat="1" x14ac:dyDescent="0.25">
      <c r="J805" s="1"/>
    </row>
    <row r="806" spans="10:10" s="4" customFormat="1" x14ac:dyDescent="0.25">
      <c r="J806" s="1"/>
    </row>
    <row r="807" spans="10:10" s="4" customFormat="1" x14ac:dyDescent="0.25">
      <c r="J807" s="1"/>
    </row>
    <row r="808" spans="10:10" s="4" customFormat="1" x14ac:dyDescent="0.25">
      <c r="J808" s="1"/>
    </row>
    <row r="809" spans="10:10" s="4" customFormat="1" x14ac:dyDescent="0.25">
      <c r="J809" s="1"/>
    </row>
    <row r="810" spans="10:10" s="4" customFormat="1" x14ac:dyDescent="0.25">
      <c r="J810" s="1"/>
    </row>
    <row r="811" spans="10:10" s="4" customFormat="1" x14ac:dyDescent="0.25">
      <c r="J811" s="1"/>
    </row>
    <row r="812" spans="10:10" s="4" customFormat="1" x14ac:dyDescent="0.25">
      <c r="J812" s="1"/>
    </row>
    <row r="813" spans="10:10" s="4" customFormat="1" x14ac:dyDescent="0.25">
      <c r="J813" s="1"/>
    </row>
    <row r="814" spans="10:10" s="4" customFormat="1" x14ac:dyDescent="0.25">
      <c r="J814" s="1"/>
    </row>
    <row r="815" spans="10:10" s="4" customFormat="1" x14ac:dyDescent="0.25">
      <c r="J815" s="1"/>
    </row>
    <row r="816" spans="10:10" s="4" customFormat="1" x14ac:dyDescent="0.25">
      <c r="J816" s="1"/>
    </row>
    <row r="817" spans="10:10" s="4" customFormat="1" x14ac:dyDescent="0.25">
      <c r="J817" s="1"/>
    </row>
    <row r="818" spans="10:10" s="4" customFormat="1" x14ac:dyDescent="0.25">
      <c r="J818" s="1"/>
    </row>
    <row r="819" spans="10:10" s="4" customFormat="1" x14ac:dyDescent="0.25">
      <c r="J819" s="1"/>
    </row>
    <row r="820" spans="10:10" s="4" customFormat="1" x14ac:dyDescent="0.25">
      <c r="J820" s="1"/>
    </row>
    <row r="821" spans="10:10" s="4" customFormat="1" x14ac:dyDescent="0.25">
      <c r="J821" s="1"/>
    </row>
    <row r="822" spans="10:10" s="4" customFormat="1" x14ac:dyDescent="0.25">
      <c r="J822" s="1"/>
    </row>
    <row r="823" spans="10:10" s="4" customFormat="1" x14ac:dyDescent="0.25">
      <c r="J823" s="1"/>
    </row>
    <row r="824" spans="10:10" s="4" customFormat="1" x14ac:dyDescent="0.25">
      <c r="J824" s="1"/>
    </row>
    <row r="825" spans="10:10" s="4" customFormat="1" x14ac:dyDescent="0.25">
      <c r="J825" s="1"/>
    </row>
    <row r="826" spans="10:10" s="4" customFormat="1" x14ac:dyDescent="0.25">
      <c r="J826" s="1"/>
    </row>
    <row r="827" spans="10:10" s="4" customFormat="1" x14ac:dyDescent="0.25">
      <c r="J827" s="1"/>
    </row>
    <row r="828" spans="10:10" s="4" customFormat="1" x14ac:dyDescent="0.25">
      <c r="J828" s="1"/>
    </row>
    <row r="829" spans="10:10" s="4" customFormat="1" x14ac:dyDescent="0.25">
      <c r="J829" s="1"/>
    </row>
    <row r="830" spans="10:10" s="4" customFormat="1" x14ac:dyDescent="0.25">
      <c r="J830" s="1"/>
    </row>
    <row r="831" spans="10:10" s="4" customFormat="1" x14ac:dyDescent="0.25">
      <c r="J831" s="1"/>
    </row>
    <row r="832" spans="10:10" s="4" customFormat="1" x14ac:dyDescent="0.25">
      <c r="J832" s="1"/>
    </row>
    <row r="833" spans="10:10" s="4" customFormat="1" x14ac:dyDescent="0.25">
      <c r="J833" s="1"/>
    </row>
    <row r="834" spans="10:10" s="4" customFormat="1" x14ac:dyDescent="0.25">
      <c r="J834" s="1"/>
    </row>
    <row r="835" spans="10:10" s="4" customFormat="1" x14ac:dyDescent="0.25">
      <c r="J835" s="1"/>
    </row>
    <row r="836" spans="10:10" s="4" customFormat="1" x14ac:dyDescent="0.25">
      <c r="J836" s="1"/>
    </row>
    <row r="837" spans="10:10" s="4" customFormat="1" x14ac:dyDescent="0.25">
      <c r="J837" s="1"/>
    </row>
    <row r="838" spans="10:10" s="4" customFormat="1" x14ac:dyDescent="0.25">
      <c r="J838" s="1"/>
    </row>
    <row r="839" spans="10:10" s="4" customFormat="1" x14ac:dyDescent="0.25">
      <c r="J839" s="1"/>
    </row>
    <row r="840" spans="10:10" s="4" customFormat="1" x14ac:dyDescent="0.25">
      <c r="J840" s="1"/>
    </row>
    <row r="841" spans="10:10" s="4" customFormat="1" x14ac:dyDescent="0.25">
      <c r="J841" s="1"/>
    </row>
    <row r="842" spans="10:10" s="4" customFormat="1" x14ac:dyDescent="0.25">
      <c r="J842" s="1"/>
    </row>
    <row r="843" spans="10:10" s="4" customFormat="1" x14ac:dyDescent="0.25">
      <c r="J843" s="1"/>
    </row>
    <row r="844" spans="10:10" s="4" customFormat="1" x14ac:dyDescent="0.25">
      <c r="J844" s="1"/>
    </row>
    <row r="845" spans="10:10" s="4" customFormat="1" x14ac:dyDescent="0.25">
      <c r="J845" s="1"/>
    </row>
    <row r="846" spans="10:10" s="4" customFormat="1" x14ac:dyDescent="0.25">
      <c r="J846" s="1"/>
    </row>
    <row r="847" spans="10:10" s="4" customFormat="1" x14ac:dyDescent="0.25">
      <c r="J847" s="1"/>
    </row>
    <row r="848" spans="10:10" s="4" customFormat="1" x14ac:dyDescent="0.25">
      <c r="J848" s="1"/>
    </row>
    <row r="849" spans="10:10" s="4" customFormat="1" x14ac:dyDescent="0.25">
      <c r="J849" s="1"/>
    </row>
    <row r="850" spans="10:10" s="4" customFormat="1" x14ac:dyDescent="0.25">
      <c r="J850" s="1"/>
    </row>
    <row r="851" spans="10:10" s="4" customFormat="1" x14ac:dyDescent="0.25">
      <c r="J851" s="1"/>
    </row>
    <row r="852" spans="10:10" s="4" customFormat="1" x14ac:dyDescent="0.25">
      <c r="J852" s="1"/>
    </row>
    <row r="853" spans="10:10" s="4" customFormat="1" x14ac:dyDescent="0.25">
      <c r="J853" s="1"/>
    </row>
    <row r="854" spans="10:10" s="4" customFormat="1" x14ac:dyDescent="0.25">
      <c r="J854" s="1"/>
    </row>
    <row r="855" spans="10:10" s="4" customFormat="1" x14ac:dyDescent="0.25">
      <c r="J855" s="1"/>
    </row>
    <row r="856" spans="10:10" s="4" customFormat="1" x14ac:dyDescent="0.25">
      <c r="J856" s="1"/>
    </row>
    <row r="857" spans="10:10" s="4" customFormat="1" x14ac:dyDescent="0.25">
      <c r="J857" s="1"/>
    </row>
    <row r="858" spans="10:10" s="4" customFormat="1" x14ac:dyDescent="0.25">
      <c r="J858" s="1"/>
    </row>
    <row r="859" spans="10:10" s="4" customFormat="1" x14ac:dyDescent="0.25">
      <c r="J859" s="1"/>
    </row>
    <row r="860" spans="10:10" s="4" customFormat="1" x14ac:dyDescent="0.25">
      <c r="J860" s="1"/>
    </row>
    <row r="861" spans="10:10" s="4" customFormat="1" x14ac:dyDescent="0.25">
      <c r="J861" s="1"/>
    </row>
    <row r="862" spans="10:10" s="4" customFormat="1" x14ac:dyDescent="0.25">
      <c r="J862" s="1"/>
    </row>
    <row r="863" spans="10:10" s="4" customFormat="1" x14ac:dyDescent="0.25">
      <c r="J863" s="1"/>
    </row>
    <row r="864" spans="10:10" s="4" customFormat="1" x14ac:dyDescent="0.25">
      <c r="J864" s="1"/>
    </row>
    <row r="865" spans="10:10" s="4" customFormat="1" x14ac:dyDescent="0.25">
      <c r="J865" s="1"/>
    </row>
    <row r="866" spans="10:10" s="4" customFormat="1" x14ac:dyDescent="0.25">
      <c r="J866" s="1"/>
    </row>
    <row r="867" spans="10:10" s="4" customFormat="1" x14ac:dyDescent="0.25">
      <c r="J867" s="1"/>
    </row>
    <row r="868" spans="10:10" s="4" customFormat="1" x14ac:dyDescent="0.25">
      <c r="J868" s="1"/>
    </row>
    <row r="869" spans="10:10" s="4" customFormat="1" x14ac:dyDescent="0.25">
      <c r="J869" s="1"/>
    </row>
    <row r="870" spans="10:10" s="4" customFormat="1" x14ac:dyDescent="0.25">
      <c r="J870" s="1"/>
    </row>
    <row r="871" spans="10:10" s="4" customFormat="1" x14ac:dyDescent="0.25">
      <c r="J871" s="1"/>
    </row>
    <row r="872" spans="10:10" s="4" customFormat="1" x14ac:dyDescent="0.25">
      <c r="J872" s="1"/>
    </row>
    <row r="873" spans="10:10" s="4" customFormat="1" x14ac:dyDescent="0.25">
      <c r="J873" s="1"/>
    </row>
    <row r="874" spans="10:10" s="4" customFormat="1" x14ac:dyDescent="0.25">
      <c r="J874" s="1"/>
    </row>
    <row r="875" spans="10:10" s="4" customFormat="1" x14ac:dyDescent="0.25">
      <c r="J875" s="1"/>
    </row>
    <row r="876" spans="10:10" s="4" customFormat="1" x14ac:dyDescent="0.25">
      <c r="J876" s="1"/>
    </row>
    <row r="877" spans="10:10" s="4" customFormat="1" x14ac:dyDescent="0.25">
      <c r="J877" s="1"/>
    </row>
    <row r="878" spans="10:10" s="4" customFormat="1" x14ac:dyDescent="0.25">
      <c r="J878" s="1"/>
    </row>
    <row r="879" spans="10:10" s="4" customFormat="1" x14ac:dyDescent="0.25">
      <c r="J879" s="1"/>
    </row>
    <row r="880" spans="10:10" s="4" customFormat="1" x14ac:dyDescent="0.25">
      <c r="J880" s="1"/>
    </row>
    <row r="881" spans="10:10" s="4" customFormat="1" x14ac:dyDescent="0.25">
      <c r="J881" s="1"/>
    </row>
    <row r="882" spans="10:10" s="4" customFormat="1" x14ac:dyDescent="0.25">
      <c r="J882" s="1"/>
    </row>
    <row r="883" spans="10:10" s="4" customFormat="1" x14ac:dyDescent="0.25">
      <c r="J883" s="1"/>
    </row>
    <row r="884" spans="10:10" s="4" customFormat="1" x14ac:dyDescent="0.25">
      <c r="J884" s="1"/>
    </row>
    <row r="885" spans="10:10" s="4" customFormat="1" x14ac:dyDescent="0.25">
      <c r="J885" s="1"/>
    </row>
    <row r="886" spans="10:10" s="4" customFormat="1" x14ac:dyDescent="0.25">
      <c r="J886" s="1"/>
    </row>
    <row r="887" spans="10:10" s="4" customFormat="1" x14ac:dyDescent="0.25">
      <c r="J887" s="1"/>
    </row>
    <row r="888" spans="10:10" s="4" customFormat="1" x14ac:dyDescent="0.25">
      <c r="J888" s="1"/>
    </row>
    <row r="889" spans="10:10" s="4" customFormat="1" x14ac:dyDescent="0.25">
      <c r="J889" s="1"/>
    </row>
    <row r="890" spans="10:10" s="4" customFormat="1" x14ac:dyDescent="0.25">
      <c r="J890" s="1"/>
    </row>
    <row r="891" spans="10:10" s="4" customFormat="1" x14ac:dyDescent="0.25">
      <c r="J891" s="1"/>
    </row>
    <row r="892" spans="10:10" s="4" customFormat="1" x14ac:dyDescent="0.25">
      <c r="J892" s="1"/>
    </row>
    <row r="893" spans="10:10" s="4" customFormat="1" x14ac:dyDescent="0.25">
      <c r="J893" s="1"/>
    </row>
    <row r="894" spans="10:10" s="4" customFormat="1" x14ac:dyDescent="0.25">
      <c r="J894" s="1"/>
    </row>
    <row r="895" spans="10:10" s="4" customFormat="1" x14ac:dyDescent="0.25">
      <c r="J895" s="1"/>
    </row>
    <row r="896" spans="10:10" s="4" customFormat="1" x14ac:dyDescent="0.25">
      <c r="J896" s="1"/>
    </row>
    <row r="897" spans="10:10" s="4" customFormat="1" x14ac:dyDescent="0.25">
      <c r="J897" s="1"/>
    </row>
    <row r="898" spans="10:10" s="4" customFormat="1" x14ac:dyDescent="0.25">
      <c r="J898" s="1"/>
    </row>
    <row r="899" spans="10:10" s="4" customFormat="1" x14ac:dyDescent="0.25">
      <c r="J899" s="1"/>
    </row>
    <row r="900" spans="10:10" s="4" customFormat="1" x14ac:dyDescent="0.25">
      <c r="J900" s="1"/>
    </row>
    <row r="901" spans="10:10" s="4" customFormat="1" x14ac:dyDescent="0.25">
      <c r="J901" s="1"/>
    </row>
    <row r="902" spans="10:10" s="4" customFormat="1" x14ac:dyDescent="0.25">
      <c r="J902" s="1"/>
    </row>
    <row r="903" spans="10:10" s="4" customFormat="1" x14ac:dyDescent="0.25">
      <c r="J903" s="1"/>
    </row>
    <row r="904" spans="10:10" s="4" customFormat="1" x14ac:dyDescent="0.25">
      <c r="J904" s="1"/>
    </row>
    <row r="905" spans="10:10" s="4" customFormat="1" x14ac:dyDescent="0.25">
      <c r="J905" s="1"/>
    </row>
    <row r="906" spans="10:10" s="4" customFormat="1" x14ac:dyDescent="0.25">
      <c r="J906" s="1"/>
    </row>
    <row r="907" spans="10:10" s="4" customFormat="1" x14ac:dyDescent="0.25">
      <c r="J907" s="1"/>
    </row>
    <row r="908" spans="10:10" s="4" customFormat="1" x14ac:dyDescent="0.25">
      <c r="J908" s="1"/>
    </row>
    <row r="909" spans="10:10" s="4" customFormat="1" x14ac:dyDescent="0.25">
      <c r="J909" s="1"/>
    </row>
    <row r="910" spans="10:10" s="4" customFormat="1" x14ac:dyDescent="0.25">
      <c r="J910" s="1"/>
    </row>
    <row r="911" spans="10:10" s="4" customFormat="1" x14ac:dyDescent="0.25">
      <c r="J911" s="1"/>
    </row>
    <row r="912" spans="10:10" s="4" customFormat="1" x14ac:dyDescent="0.25">
      <c r="J912" s="1"/>
    </row>
    <row r="913" spans="10:10" s="4" customFormat="1" x14ac:dyDescent="0.25">
      <c r="J913" s="1"/>
    </row>
    <row r="914" spans="10:10" s="4" customFormat="1" x14ac:dyDescent="0.25">
      <c r="J914" s="1"/>
    </row>
    <row r="915" spans="10:10" s="4" customFormat="1" x14ac:dyDescent="0.25">
      <c r="J915" s="1"/>
    </row>
    <row r="916" spans="10:10" s="4" customFormat="1" x14ac:dyDescent="0.25">
      <c r="J916" s="1"/>
    </row>
    <row r="917" spans="10:10" s="4" customFormat="1" x14ac:dyDescent="0.25">
      <c r="J917" s="1"/>
    </row>
    <row r="918" spans="10:10" s="4" customFormat="1" x14ac:dyDescent="0.25">
      <c r="J918" s="1"/>
    </row>
    <row r="919" spans="10:10" s="4" customFormat="1" x14ac:dyDescent="0.25">
      <c r="J919" s="1"/>
    </row>
    <row r="920" spans="10:10" s="4" customFormat="1" x14ac:dyDescent="0.25">
      <c r="J920" s="1"/>
    </row>
    <row r="921" spans="10:10" s="4" customFormat="1" x14ac:dyDescent="0.25">
      <c r="J921" s="1"/>
    </row>
    <row r="922" spans="10:10" s="4" customFormat="1" x14ac:dyDescent="0.25">
      <c r="J922" s="1"/>
    </row>
    <row r="923" spans="10:10" s="4" customFormat="1" x14ac:dyDescent="0.25">
      <c r="J923" s="1"/>
    </row>
    <row r="924" spans="10:10" s="4" customFormat="1" x14ac:dyDescent="0.25">
      <c r="J924" s="1"/>
    </row>
    <row r="925" spans="10:10" s="4" customFormat="1" x14ac:dyDescent="0.25">
      <c r="J925" s="1"/>
    </row>
    <row r="926" spans="10:10" s="4" customFormat="1" x14ac:dyDescent="0.25">
      <c r="J926" s="1"/>
    </row>
    <row r="927" spans="10:10" s="4" customFormat="1" x14ac:dyDescent="0.25">
      <c r="J927" s="1"/>
    </row>
    <row r="928" spans="10:10" s="4" customFormat="1" x14ac:dyDescent="0.25">
      <c r="J928" s="1"/>
    </row>
    <row r="929" spans="10:10" s="4" customFormat="1" x14ac:dyDescent="0.25">
      <c r="J929" s="1"/>
    </row>
    <row r="930" spans="10:10" s="4" customFormat="1" x14ac:dyDescent="0.25">
      <c r="J930" s="1"/>
    </row>
    <row r="931" spans="10:10" s="4" customFormat="1" x14ac:dyDescent="0.25">
      <c r="J931" s="1"/>
    </row>
    <row r="932" spans="10:10" s="4" customFormat="1" x14ac:dyDescent="0.25">
      <c r="J932" s="1"/>
    </row>
    <row r="933" spans="10:10" s="4" customFormat="1" x14ac:dyDescent="0.25">
      <c r="J933" s="1"/>
    </row>
    <row r="934" spans="10:10" s="4" customFormat="1" x14ac:dyDescent="0.25">
      <c r="J934" s="1"/>
    </row>
    <row r="935" spans="10:10" s="4" customFormat="1" x14ac:dyDescent="0.25">
      <c r="J935" s="1"/>
    </row>
    <row r="936" spans="10:10" s="4" customFormat="1" x14ac:dyDescent="0.25">
      <c r="J936" s="1"/>
    </row>
    <row r="937" spans="10:10" s="4" customFormat="1" x14ac:dyDescent="0.25">
      <c r="J937" s="1"/>
    </row>
    <row r="938" spans="10:10" s="4" customFormat="1" x14ac:dyDescent="0.25">
      <c r="J938" s="1"/>
    </row>
    <row r="939" spans="10:10" s="4" customFormat="1" x14ac:dyDescent="0.25">
      <c r="J939" s="1"/>
    </row>
    <row r="940" spans="10:10" s="4" customFormat="1" x14ac:dyDescent="0.25">
      <c r="J940" s="1"/>
    </row>
    <row r="941" spans="10:10" s="4" customFormat="1" x14ac:dyDescent="0.25">
      <c r="J941" s="1"/>
    </row>
    <row r="942" spans="10:10" s="4" customFormat="1" x14ac:dyDescent="0.25">
      <c r="J942" s="1"/>
    </row>
    <row r="943" spans="10:10" s="4" customFormat="1" x14ac:dyDescent="0.25">
      <c r="J943" s="1"/>
    </row>
    <row r="944" spans="10:10" s="4" customFormat="1" x14ac:dyDescent="0.25">
      <c r="J944" s="1"/>
    </row>
    <row r="945" spans="10:10" s="4" customFormat="1" x14ac:dyDescent="0.25">
      <c r="J945" s="1"/>
    </row>
    <row r="946" spans="10:10" s="4" customFormat="1" x14ac:dyDescent="0.25">
      <c r="J946" s="1"/>
    </row>
    <row r="947" spans="10:10" s="4" customFormat="1" x14ac:dyDescent="0.25">
      <c r="J947" s="1"/>
    </row>
    <row r="948" spans="10:10" s="4" customFormat="1" x14ac:dyDescent="0.25">
      <c r="J948" s="1"/>
    </row>
    <row r="949" spans="10:10" s="4" customFormat="1" x14ac:dyDescent="0.25">
      <c r="J949" s="1"/>
    </row>
    <row r="950" spans="10:10" s="4" customFormat="1" x14ac:dyDescent="0.25">
      <c r="J950" s="1"/>
    </row>
    <row r="951" spans="10:10" s="4" customFormat="1" x14ac:dyDescent="0.25">
      <c r="J951" s="1"/>
    </row>
    <row r="952" spans="10:10" s="4" customFormat="1" x14ac:dyDescent="0.25">
      <c r="J952" s="1"/>
    </row>
    <row r="953" spans="10:10" s="4" customFormat="1" x14ac:dyDescent="0.25">
      <c r="J953" s="1"/>
    </row>
    <row r="954" spans="10:10" s="4" customFormat="1" x14ac:dyDescent="0.25">
      <c r="J954" s="1"/>
    </row>
    <row r="955" spans="10:10" s="4" customFormat="1" x14ac:dyDescent="0.25">
      <c r="J955" s="1"/>
    </row>
    <row r="956" spans="10:10" s="4" customFormat="1" x14ac:dyDescent="0.25">
      <c r="J956" s="1"/>
    </row>
    <row r="957" spans="10:10" s="4" customFormat="1" x14ac:dyDescent="0.25">
      <c r="J957" s="1"/>
    </row>
    <row r="958" spans="10:10" s="4" customFormat="1" x14ac:dyDescent="0.25">
      <c r="J958" s="1"/>
    </row>
    <row r="959" spans="10:10" s="4" customFormat="1" x14ac:dyDescent="0.25">
      <c r="J959" s="1"/>
    </row>
    <row r="960" spans="10:10" s="4" customFormat="1" x14ac:dyDescent="0.25">
      <c r="J960" s="1"/>
    </row>
    <row r="961" spans="10:10" s="4" customFormat="1" x14ac:dyDescent="0.25">
      <c r="J961" s="1"/>
    </row>
    <row r="962" spans="10:10" s="4" customFormat="1" x14ac:dyDescent="0.25">
      <c r="J962" s="1"/>
    </row>
    <row r="963" spans="10:10" s="4" customFormat="1" x14ac:dyDescent="0.25">
      <c r="J963" s="1"/>
    </row>
    <row r="964" spans="10:10" s="4" customFormat="1" x14ac:dyDescent="0.25">
      <c r="J964" s="1"/>
    </row>
    <row r="965" spans="10:10" s="4" customFormat="1" x14ac:dyDescent="0.25">
      <c r="J965" s="1"/>
    </row>
    <row r="966" spans="10:10" s="4" customFormat="1" x14ac:dyDescent="0.25">
      <c r="J966" s="1"/>
    </row>
    <row r="967" spans="10:10" s="4" customFormat="1" x14ac:dyDescent="0.25">
      <c r="J967" s="1"/>
    </row>
    <row r="968" spans="10:10" s="4" customFormat="1" x14ac:dyDescent="0.25">
      <c r="J968" s="1"/>
    </row>
    <row r="969" spans="10:10" s="4" customFormat="1" x14ac:dyDescent="0.25">
      <c r="J969" s="1"/>
    </row>
    <row r="970" spans="10:10" s="4" customFormat="1" x14ac:dyDescent="0.25">
      <c r="J970" s="1"/>
    </row>
    <row r="971" spans="10:10" s="4" customFormat="1" x14ac:dyDescent="0.25">
      <c r="J971" s="1"/>
    </row>
    <row r="972" spans="10:10" s="4" customFormat="1" x14ac:dyDescent="0.25">
      <c r="J972" s="1"/>
    </row>
    <row r="973" spans="10:10" s="4" customFormat="1" x14ac:dyDescent="0.25">
      <c r="J973" s="1"/>
    </row>
    <row r="974" spans="10:10" s="4" customFormat="1" x14ac:dyDescent="0.25">
      <c r="J974" s="1"/>
    </row>
    <row r="975" spans="10:10" s="4" customFormat="1" x14ac:dyDescent="0.25">
      <c r="J975" s="1"/>
    </row>
    <row r="976" spans="10:10" s="4" customFormat="1" x14ac:dyDescent="0.25">
      <c r="J976" s="1"/>
    </row>
    <row r="977" spans="10:10" s="4" customFormat="1" x14ac:dyDescent="0.25">
      <c r="J977" s="1"/>
    </row>
    <row r="978" spans="10:10" s="4" customFormat="1" x14ac:dyDescent="0.25">
      <c r="J978" s="1"/>
    </row>
    <row r="979" spans="10:10" s="4" customFormat="1" x14ac:dyDescent="0.25">
      <c r="J979" s="1"/>
    </row>
    <row r="980" spans="10:10" s="4" customFormat="1" x14ac:dyDescent="0.25">
      <c r="J980" s="1"/>
    </row>
    <row r="981" spans="10:10" s="4" customFormat="1" x14ac:dyDescent="0.25">
      <c r="J981" s="1"/>
    </row>
    <row r="982" spans="10:10" s="4" customFormat="1" x14ac:dyDescent="0.25">
      <c r="J982" s="1"/>
    </row>
    <row r="983" spans="10:10" s="4" customFormat="1" x14ac:dyDescent="0.25">
      <c r="J983" s="1"/>
    </row>
    <row r="984" spans="10:10" s="4" customFormat="1" x14ac:dyDescent="0.25">
      <c r="J984" s="1"/>
    </row>
    <row r="985" spans="10:10" s="4" customFormat="1" x14ac:dyDescent="0.25">
      <c r="J985" s="1"/>
    </row>
    <row r="986" spans="10:10" s="4" customFormat="1" x14ac:dyDescent="0.25">
      <c r="J986" s="1"/>
    </row>
    <row r="987" spans="10:10" s="4" customFormat="1" x14ac:dyDescent="0.25">
      <c r="J987" s="1"/>
    </row>
    <row r="988" spans="10:10" s="4" customFormat="1" x14ac:dyDescent="0.25">
      <c r="J988" s="1"/>
    </row>
    <row r="989" spans="10:10" s="4" customFormat="1" x14ac:dyDescent="0.25">
      <c r="J989" s="1"/>
    </row>
    <row r="990" spans="10:10" s="4" customFormat="1" x14ac:dyDescent="0.25">
      <c r="J990" s="1"/>
    </row>
    <row r="991" spans="10:10" s="4" customFormat="1" x14ac:dyDescent="0.25">
      <c r="J991" s="1"/>
    </row>
    <row r="992" spans="10:10" s="4" customFormat="1" x14ac:dyDescent="0.25">
      <c r="J992" s="1"/>
    </row>
    <row r="993" spans="10:10" s="4" customFormat="1" x14ac:dyDescent="0.25">
      <c r="J993" s="1"/>
    </row>
    <row r="994" spans="10:10" s="4" customFormat="1" x14ac:dyDescent="0.25">
      <c r="J994" s="1"/>
    </row>
    <row r="995" spans="10:10" s="4" customFormat="1" x14ac:dyDescent="0.25">
      <c r="J995" s="1"/>
    </row>
    <row r="996" spans="10:10" s="4" customFormat="1" x14ac:dyDescent="0.25">
      <c r="J996" s="1"/>
    </row>
    <row r="997" spans="10:10" s="4" customFormat="1" x14ac:dyDescent="0.25">
      <c r="J997" s="1"/>
    </row>
    <row r="998" spans="10:10" s="4" customFormat="1" x14ac:dyDescent="0.25">
      <c r="J998" s="1"/>
    </row>
    <row r="999" spans="10:10" s="4" customFormat="1" x14ac:dyDescent="0.25">
      <c r="J999" s="1"/>
    </row>
    <row r="1000" spans="10:10" s="4" customFormat="1" x14ac:dyDescent="0.25">
      <c r="J1000" s="1"/>
    </row>
    <row r="1001" spans="10:10" s="4" customFormat="1" x14ac:dyDescent="0.25">
      <c r="J1001" s="1"/>
    </row>
    <row r="1002" spans="10:10" s="4" customFormat="1" x14ac:dyDescent="0.25">
      <c r="J1002" s="1"/>
    </row>
    <row r="1003" spans="10:10" s="4" customFormat="1" x14ac:dyDescent="0.25">
      <c r="J1003" s="1"/>
    </row>
    <row r="1004" spans="10:10" s="4" customFormat="1" x14ac:dyDescent="0.25">
      <c r="J1004" s="1"/>
    </row>
    <row r="1005" spans="10:10" s="4" customFormat="1" x14ac:dyDescent="0.25">
      <c r="J1005" s="1"/>
    </row>
    <row r="1006" spans="10:10" s="4" customFormat="1" x14ac:dyDescent="0.25">
      <c r="J1006" s="1"/>
    </row>
    <row r="1007" spans="10:10" s="4" customFormat="1" x14ac:dyDescent="0.25">
      <c r="J1007" s="1"/>
    </row>
    <row r="1008" spans="10:10" s="4" customFormat="1" x14ac:dyDescent="0.25">
      <c r="J1008" s="1"/>
    </row>
    <row r="1009" spans="10:10" s="4" customFormat="1" x14ac:dyDescent="0.25">
      <c r="J1009" s="1"/>
    </row>
    <row r="1010" spans="10:10" s="4" customFormat="1" x14ac:dyDescent="0.25">
      <c r="J1010" s="1"/>
    </row>
    <row r="1011" spans="10:10" s="4" customFormat="1" x14ac:dyDescent="0.25">
      <c r="J1011" s="1"/>
    </row>
    <row r="1012" spans="10:10" s="4" customFormat="1" x14ac:dyDescent="0.25">
      <c r="J1012" s="1"/>
    </row>
    <row r="1013" spans="10:10" s="4" customFormat="1" x14ac:dyDescent="0.25">
      <c r="J1013" s="1"/>
    </row>
    <row r="1014" spans="10:10" s="4" customFormat="1" x14ac:dyDescent="0.25">
      <c r="J1014" s="1"/>
    </row>
    <row r="1015" spans="10:10" s="4" customFormat="1" x14ac:dyDescent="0.25">
      <c r="J1015" s="1"/>
    </row>
    <row r="1016" spans="10:10" s="4" customFormat="1" x14ac:dyDescent="0.25">
      <c r="J1016" s="1"/>
    </row>
    <row r="1017" spans="10:10" s="4" customFormat="1" x14ac:dyDescent="0.25">
      <c r="J1017" s="1"/>
    </row>
    <row r="1018" spans="10:10" s="4" customFormat="1" x14ac:dyDescent="0.25">
      <c r="J1018" s="1"/>
    </row>
    <row r="1019" spans="10:10" s="4" customFormat="1" x14ac:dyDescent="0.25">
      <c r="J1019" s="1"/>
    </row>
    <row r="1020" spans="10:10" s="4" customFormat="1" x14ac:dyDescent="0.25">
      <c r="J1020" s="1"/>
    </row>
    <row r="1021" spans="10:10" s="4" customFormat="1" x14ac:dyDescent="0.25">
      <c r="J1021" s="1"/>
    </row>
    <row r="1022" spans="10:10" s="4" customFormat="1" x14ac:dyDescent="0.25">
      <c r="J1022" s="1"/>
    </row>
    <row r="1023" spans="10:10" s="4" customFormat="1" x14ac:dyDescent="0.25">
      <c r="J1023" s="1"/>
    </row>
    <row r="1024" spans="10:10" s="4" customFormat="1" x14ac:dyDescent="0.25">
      <c r="J1024" s="1"/>
    </row>
    <row r="1025" spans="10:10" s="4" customFormat="1" x14ac:dyDescent="0.25">
      <c r="J1025" s="1"/>
    </row>
    <row r="1026" spans="10:10" s="4" customFormat="1" x14ac:dyDescent="0.25">
      <c r="J1026" s="1"/>
    </row>
    <row r="1027" spans="10:10" s="4" customFormat="1" x14ac:dyDescent="0.25">
      <c r="J1027" s="1"/>
    </row>
    <row r="1028" spans="10:10" s="4" customFormat="1" x14ac:dyDescent="0.25">
      <c r="J1028" s="1"/>
    </row>
    <row r="1029" spans="10:10" s="4" customFormat="1" x14ac:dyDescent="0.25">
      <c r="J1029" s="1"/>
    </row>
    <row r="1030" spans="10:10" s="4" customFormat="1" x14ac:dyDescent="0.25">
      <c r="J1030" s="1"/>
    </row>
    <row r="1031" spans="10:10" s="4" customFormat="1" x14ac:dyDescent="0.25">
      <c r="J1031" s="1"/>
    </row>
    <row r="1032" spans="10:10" s="4" customFormat="1" x14ac:dyDescent="0.25">
      <c r="J1032" s="1"/>
    </row>
    <row r="1033" spans="10:10" s="4" customFormat="1" x14ac:dyDescent="0.25">
      <c r="J1033" s="1"/>
    </row>
    <row r="1034" spans="10:10" s="4" customFormat="1" x14ac:dyDescent="0.25">
      <c r="J1034" s="1"/>
    </row>
    <row r="1035" spans="10:10" s="4" customFormat="1" x14ac:dyDescent="0.25">
      <c r="J1035" s="1"/>
    </row>
    <row r="1036" spans="10:10" s="4" customFormat="1" x14ac:dyDescent="0.25">
      <c r="J1036" s="1"/>
    </row>
    <row r="1037" spans="10:10" s="4" customFormat="1" x14ac:dyDescent="0.25">
      <c r="J1037" s="1"/>
    </row>
    <row r="1038" spans="10:10" s="4" customFormat="1" x14ac:dyDescent="0.25">
      <c r="J1038" s="1"/>
    </row>
    <row r="1039" spans="10:10" s="4" customFormat="1" x14ac:dyDescent="0.25">
      <c r="J1039" s="1"/>
    </row>
    <row r="1040" spans="10:10" s="4" customFormat="1" x14ac:dyDescent="0.25">
      <c r="J1040" s="1"/>
    </row>
    <row r="1041" spans="10:10" s="4" customFormat="1" x14ac:dyDescent="0.25">
      <c r="J1041" s="1"/>
    </row>
    <row r="1042" spans="10:10" s="4" customFormat="1" x14ac:dyDescent="0.25">
      <c r="J1042" s="1"/>
    </row>
    <row r="1043" spans="10:10" s="4" customFormat="1" x14ac:dyDescent="0.25">
      <c r="J1043" s="1"/>
    </row>
    <row r="1044" spans="10:10" s="4" customFormat="1" x14ac:dyDescent="0.25">
      <c r="J1044" s="1"/>
    </row>
    <row r="1045" spans="10:10" s="4" customFormat="1" x14ac:dyDescent="0.25">
      <c r="J1045" s="1"/>
    </row>
    <row r="1046" spans="10:10" s="4" customFormat="1" x14ac:dyDescent="0.25">
      <c r="J1046" s="1"/>
    </row>
    <row r="1047" spans="10:10" s="4" customFormat="1" x14ac:dyDescent="0.25">
      <c r="J1047" s="1"/>
    </row>
    <row r="1048" spans="10:10" s="4" customFormat="1" x14ac:dyDescent="0.25">
      <c r="J1048" s="1"/>
    </row>
    <row r="1049" spans="10:10" s="4" customFormat="1" x14ac:dyDescent="0.25">
      <c r="J1049" s="1"/>
    </row>
    <row r="1050" spans="10:10" s="4" customFormat="1" x14ac:dyDescent="0.25">
      <c r="J1050" s="1"/>
    </row>
    <row r="1051" spans="10:10" s="4" customFormat="1" x14ac:dyDescent="0.25">
      <c r="J1051" s="1"/>
    </row>
    <row r="1052" spans="10:10" s="4" customFormat="1" x14ac:dyDescent="0.25">
      <c r="J1052" s="1"/>
    </row>
    <row r="1053" spans="10:10" s="4" customFormat="1" x14ac:dyDescent="0.25">
      <c r="J1053" s="1"/>
    </row>
    <row r="1054" spans="10:10" s="4" customFormat="1" x14ac:dyDescent="0.25">
      <c r="J1054" s="1"/>
    </row>
    <row r="1055" spans="10:10" s="4" customFormat="1" x14ac:dyDescent="0.25">
      <c r="J1055" s="1"/>
    </row>
    <row r="1056" spans="10:10" s="4" customFormat="1" x14ac:dyDescent="0.25">
      <c r="J1056" s="1"/>
    </row>
    <row r="1057" spans="10:10" s="4" customFormat="1" x14ac:dyDescent="0.25">
      <c r="J1057" s="1"/>
    </row>
    <row r="1058" spans="10:10" s="4" customFormat="1" x14ac:dyDescent="0.25">
      <c r="J1058" s="1"/>
    </row>
    <row r="1059" spans="10:10" s="4" customFormat="1" x14ac:dyDescent="0.25">
      <c r="J1059" s="1"/>
    </row>
    <row r="1060" spans="10:10" s="4" customFormat="1" x14ac:dyDescent="0.25">
      <c r="J1060" s="1"/>
    </row>
    <row r="1061" spans="10:10" s="4" customFormat="1" x14ac:dyDescent="0.25">
      <c r="J1061" s="1"/>
    </row>
    <row r="1062" spans="10:10" s="4" customFormat="1" x14ac:dyDescent="0.25">
      <c r="J1062" s="1"/>
    </row>
    <row r="1063" spans="10:10" s="4" customFormat="1" x14ac:dyDescent="0.25">
      <c r="J1063" s="1"/>
    </row>
    <row r="1064" spans="10:10" s="4" customFormat="1" x14ac:dyDescent="0.25">
      <c r="J1064" s="1"/>
    </row>
    <row r="1065" spans="10:10" s="4" customFormat="1" x14ac:dyDescent="0.25">
      <c r="J1065" s="1"/>
    </row>
    <row r="1066" spans="10:10" s="4" customFormat="1" x14ac:dyDescent="0.25">
      <c r="J1066" s="1"/>
    </row>
    <row r="1067" spans="10:10" s="4" customFormat="1" x14ac:dyDescent="0.25">
      <c r="J1067" s="1"/>
    </row>
    <row r="1068" spans="10:10" s="4" customFormat="1" x14ac:dyDescent="0.25">
      <c r="J1068" s="1"/>
    </row>
    <row r="1069" spans="10:10" s="4" customFormat="1" x14ac:dyDescent="0.25">
      <c r="J1069" s="1"/>
    </row>
    <row r="1070" spans="10:10" s="4" customFormat="1" x14ac:dyDescent="0.25">
      <c r="J1070" s="1"/>
    </row>
    <row r="1071" spans="10:10" s="4" customFormat="1" x14ac:dyDescent="0.25">
      <c r="J1071" s="1"/>
    </row>
    <row r="1072" spans="10:10" s="4" customFormat="1" x14ac:dyDescent="0.25">
      <c r="J1072" s="1"/>
    </row>
    <row r="1073" spans="10:10" s="4" customFormat="1" x14ac:dyDescent="0.25">
      <c r="J1073" s="1"/>
    </row>
    <row r="1074" spans="10:10" s="4" customFormat="1" x14ac:dyDescent="0.25">
      <c r="J1074" s="1"/>
    </row>
    <row r="1075" spans="10:10" s="4" customFormat="1" x14ac:dyDescent="0.25">
      <c r="J1075" s="1"/>
    </row>
    <row r="1076" spans="10:10" s="4" customFormat="1" x14ac:dyDescent="0.25">
      <c r="J1076" s="1"/>
    </row>
    <row r="1077" spans="10:10" s="4" customFormat="1" x14ac:dyDescent="0.25">
      <c r="J1077" s="1"/>
    </row>
    <row r="1078" spans="10:10" s="4" customFormat="1" x14ac:dyDescent="0.25">
      <c r="J1078" s="1"/>
    </row>
    <row r="1079" spans="10:10" s="4" customFormat="1" x14ac:dyDescent="0.25">
      <c r="J1079" s="1"/>
    </row>
    <row r="1080" spans="10:10" s="4" customFormat="1" x14ac:dyDescent="0.25">
      <c r="J1080" s="1"/>
    </row>
    <row r="1081" spans="10:10" s="4" customFormat="1" x14ac:dyDescent="0.25">
      <c r="J1081" s="1"/>
    </row>
    <row r="1082" spans="10:10" s="4" customFormat="1" x14ac:dyDescent="0.25">
      <c r="J1082" s="1"/>
    </row>
    <row r="1083" spans="10:10" s="4" customFormat="1" x14ac:dyDescent="0.25">
      <c r="J1083" s="1"/>
    </row>
    <row r="1084" spans="10:10" s="4" customFormat="1" x14ac:dyDescent="0.25">
      <c r="J1084" s="1"/>
    </row>
    <row r="1085" spans="10:10" s="4" customFormat="1" x14ac:dyDescent="0.25">
      <c r="J1085" s="1"/>
    </row>
    <row r="1086" spans="10:10" s="4" customFormat="1" x14ac:dyDescent="0.25">
      <c r="J1086" s="1"/>
    </row>
    <row r="1087" spans="10:10" s="4" customFormat="1" x14ac:dyDescent="0.25">
      <c r="J1087" s="1"/>
    </row>
    <row r="1088" spans="10:10" s="4" customFormat="1" x14ac:dyDescent="0.25">
      <c r="J1088" s="1"/>
    </row>
    <row r="1089" spans="10:10" s="4" customFormat="1" x14ac:dyDescent="0.25">
      <c r="J1089" s="1"/>
    </row>
    <row r="1090" spans="10:10" s="4" customFormat="1" x14ac:dyDescent="0.25">
      <c r="J1090" s="1"/>
    </row>
    <row r="1091" spans="10:10" s="4" customFormat="1" x14ac:dyDescent="0.25">
      <c r="J1091" s="1"/>
    </row>
    <row r="1092" spans="10:10" s="4" customFormat="1" x14ac:dyDescent="0.25">
      <c r="J1092" s="1"/>
    </row>
    <row r="1093" spans="10:10" s="4" customFormat="1" x14ac:dyDescent="0.25">
      <c r="J1093" s="1"/>
    </row>
    <row r="1094" spans="10:10" s="4" customFormat="1" x14ac:dyDescent="0.25">
      <c r="J1094" s="1"/>
    </row>
    <row r="1095" spans="10:10" s="4" customFormat="1" x14ac:dyDescent="0.25">
      <c r="J1095" s="1"/>
    </row>
    <row r="1096" spans="10:10" s="4" customFormat="1" x14ac:dyDescent="0.25">
      <c r="J1096" s="1"/>
    </row>
    <row r="1097" spans="10:10" s="4" customFormat="1" x14ac:dyDescent="0.25">
      <c r="J1097" s="1"/>
    </row>
    <row r="1098" spans="10:10" s="4" customFormat="1" x14ac:dyDescent="0.25">
      <c r="J1098" s="1"/>
    </row>
    <row r="1099" spans="10:10" s="4" customFormat="1" x14ac:dyDescent="0.25">
      <c r="J1099" s="1"/>
    </row>
    <row r="1100" spans="10:10" s="4" customFormat="1" x14ac:dyDescent="0.25">
      <c r="J1100" s="1"/>
    </row>
    <row r="1101" spans="10:10" s="4" customFormat="1" x14ac:dyDescent="0.25">
      <c r="J1101" s="1"/>
    </row>
    <row r="1102" spans="10:10" s="4" customFormat="1" x14ac:dyDescent="0.25">
      <c r="J1102" s="1"/>
    </row>
    <row r="1103" spans="10:10" s="4" customFormat="1" x14ac:dyDescent="0.25">
      <c r="J1103" s="1"/>
    </row>
    <row r="1104" spans="10:10" s="4" customFormat="1" x14ac:dyDescent="0.25">
      <c r="J1104" s="1"/>
    </row>
    <row r="1105" spans="10:10" s="4" customFormat="1" x14ac:dyDescent="0.25">
      <c r="J1105" s="1"/>
    </row>
    <row r="1106" spans="10:10" s="4" customFormat="1" x14ac:dyDescent="0.25">
      <c r="J1106" s="1"/>
    </row>
    <row r="1107" spans="10:10" s="4" customFormat="1" x14ac:dyDescent="0.25">
      <c r="J1107" s="1"/>
    </row>
    <row r="1108" spans="10:10" s="4" customFormat="1" x14ac:dyDescent="0.25">
      <c r="J1108" s="1"/>
    </row>
    <row r="1109" spans="10:10" s="4" customFormat="1" x14ac:dyDescent="0.25">
      <c r="J1109" s="1"/>
    </row>
    <row r="1110" spans="10:10" s="4" customFormat="1" x14ac:dyDescent="0.25">
      <c r="J1110" s="1"/>
    </row>
    <row r="1111" spans="10:10" s="4" customFormat="1" x14ac:dyDescent="0.25">
      <c r="J1111" s="1"/>
    </row>
    <row r="1112" spans="10:10" s="4" customFormat="1" x14ac:dyDescent="0.25">
      <c r="J1112" s="1"/>
    </row>
    <row r="1113" spans="10:10" s="4" customFormat="1" x14ac:dyDescent="0.25">
      <c r="J1113" s="1"/>
    </row>
    <row r="1114" spans="10:10" s="4" customFormat="1" x14ac:dyDescent="0.25">
      <c r="J1114" s="1"/>
    </row>
    <row r="1115" spans="10:10" s="4" customFormat="1" x14ac:dyDescent="0.25">
      <c r="J1115" s="1"/>
    </row>
    <row r="1116" spans="10:10" s="4" customFormat="1" x14ac:dyDescent="0.25">
      <c r="J1116" s="1"/>
    </row>
    <row r="1117" spans="10:10" s="4" customFormat="1" x14ac:dyDescent="0.25">
      <c r="J1117" s="1"/>
    </row>
    <row r="1118" spans="10:10" s="4" customFormat="1" x14ac:dyDescent="0.25">
      <c r="J1118" s="1"/>
    </row>
    <row r="1119" spans="10:10" s="4" customFormat="1" x14ac:dyDescent="0.25">
      <c r="J1119" s="1"/>
    </row>
    <row r="1120" spans="10:10" s="4" customFormat="1" x14ac:dyDescent="0.25">
      <c r="J1120" s="1"/>
    </row>
    <row r="1121" spans="10:10" s="4" customFormat="1" x14ac:dyDescent="0.25">
      <c r="J1121" s="1"/>
    </row>
    <row r="1122" spans="10:10" s="4" customFormat="1" x14ac:dyDescent="0.25">
      <c r="J1122" s="1"/>
    </row>
    <row r="1123" spans="10:10" s="4" customFormat="1" x14ac:dyDescent="0.25">
      <c r="J1123" s="1"/>
    </row>
    <row r="1124" spans="10:10" s="4" customFormat="1" x14ac:dyDescent="0.25">
      <c r="J1124" s="1"/>
    </row>
    <row r="1125" spans="10:10" s="4" customFormat="1" x14ac:dyDescent="0.25">
      <c r="J1125" s="1"/>
    </row>
    <row r="1126" spans="10:10" s="4" customFormat="1" x14ac:dyDescent="0.25">
      <c r="J1126" s="1"/>
    </row>
    <row r="1127" spans="10:10" s="4" customFormat="1" x14ac:dyDescent="0.25">
      <c r="J1127" s="1"/>
    </row>
    <row r="1128" spans="10:10" s="4" customFormat="1" x14ac:dyDescent="0.25">
      <c r="J1128" s="1"/>
    </row>
    <row r="1129" spans="10:10" s="4" customFormat="1" x14ac:dyDescent="0.25">
      <c r="J1129" s="1"/>
    </row>
    <row r="1130" spans="10:10" s="4" customFormat="1" x14ac:dyDescent="0.25">
      <c r="J1130" s="1"/>
    </row>
    <row r="1131" spans="10:10" s="4" customFormat="1" x14ac:dyDescent="0.25">
      <c r="J1131" s="1"/>
    </row>
    <row r="1132" spans="10:10" s="4" customFormat="1" x14ac:dyDescent="0.25">
      <c r="J1132" s="1"/>
    </row>
    <row r="1133" spans="10:10" s="4" customFormat="1" x14ac:dyDescent="0.25">
      <c r="J1133" s="1"/>
    </row>
    <row r="1134" spans="10:10" s="4" customFormat="1" x14ac:dyDescent="0.25">
      <c r="J1134" s="1"/>
    </row>
    <row r="1135" spans="10:10" s="4" customFormat="1" x14ac:dyDescent="0.25">
      <c r="J1135" s="1"/>
    </row>
    <row r="1136" spans="10:10" s="4" customFormat="1" x14ac:dyDescent="0.25">
      <c r="J1136" s="1"/>
    </row>
    <row r="1137" spans="10:10" s="4" customFormat="1" x14ac:dyDescent="0.25">
      <c r="J1137" s="1"/>
    </row>
    <row r="1138" spans="10:10" s="4" customFormat="1" x14ac:dyDescent="0.25">
      <c r="J1138" s="1"/>
    </row>
    <row r="1139" spans="10:10" s="4" customFormat="1" x14ac:dyDescent="0.25">
      <c r="J1139" s="1"/>
    </row>
    <row r="1140" spans="10:10" s="4" customFormat="1" x14ac:dyDescent="0.25">
      <c r="J1140" s="1"/>
    </row>
    <row r="1141" spans="10:10" s="4" customFormat="1" x14ac:dyDescent="0.25">
      <c r="J1141" s="1"/>
    </row>
    <row r="1142" spans="10:10" s="4" customFormat="1" x14ac:dyDescent="0.25">
      <c r="J1142" s="1"/>
    </row>
    <row r="1143" spans="10:10" s="4" customFormat="1" x14ac:dyDescent="0.25">
      <c r="J1143" s="1"/>
    </row>
    <row r="1144" spans="10:10" s="4" customFormat="1" x14ac:dyDescent="0.25">
      <c r="J1144" s="1"/>
    </row>
    <row r="1145" spans="10:10" s="4" customFormat="1" x14ac:dyDescent="0.25">
      <c r="J1145" s="1"/>
    </row>
    <row r="1146" spans="10:10" s="4" customFormat="1" x14ac:dyDescent="0.25">
      <c r="J1146" s="1"/>
    </row>
    <row r="1147" spans="10:10" s="4" customFormat="1" x14ac:dyDescent="0.25">
      <c r="J1147" s="1"/>
    </row>
    <row r="1148" spans="10:10" s="4" customFormat="1" x14ac:dyDescent="0.25">
      <c r="J1148" s="1"/>
    </row>
    <row r="1149" spans="10:10" s="4" customFormat="1" x14ac:dyDescent="0.25">
      <c r="J1149" s="1"/>
    </row>
    <row r="1150" spans="10:10" s="4" customFormat="1" x14ac:dyDescent="0.25">
      <c r="J1150" s="1"/>
    </row>
    <row r="1151" spans="10:10" s="4" customFormat="1" x14ac:dyDescent="0.25">
      <c r="J1151" s="1"/>
    </row>
    <row r="1152" spans="10:10" s="4" customFormat="1" x14ac:dyDescent="0.25">
      <c r="J1152" s="1"/>
    </row>
    <row r="1153" spans="10:10" s="4" customFormat="1" x14ac:dyDescent="0.25">
      <c r="J1153" s="1"/>
    </row>
    <row r="1154" spans="10:10" s="4" customFormat="1" x14ac:dyDescent="0.25">
      <c r="J1154" s="1"/>
    </row>
    <row r="1155" spans="10:10" s="4" customFormat="1" x14ac:dyDescent="0.25">
      <c r="J1155" s="1"/>
    </row>
    <row r="1156" spans="10:10" s="4" customFormat="1" x14ac:dyDescent="0.25">
      <c r="J1156" s="1"/>
    </row>
    <row r="1157" spans="10:10" s="4" customFormat="1" x14ac:dyDescent="0.25">
      <c r="J1157" s="1"/>
    </row>
    <row r="1158" spans="10:10" s="4" customFormat="1" x14ac:dyDescent="0.25">
      <c r="J1158" s="1"/>
    </row>
    <row r="1159" spans="10:10" s="4" customFormat="1" x14ac:dyDescent="0.25">
      <c r="J1159" s="1"/>
    </row>
    <row r="1160" spans="10:10" s="4" customFormat="1" x14ac:dyDescent="0.25">
      <c r="J1160" s="1"/>
    </row>
    <row r="1161" spans="10:10" s="4" customFormat="1" x14ac:dyDescent="0.25">
      <c r="J1161" s="1"/>
    </row>
    <row r="1162" spans="10:10" s="4" customFormat="1" x14ac:dyDescent="0.25">
      <c r="J1162" s="1"/>
    </row>
    <row r="1163" spans="10:10" s="4" customFormat="1" x14ac:dyDescent="0.25">
      <c r="J1163" s="1"/>
    </row>
    <row r="1164" spans="10:10" s="4" customFormat="1" x14ac:dyDescent="0.25">
      <c r="J1164" s="1"/>
    </row>
    <row r="1165" spans="10:10" s="4" customFormat="1" x14ac:dyDescent="0.25">
      <c r="J1165" s="1"/>
    </row>
    <row r="1166" spans="10:10" s="4" customFormat="1" x14ac:dyDescent="0.25">
      <c r="J1166" s="1"/>
    </row>
    <row r="1167" spans="10:10" s="4" customFormat="1" x14ac:dyDescent="0.25">
      <c r="J1167" s="1"/>
    </row>
    <row r="1168" spans="10:10" s="4" customFormat="1" x14ac:dyDescent="0.25">
      <c r="J1168" s="1"/>
    </row>
    <row r="1169" spans="10:10" s="4" customFormat="1" x14ac:dyDescent="0.25">
      <c r="J1169" s="1"/>
    </row>
    <row r="1170" spans="10:10" s="4" customFormat="1" x14ac:dyDescent="0.25">
      <c r="J1170" s="1"/>
    </row>
    <row r="1171" spans="10:10" s="4" customFormat="1" x14ac:dyDescent="0.25">
      <c r="J1171" s="1"/>
    </row>
    <row r="1172" spans="10:10" s="4" customFormat="1" x14ac:dyDescent="0.25">
      <c r="J1172" s="1"/>
    </row>
    <row r="1173" spans="10:10" s="4" customFormat="1" x14ac:dyDescent="0.25">
      <c r="J1173" s="1"/>
    </row>
    <row r="1174" spans="10:10" s="4" customFormat="1" x14ac:dyDescent="0.25">
      <c r="J1174" s="1"/>
    </row>
    <row r="1175" spans="10:10" s="4" customFormat="1" x14ac:dyDescent="0.25">
      <c r="J1175" s="1"/>
    </row>
    <row r="1176" spans="10:10" s="4" customFormat="1" x14ac:dyDescent="0.25">
      <c r="J1176" s="1"/>
    </row>
    <row r="1177" spans="10:10" s="4" customFormat="1" x14ac:dyDescent="0.25">
      <c r="J1177" s="1"/>
    </row>
    <row r="1178" spans="10:10" s="4" customFormat="1" x14ac:dyDescent="0.25">
      <c r="J1178" s="1"/>
    </row>
    <row r="1179" spans="10:10" s="4" customFormat="1" x14ac:dyDescent="0.25">
      <c r="J1179" s="1"/>
    </row>
    <row r="1180" spans="10:10" s="4" customFormat="1" x14ac:dyDescent="0.25">
      <c r="J1180" s="1"/>
    </row>
    <row r="1181" spans="10:10" s="4" customFormat="1" x14ac:dyDescent="0.25">
      <c r="J1181" s="1"/>
    </row>
    <row r="1182" spans="10:10" s="4" customFormat="1" x14ac:dyDescent="0.25">
      <c r="J1182" s="1"/>
    </row>
    <row r="1183" spans="10:10" s="4" customFormat="1" x14ac:dyDescent="0.25">
      <c r="J1183" s="1"/>
    </row>
    <row r="1184" spans="10:10" s="4" customFormat="1" x14ac:dyDescent="0.25">
      <c r="J1184" s="1"/>
    </row>
    <row r="1185" spans="10:10" s="4" customFormat="1" x14ac:dyDescent="0.25">
      <c r="J1185" s="1"/>
    </row>
    <row r="1186" spans="10:10" s="4" customFormat="1" x14ac:dyDescent="0.25">
      <c r="J1186" s="1"/>
    </row>
    <row r="1187" spans="10:10" s="4" customFormat="1" x14ac:dyDescent="0.25">
      <c r="J1187" s="1"/>
    </row>
    <row r="1188" spans="10:10" s="4" customFormat="1" x14ac:dyDescent="0.25">
      <c r="J1188" s="1"/>
    </row>
    <row r="1189" spans="10:10" s="4" customFormat="1" x14ac:dyDescent="0.25">
      <c r="J1189" s="1"/>
    </row>
    <row r="1190" spans="10:10" s="4" customFormat="1" x14ac:dyDescent="0.25">
      <c r="J1190" s="1"/>
    </row>
    <row r="1191" spans="10:10" s="4" customFormat="1" x14ac:dyDescent="0.25">
      <c r="J1191" s="1"/>
    </row>
    <row r="1192" spans="10:10" s="4" customFormat="1" x14ac:dyDescent="0.25">
      <c r="J1192" s="1"/>
    </row>
    <row r="1193" spans="10:10" s="4" customFormat="1" x14ac:dyDescent="0.25">
      <c r="J1193" s="1"/>
    </row>
    <row r="1194" spans="10:10" s="4" customFormat="1" x14ac:dyDescent="0.25">
      <c r="J1194" s="1"/>
    </row>
    <row r="1195" spans="10:10" s="4" customFormat="1" x14ac:dyDescent="0.25">
      <c r="J1195" s="1"/>
    </row>
    <row r="1196" spans="10:10" s="4" customFormat="1" x14ac:dyDescent="0.25">
      <c r="J1196" s="1"/>
    </row>
    <row r="1197" spans="10:10" s="4" customFormat="1" x14ac:dyDescent="0.25">
      <c r="J1197" s="1"/>
    </row>
    <row r="1198" spans="10:10" s="4" customFormat="1" x14ac:dyDescent="0.25">
      <c r="J1198" s="1"/>
    </row>
    <row r="1199" spans="10:10" s="4" customFormat="1" x14ac:dyDescent="0.25">
      <c r="J1199" s="1"/>
    </row>
    <row r="1200" spans="10:10" s="4" customFormat="1" x14ac:dyDescent="0.25">
      <c r="J1200" s="1"/>
    </row>
    <row r="1201" spans="10:10" s="4" customFormat="1" x14ac:dyDescent="0.25">
      <c r="J1201" s="1"/>
    </row>
    <row r="1202" spans="10:10" s="4" customFormat="1" x14ac:dyDescent="0.25">
      <c r="J1202" s="1"/>
    </row>
    <row r="1203" spans="10:10" s="4" customFormat="1" x14ac:dyDescent="0.25">
      <c r="J1203" s="1"/>
    </row>
    <row r="1204" spans="10:10" s="4" customFormat="1" x14ac:dyDescent="0.25">
      <c r="J1204" s="1"/>
    </row>
    <row r="1205" spans="10:10" s="4" customFormat="1" x14ac:dyDescent="0.25">
      <c r="J1205" s="1"/>
    </row>
    <row r="1206" spans="10:10" s="4" customFormat="1" x14ac:dyDescent="0.25">
      <c r="J1206" s="1"/>
    </row>
    <row r="1207" spans="10:10" s="4" customFormat="1" x14ac:dyDescent="0.25">
      <c r="J1207" s="1"/>
    </row>
    <row r="1208" spans="10:10" s="4" customFormat="1" x14ac:dyDescent="0.25">
      <c r="J1208" s="1"/>
    </row>
    <row r="1209" spans="10:10" s="4" customFormat="1" x14ac:dyDescent="0.25">
      <c r="J1209" s="1"/>
    </row>
    <row r="1210" spans="10:10" s="4" customFormat="1" x14ac:dyDescent="0.25">
      <c r="J1210" s="1"/>
    </row>
    <row r="1211" spans="10:10" s="4" customFormat="1" x14ac:dyDescent="0.25">
      <c r="J1211" s="1"/>
    </row>
    <row r="1212" spans="10:10" s="4" customFormat="1" x14ac:dyDescent="0.25">
      <c r="J1212" s="1"/>
    </row>
    <row r="1213" spans="10:10" s="4" customFormat="1" x14ac:dyDescent="0.25">
      <c r="J1213" s="1"/>
    </row>
    <row r="1214" spans="10:10" s="4" customFormat="1" x14ac:dyDescent="0.25">
      <c r="J1214" s="1"/>
    </row>
    <row r="1215" spans="10:10" s="4" customFormat="1" x14ac:dyDescent="0.25">
      <c r="J1215" s="1"/>
    </row>
    <row r="1216" spans="10:10" s="4" customFormat="1" x14ac:dyDescent="0.25">
      <c r="J1216" s="1"/>
    </row>
    <row r="1217" spans="10:10" s="4" customFormat="1" x14ac:dyDescent="0.25">
      <c r="J1217" s="1"/>
    </row>
    <row r="1218" spans="10:10" s="4" customFormat="1" x14ac:dyDescent="0.25">
      <c r="J1218" s="1"/>
    </row>
    <row r="1219" spans="10:10" s="4" customFormat="1" x14ac:dyDescent="0.25">
      <c r="J1219" s="1"/>
    </row>
    <row r="1220" spans="10:10" s="4" customFormat="1" x14ac:dyDescent="0.25">
      <c r="J1220" s="1"/>
    </row>
    <row r="1221" spans="10:10" s="4" customFormat="1" x14ac:dyDescent="0.25">
      <c r="J1221" s="1"/>
    </row>
    <row r="1222" spans="10:10" s="4" customFormat="1" x14ac:dyDescent="0.25">
      <c r="J1222" s="1"/>
    </row>
    <row r="1223" spans="10:10" s="4" customFormat="1" x14ac:dyDescent="0.25">
      <c r="J1223" s="1"/>
    </row>
    <row r="1224" spans="10:10" s="4" customFormat="1" x14ac:dyDescent="0.25">
      <c r="J1224" s="1"/>
    </row>
    <row r="1225" spans="10:10" s="4" customFormat="1" x14ac:dyDescent="0.25">
      <c r="J1225" s="1"/>
    </row>
    <row r="1226" spans="10:10" s="4" customFormat="1" x14ac:dyDescent="0.25">
      <c r="J1226" s="1"/>
    </row>
    <row r="1227" spans="10:10" s="4" customFormat="1" x14ac:dyDescent="0.25">
      <c r="J1227" s="1"/>
    </row>
    <row r="1228" spans="10:10" s="4" customFormat="1" x14ac:dyDescent="0.25">
      <c r="J1228" s="1"/>
    </row>
    <row r="1229" spans="10:10" s="4" customFormat="1" x14ac:dyDescent="0.25">
      <c r="J1229" s="1"/>
    </row>
    <row r="1230" spans="10:10" s="4" customFormat="1" x14ac:dyDescent="0.25">
      <c r="J1230" s="1"/>
    </row>
    <row r="1231" spans="10:10" s="4" customFormat="1" x14ac:dyDescent="0.25">
      <c r="J1231" s="1"/>
    </row>
    <row r="1232" spans="10:10" s="4" customFormat="1" x14ac:dyDescent="0.25">
      <c r="J1232" s="1"/>
    </row>
    <row r="1233" spans="10:10" s="4" customFormat="1" x14ac:dyDescent="0.25">
      <c r="J1233" s="1"/>
    </row>
    <row r="1234" spans="10:10" s="4" customFormat="1" x14ac:dyDescent="0.25">
      <c r="J1234" s="1"/>
    </row>
    <row r="1235" spans="10:10" s="4" customFormat="1" x14ac:dyDescent="0.25">
      <c r="J1235" s="1"/>
    </row>
    <row r="1236" spans="10:10" s="4" customFormat="1" x14ac:dyDescent="0.25">
      <c r="J1236" s="1"/>
    </row>
    <row r="1237" spans="10:10" s="4" customFormat="1" x14ac:dyDescent="0.25">
      <c r="J1237" s="1"/>
    </row>
    <row r="1238" spans="10:10" s="4" customFormat="1" x14ac:dyDescent="0.25">
      <c r="J1238" s="1"/>
    </row>
    <row r="1239" spans="10:10" s="4" customFormat="1" x14ac:dyDescent="0.25">
      <c r="J1239" s="1"/>
    </row>
    <row r="1240" spans="10:10" s="4" customFormat="1" x14ac:dyDescent="0.25">
      <c r="J1240" s="1"/>
    </row>
    <row r="1241" spans="10:10" s="4" customFormat="1" x14ac:dyDescent="0.25">
      <c r="J1241" s="1"/>
    </row>
    <row r="1242" spans="10:10" s="4" customFormat="1" x14ac:dyDescent="0.25">
      <c r="J1242" s="1"/>
    </row>
    <row r="1243" spans="10:10" s="4" customFormat="1" x14ac:dyDescent="0.25">
      <c r="J1243" s="1"/>
    </row>
    <row r="1244" spans="10:10" s="4" customFormat="1" x14ac:dyDescent="0.25">
      <c r="J1244" s="1"/>
    </row>
    <row r="1245" spans="10:10" s="4" customFormat="1" x14ac:dyDescent="0.25">
      <c r="J1245" s="1"/>
    </row>
    <row r="1246" spans="10:10" s="4" customFormat="1" x14ac:dyDescent="0.25">
      <c r="J1246" s="1"/>
    </row>
    <row r="1247" spans="10:10" s="4" customFormat="1" x14ac:dyDescent="0.25">
      <c r="J1247" s="1"/>
    </row>
    <row r="1248" spans="10:10" s="4" customFormat="1" x14ac:dyDescent="0.25">
      <c r="J1248" s="1"/>
    </row>
    <row r="1249" spans="10:10" s="4" customFormat="1" x14ac:dyDescent="0.25">
      <c r="J1249" s="1"/>
    </row>
    <row r="1250" spans="10:10" s="4" customFormat="1" x14ac:dyDescent="0.25">
      <c r="J1250" s="1"/>
    </row>
    <row r="1251" spans="10:10" s="4" customFormat="1" x14ac:dyDescent="0.25">
      <c r="J1251" s="1"/>
    </row>
    <row r="1252" spans="10:10" s="4" customFormat="1" x14ac:dyDescent="0.25">
      <c r="J1252" s="1"/>
    </row>
    <row r="1253" spans="10:10" s="4" customFormat="1" x14ac:dyDescent="0.25">
      <c r="J1253" s="1"/>
    </row>
    <row r="1254" spans="10:10" s="4" customFormat="1" x14ac:dyDescent="0.25">
      <c r="J1254" s="1"/>
    </row>
    <row r="1255" spans="10:10" s="4" customFormat="1" x14ac:dyDescent="0.25">
      <c r="J1255" s="1"/>
    </row>
    <row r="1256" spans="10:10" s="4" customFormat="1" x14ac:dyDescent="0.25">
      <c r="J1256" s="1"/>
    </row>
    <row r="1257" spans="10:10" s="4" customFormat="1" x14ac:dyDescent="0.25">
      <c r="J1257" s="1"/>
    </row>
    <row r="1258" spans="10:10" s="4" customFormat="1" x14ac:dyDescent="0.25">
      <c r="J1258" s="1"/>
    </row>
    <row r="1259" spans="10:10" s="4" customFormat="1" x14ac:dyDescent="0.25">
      <c r="J1259" s="1"/>
    </row>
    <row r="1260" spans="10:10" s="4" customFormat="1" x14ac:dyDescent="0.25">
      <c r="J1260" s="1"/>
    </row>
    <row r="1261" spans="10:10" s="4" customFormat="1" x14ac:dyDescent="0.25">
      <c r="J1261" s="1"/>
    </row>
    <row r="1262" spans="10:10" s="4" customFormat="1" x14ac:dyDescent="0.25">
      <c r="J1262" s="1"/>
    </row>
    <row r="1263" spans="10:10" s="4" customFormat="1" x14ac:dyDescent="0.25">
      <c r="J1263" s="1"/>
    </row>
    <row r="1264" spans="10:10" s="4" customFormat="1" x14ac:dyDescent="0.25">
      <c r="J1264" s="1"/>
    </row>
    <row r="1265" spans="10:10" s="4" customFormat="1" x14ac:dyDescent="0.25">
      <c r="J1265" s="1"/>
    </row>
    <row r="1266" spans="10:10" s="4" customFormat="1" x14ac:dyDescent="0.25">
      <c r="J1266" s="1"/>
    </row>
    <row r="1267" spans="10:10" s="4" customFormat="1" x14ac:dyDescent="0.25">
      <c r="J1267" s="1"/>
    </row>
    <row r="1268" spans="10:10" s="4" customFormat="1" x14ac:dyDescent="0.25">
      <c r="J1268" s="1"/>
    </row>
    <row r="1269" spans="10:10" s="4" customFormat="1" x14ac:dyDescent="0.25">
      <c r="J1269" s="1"/>
    </row>
    <row r="1270" spans="10:10" s="4" customFormat="1" x14ac:dyDescent="0.25">
      <c r="J1270" s="1"/>
    </row>
    <row r="1271" spans="10:10" s="4" customFormat="1" x14ac:dyDescent="0.25">
      <c r="J1271" s="1"/>
    </row>
    <row r="1272" spans="10:10" s="4" customFormat="1" x14ac:dyDescent="0.25">
      <c r="J1272" s="1"/>
    </row>
    <row r="1273" spans="10:10" s="4" customFormat="1" x14ac:dyDescent="0.25">
      <c r="J1273" s="1"/>
    </row>
    <row r="1274" spans="10:10" s="4" customFormat="1" x14ac:dyDescent="0.25">
      <c r="J1274" s="1"/>
    </row>
    <row r="1275" spans="10:10" s="4" customFormat="1" x14ac:dyDescent="0.25">
      <c r="J1275" s="1"/>
    </row>
    <row r="1276" spans="10:10" s="4" customFormat="1" x14ac:dyDescent="0.25">
      <c r="J1276" s="1"/>
    </row>
    <row r="1277" spans="10:10" s="4" customFormat="1" x14ac:dyDescent="0.25">
      <c r="J1277" s="1"/>
    </row>
    <row r="1278" spans="10:10" s="4" customFormat="1" x14ac:dyDescent="0.25">
      <c r="J1278" s="1"/>
    </row>
    <row r="1279" spans="10:10" s="4" customFormat="1" x14ac:dyDescent="0.25">
      <c r="J1279" s="1"/>
    </row>
    <row r="1280" spans="10:10" s="4" customFormat="1" x14ac:dyDescent="0.25">
      <c r="J1280" s="1"/>
    </row>
    <row r="1281" spans="10:10" s="4" customFormat="1" x14ac:dyDescent="0.25">
      <c r="J1281" s="1"/>
    </row>
    <row r="1282" spans="10:10" s="4" customFormat="1" x14ac:dyDescent="0.25">
      <c r="J1282" s="1"/>
    </row>
    <row r="1283" spans="10:10" s="4" customFormat="1" x14ac:dyDescent="0.25">
      <c r="J1283" s="1"/>
    </row>
    <row r="1284" spans="10:10" s="4" customFormat="1" x14ac:dyDescent="0.25">
      <c r="J1284" s="1"/>
    </row>
    <row r="1285" spans="10:10" s="4" customFormat="1" x14ac:dyDescent="0.25">
      <c r="J1285" s="1"/>
    </row>
    <row r="1286" spans="10:10" s="4" customFormat="1" x14ac:dyDescent="0.25">
      <c r="J1286" s="1"/>
    </row>
    <row r="1287" spans="10:10" s="4" customFormat="1" x14ac:dyDescent="0.25">
      <c r="J1287" s="1"/>
    </row>
    <row r="1288" spans="10:10" s="4" customFormat="1" x14ac:dyDescent="0.25">
      <c r="J1288" s="1"/>
    </row>
    <row r="1289" spans="10:10" s="4" customFormat="1" x14ac:dyDescent="0.25">
      <c r="J1289" s="1"/>
    </row>
    <row r="1290" spans="10:10" s="4" customFormat="1" x14ac:dyDescent="0.25">
      <c r="J1290" s="1"/>
    </row>
    <row r="1291" spans="10:10" s="4" customFormat="1" x14ac:dyDescent="0.25">
      <c r="J1291" s="1"/>
    </row>
    <row r="1292" spans="10:10" s="4" customFormat="1" x14ac:dyDescent="0.25">
      <c r="J1292" s="1"/>
    </row>
    <row r="1293" spans="10:10" s="4" customFormat="1" x14ac:dyDescent="0.25">
      <c r="J1293" s="1"/>
    </row>
    <row r="1294" spans="10:10" s="4" customFormat="1" x14ac:dyDescent="0.25">
      <c r="J1294" s="1"/>
    </row>
    <row r="1295" spans="10:10" s="4" customFormat="1" x14ac:dyDescent="0.25">
      <c r="J1295" s="1"/>
    </row>
    <row r="1296" spans="10:10" s="4" customFormat="1" x14ac:dyDescent="0.25">
      <c r="J1296" s="1"/>
    </row>
    <row r="1297" spans="10:10" s="4" customFormat="1" x14ac:dyDescent="0.25">
      <c r="J1297" s="1"/>
    </row>
    <row r="1298" spans="10:10" s="4" customFormat="1" x14ac:dyDescent="0.25">
      <c r="J1298" s="1"/>
    </row>
    <row r="1299" spans="10:10" s="4" customFormat="1" x14ac:dyDescent="0.25">
      <c r="J1299" s="1"/>
    </row>
    <row r="1300" spans="10:10" s="4" customFormat="1" x14ac:dyDescent="0.25">
      <c r="J1300" s="1"/>
    </row>
    <row r="1301" spans="10:10" s="4" customFormat="1" x14ac:dyDescent="0.25">
      <c r="J1301" s="1"/>
    </row>
    <row r="1302" spans="10:10" s="4" customFormat="1" x14ac:dyDescent="0.25">
      <c r="J1302" s="1"/>
    </row>
    <row r="1303" spans="10:10" s="4" customFormat="1" x14ac:dyDescent="0.25">
      <c r="J1303" s="1"/>
    </row>
    <row r="1304" spans="10:10" s="4" customFormat="1" x14ac:dyDescent="0.25">
      <c r="J1304" s="1"/>
    </row>
    <row r="1305" spans="10:10" s="4" customFormat="1" x14ac:dyDescent="0.25">
      <c r="J1305" s="1"/>
    </row>
    <row r="1306" spans="10:10" s="4" customFormat="1" x14ac:dyDescent="0.25">
      <c r="J1306" s="1"/>
    </row>
    <row r="1307" spans="10:10" s="4" customFormat="1" x14ac:dyDescent="0.25">
      <c r="J1307" s="1"/>
    </row>
    <row r="1308" spans="10:10" s="4" customFormat="1" x14ac:dyDescent="0.25">
      <c r="J1308" s="1"/>
    </row>
    <row r="1309" spans="10:10" s="4" customFormat="1" x14ac:dyDescent="0.25">
      <c r="J1309" s="1"/>
    </row>
    <row r="1310" spans="10:10" s="4" customFormat="1" x14ac:dyDescent="0.25">
      <c r="J1310" s="1"/>
    </row>
    <row r="1311" spans="10:10" s="4" customFormat="1" x14ac:dyDescent="0.25">
      <c r="J1311" s="1"/>
    </row>
    <row r="1312" spans="10:10" s="4" customFormat="1" x14ac:dyDescent="0.25">
      <c r="J1312" s="1"/>
    </row>
    <row r="1313" spans="10:10" s="4" customFormat="1" x14ac:dyDescent="0.25">
      <c r="J1313" s="1"/>
    </row>
    <row r="1314" spans="10:10" s="4" customFormat="1" x14ac:dyDescent="0.25">
      <c r="J1314" s="1"/>
    </row>
    <row r="1315" spans="10:10" s="4" customFormat="1" x14ac:dyDescent="0.25">
      <c r="J1315" s="1"/>
    </row>
    <row r="1316" spans="10:10" s="4" customFormat="1" x14ac:dyDescent="0.25">
      <c r="J1316" s="1"/>
    </row>
    <row r="1317" spans="10:10" s="4" customFormat="1" x14ac:dyDescent="0.25">
      <c r="J1317" s="1"/>
    </row>
    <row r="1318" spans="10:10" s="4" customFormat="1" x14ac:dyDescent="0.25">
      <c r="J1318" s="1"/>
    </row>
    <row r="1319" spans="10:10" s="4" customFormat="1" x14ac:dyDescent="0.25">
      <c r="J1319" s="1"/>
    </row>
    <row r="1320" spans="10:10" s="4" customFormat="1" x14ac:dyDescent="0.25">
      <c r="J1320" s="1"/>
    </row>
    <row r="1321" spans="10:10" s="4" customFormat="1" x14ac:dyDescent="0.25">
      <c r="J1321" s="1"/>
    </row>
    <row r="1322" spans="10:10" s="4" customFormat="1" x14ac:dyDescent="0.25">
      <c r="J1322" s="1"/>
    </row>
    <row r="1323" spans="10:10" s="4" customFormat="1" x14ac:dyDescent="0.25">
      <c r="J1323" s="1"/>
    </row>
    <row r="1324" spans="10:10" s="4" customFormat="1" x14ac:dyDescent="0.25">
      <c r="J1324" s="1"/>
    </row>
    <row r="1325" spans="10:10" s="4" customFormat="1" x14ac:dyDescent="0.25">
      <c r="J1325" s="1"/>
    </row>
    <row r="1326" spans="10:10" s="4" customFormat="1" x14ac:dyDescent="0.25">
      <c r="J1326" s="1"/>
    </row>
    <row r="1327" spans="10:10" s="4" customFormat="1" x14ac:dyDescent="0.25">
      <c r="J1327" s="1"/>
    </row>
    <row r="1328" spans="10:10" s="4" customFormat="1" x14ac:dyDescent="0.25">
      <c r="J1328" s="1"/>
    </row>
    <row r="1329" spans="10:10" s="4" customFormat="1" x14ac:dyDescent="0.25">
      <c r="J1329" s="1"/>
    </row>
    <row r="1330" spans="10:10" s="4" customFormat="1" x14ac:dyDescent="0.25">
      <c r="J1330" s="1"/>
    </row>
    <row r="1331" spans="10:10" s="4" customFormat="1" x14ac:dyDescent="0.25">
      <c r="J1331" s="1"/>
    </row>
    <row r="1332" spans="10:10" s="4" customFormat="1" x14ac:dyDescent="0.25">
      <c r="J1332" s="1"/>
    </row>
    <row r="1333" spans="10:10" s="4" customFormat="1" x14ac:dyDescent="0.25">
      <c r="J1333" s="1"/>
    </row>
    <row r="1334" spans="10:10" s="4" customFormat="1" x14ac:dyDescent="0.25">
      <c r="J1334" s="1"/>
    </row>
    <row r="1335" spans="10:10" s="4" customFormat="1" x14ac:dyDescent="0.25">
      <c r="J1335" s="1"/>
    </row>
    <row r="1336" spans="10:10" s="4" customFormat="1" x14ac:dyDescent="0.25">
      <c r="J1336" s="1"/>
    </row>
    <row r="1337" spans="10:10" s="4" customFormat="1" x14ac:dyDescent="0.25">
      <c r="J1337" s="1"/>
    </row>
    <row r="1338" spans="10:10" s="4" customFormat="1" x14ac:dyDescent="0.25">
      <c r="J1338" s="1"/>
    </row>
    <row r="1339" spans="10:10" s="4" customFormat="1" x14ac:dyDescent="0.25">
      <c r="J1339" s="1"/>
    </row>
    <row r="1340" spans="10:10" s="4" customFormat="1" x14ac:dyDescent="0.25">
      <c r="J1340" s="1"/>
    </row>
    <row r="1341" spans="10:10" s="4" customFormat="1" x14ac:dyDescent="0.25">
      <c r="J1341" s="1"/>
    </row>
    <row r="1342" spans="10:10" s="4" customFormat="1" x14ac:dyDescent="0.25">
      <c r="J1342" s="1"/>
    </row>
    <row r="1343" spans="10:10" s="4" customFormat="1" x14ac:dyDescent="0.25">
      <c r="J1343" s="1"/>
    </row>
    <row r="1344" spans="10:10" s="4" customFormat="1" x14ac:dyDescent="0.25">
      <c r="J1344" s="1"/>
    </row>
    <row r="1345" spans="10:10" s="4" customFormat="1" x14ac:dyDescent="0.25">
      <c r="J1345" s="1"/>
    </row>
    <row r="1346" spans="10:10" s="4" customFormat="1" x14ac:dyDescent="0.25">
      <c r="J1346" s="1"/>
    </row>
    <row r="1347" spans="10:10" s="4" customFormat="1" x14ac:dyDescent="0.25">
      <c r="J1347" s="1"/>
    </row>
    <row r="1348" spans="10:10" s="4" customFormat="1" x14ac:dyDescent="0.25">
      <c r="J1348" s="1"/>
    </row>
    <row r="1349" spans="10:10" s="4" customFormat="1" x14ac:dyDescent="0.25">
      <c r="J1349" s="1"/>
    </row>
    <row r="1350" spans="10:10" s="4" customFormat="1" x14ac:dyDescent="0.25">
      <c r="J1350" s="1"/>
    </row>
    <row r="1351" spans="10:10" s="4" customFormat="1" x14ac:dyDescent="0.25">
      <c r="J1351" s="1"/>
    </row>
    <row r="1352" spans="10:10" s="4" customFormat="1" x14ac:dyDescent="0.25">
      <c r="J1352" s="1"/>
    </row>
    <row r="1353" spans="10:10" s="4" customFormat="1" x14ac:dyDescent="0.25">
      <c r="J1353" s="1"/>
    </row>
    <row r="1354" spans="10:10" s="4" customFormat="1" x14ac:dyDescent="0.25">
      <c r="J1354" s="1"/>
    </row>
    <row r="1355" spans="10:10" s="4" customFormat="1" x14ac:dyDescent="0.25">
      <c r="J1355" s="1"/>
    </row>
    <row r="1356" spans="10:10" s="4" customFormat="1" x14ac:dyDescent="0.25">
      <c r="J1356" s="1"/>
    </row>
    <row r="1357" spans="10:10" s="4" customFormat="1" x14ac:dyDescent="0.25">
      <c r="J1357" s="1"/>
    </row>
    <row r="1358" spans="10:10" s="4" customFormat="1" x14ac:dyDescent="0.25">
      <c r="J1358" s="1"/>
    </row>
    <row r="1359" spans="10:10" s="4" customFormat="1" x14ac:dyDescent="0.25">
      <c r="J1359" s="1"/>
    </row>
    <row r="1360" spans="10:10" s="4" customFormat="1" x14ac:dyDescent="0.25">
      <c r="J1360" s="1"/>
    </row>
    <row r="1361" spans="10:10" s="4" customFormat="1" x14ac:dyDescent="0.25">
      <c r="J1361" s="1"/>
    </row>
    <row r="1362" spans="10:10" s="4" customFormat="1" x14ac:dyDescent="0.25">
      <c r="J1362" s="1"/>
    </row>
    <row r="1363" spans="10:10" s="4" customFormat="1" x14ac:dyDescent="0.25">
      <c r="J1363" s="1"/>
    </row>
    <row r="1364" spans="10:10" s="4" customFormat="1" x14ac:dyDescent="0.25">
      <c r="J1364" s="1"/>
    </row>
    <row r="1365" spans="10:10" s="4" customFormat="1" x14ac:dyDescent="0.25">
      <c r="J1365" s="1"/>
    </row>
    <row r="1366" spans="10:10" s="4" customFormat="1" x14ac:dyDescent="0.25">
      <c r="J1366" s="1"/>
    </row>
    <row r="1367" spans="10:10" s="4" customFormat="1" x14ac:dyDescent="0.25">
      <c r="J1367" s="1"/>
    </row>
    <row r="1368" spans="10:10" s="4" customFormat="1" x14ac:dyDescent="0.25">
      <c r="J1368" s="1"/>
    </row>
    <row r="1369" spans="10:10" s="4" customFormat="1" x14ac:dyDescent="0.25">
      <c r="J1369" s="1"/>
    </row>
    <row r="1370" spans="10:10" s="4" customFormat="1" x14ac:dyDescent="0.25">
      <c r="J1370" s="1"/>
    </row>
    <row r="1371" spans="10:10" s="4" customFormat="1" x14ac:dyDescent="0.25">
      <c r="J1371" s="1"/>
    </row>
    <row r="1372" spans="10:10" s="4" customFormat="1" x14ac:dyDescent="0.25">
      <c r="J1372" s="1"/>
    </row>
    <row r="1373" spans="10:10" s="4" customFormat="1" x14ac:dyDescent="0.25">
      <c r="J1373" s="1"/>
    </row>
    <row r="1374" spans="10:10" s="4" customFormat="1" x14ac:dyDescent="0.25">
      <c r="J1374" s="1"/>
    </row>
    <row r="1375" spans="10:10" s="4" customFormat="1" x14ac:dyDescent="0.25">
      <c r="J1375" s="1"/>
    </row>
    <row r="1376" spans="10:10" s="4" customFormat="1" x14ac:dyDescent="0.25">
      <c r="J1376" s="1"/>
    </row>
    <row r="1377" spans="10:10" s="4" customFormat="1" x14ac:dyDescent="0.25">
      <c r="J1377" s="1"/>
    </row>
    <row r="1378" spans="10:10" s="4" customFormat="1" x14ac:dyDescent="0.25">
      <c r="J1378" s="1"/>
    </row>
    <row r="1379" spans="10:10" s="4" customFormat="1" x14ac:dyDescent="0.25">
      <c r="J1379" s="1"/>
    </row>
    <row r="1380" spans="10:10" s="4" customFormat="1" x14ac:dyDescent="0.25">
      <c r="J1380" s="1"/>
    </row>
    <row r="1381" spans="10:10" s="4" customFormat="1" x14ac:dyDescent="0.25">
      <c r="J1381" s="1"/>
    </row>
    <row r="1382" spans="10:10" s="4" customFormat="1" x14ac:dyDescent="0.25">
      <c r="J1382" s="1"/>
    </row>
    <row r="1383" spans="10:10" s="4" customFormat="1" x14ac:dyDescent="0.25">
      <c r="J1383" s="1"/>
    </row>
    <row r="1384" spans="10:10" s="4" customFormat="1" x14ac:dyDescent="0.25">
      <c r="J1384" s="1"/>
    </row>
    <row r="1385" spans="10:10" s="4" customFormat="1" x14ac:dyDescent="0.25">
      <c r="J1385" s="1"/>
    </row>
    <row r="1386" spans="10:10" s="4" customFormat="1" x14ac:dyDescent="0.25">
      <c r="J1386" s="1"/>
    </row>
    <row r="1387" spans="10:10" s="4" customFormat="1" x14ac:dyDescent="0.25">
      <c r="J1387" s="1"/>
    </row>
    <row r="1388" spans="10:10" s="4" customFormat="1" x14ac:dyDescent="0.25">
      <c r="J1388" s="1"/>
    </row>
    <row r="1389" spans="10:10" s="4" customFormat="1" x14ac:dyDescent="0.25">
      <c r="J1389" s="1"/>
    </row>
    <row r="1390" spans="10:10" s="4" customFormat="1" x14ac:dyDescent="0.25">
      <c r="J1390" s="1"/>
    </row>
    <row r="1391" spans="10:10" s="4" customFormat="1" x14ac:dyDescent="0.25">
      <c r="J1391" s="1"/>
    </row>
    <row r="1392" spans="10:10" s="4" customFormat="1" x14ac:dyDescent="0.25">
      <c r="J1392" s="1"/>
    </row>
    <row r="1393" spans="10:10" s="4" customFormat="1" x14ac:dyDescent="0.25">
      <c r="J1393" s="1"/>
    </row>
    <row r="1394" spans="10:10" s="4" customFormat="1" x14ac:dyDescent="0.25">
      <c r="J1394" s="1"/>
    </row>
    <row r="1395" spans="10:10" s="4" customFormat="1" x14ac:dyDescent="0.25">
      <c r="J1395" s="1"/>
    </row>
    <row r="1396" spans="10:10" s="4" customFormat="1" x14ac:dyDescent="0.25">
      <c r="J1396" s="1"/>
    </row>
    <row r="1397" spans="10:10" s="4" customFormat="1" x14ac:dyDescent="0.25">
      <c r="J1397" s="1"/>
    </row>
    <row r="1398" spans="10:10" s="4" customFormat="1" x14ac:dyDescent="0.25">
      <c r="J1398" s="1"/>
    </row>
    <row r="1399" spans="10:10" s="4" customFormat="1" x14ac:dyDescent="0.25">
      <c r="J1399" s="1"/>
    </row>
    <row r="1400" spans="10:10" s="4" customFormat="1" x14ac:dyDescent="0.25">
      <c r="J1400" s="1"/>
    </row>
    <row r="1401" spans="10:10" s="4" customFormat="1" x14ac:dyDescent="0.25">
      <c r="J1401" s="1"/>
    </row>
    <row r="1402" spans="10:10" s="4" customFormat="1" x14ac:dyDescent="0.25">
      <c r="J1402" s="1"/>
    </row>
    <row r="1403" spans="10:10" s="4" customFormat="1" x14ac:dyDescent="0.25">
      <c r="J1403" s="1"/>
    </row>
    <row r="1404" spans="10:10" s="4" customFormat="1" x14ac:dyDescent="0.25">
      <c r="J1404" s="1"/>
    </row>
    <row r="1405" spans="10:10" s="4" customFormat="1" x14ac:dyDescent="0.25">
      <c r="J1405" s="1"/>
    </row>
    <row r="1406" spans="10:10" s="4" customFormat="1" x14ac:dyDescent="0.25">
      <c r="J1406" s="1"/>
    </row>
    <row r="1407" spans="10:10" s="4" customFormat="1" x14ac:dyDescent="0.25">
      <c r="J1407" s="1"/>
    </row>
    <row r="1408" spans="10:10" s="4" customFormat="1" x14ac:dyDescent="0.25">
      <c r="J1408" s="1"/>
    </row>
    <row r="1409" spans="10:10" s="4" customFormat="1" x14ac:dyDescent="0.25">
      <c r="J1409" s="1"/>
    </row>
    <row r="1410" spans="10:10" s="4" customFormat="1" x14ac:dyDescent="0.25">
      <c r="J1410" s="1"/>
    </row>
    <row r="1411" spans="10:10" s="4" customFormat="1" x14ac:dyDescent="0.25">
      <c r="J1411" s="1"/>
    </row>
    <row r="1412" spans="10:10" s="4" customFormat="1" x14ac:dyDescent="0.25">
      <c r="J1412" s="1"/>
    </row>
    <row r="1413" spans="10:10" s="4" customFormat="1" x14ac:dyDescent="0.25">
      <c r="J1413" s="1"/>
    </row>
    <row r="1414" spans="10:10" s="4" customFormat="1" x14ac:dyDescent="0.25">
      <c r="J1414" s="1"/>
    </row>
    <row r="1415" spans="10:10" s="4" customFormat="1" x14ac:dyDescent="0.25">
      <c r="J1415" s="1"/>
    </row>
    <row r="1416" spans="10:10" s="4" customFormat="1" x14ac:dyDescent="0.25">
      <c r="J1416" s="1"/>
    </row>
    <row r="1417" spans="10:10" s="4" customFormat="1" x14ac:dyDescent="0.25">
      <c r="J1417" s="1"/>
    </row>
    <row r="1418" spans="10:10" s="4" customFormat="1" x14ac:dyDescent="0.25">
      <c r="J1418" s="1"/>
    </row>
    <row r="1419" spans="10:10" s="4" customFormat="1" x14ac:dyDescent="0.25">
      <c r="J1419" s="1"/>
    </row>
    <row r="1420" spans="10:10" s="4" customFormat="1" x14ac:dyDescent="0.25">
      <c r="J1420" s="1"/>
    </row>
    <row r="1421" spans="10:10" s="4" customFormat="1" x14ac:dyDescent="0.25">
      <c r="J1421" s="1"/>
    </row>
    <row r="1422" spans="10:10" s="4" customFormat="1" x14ac:dyDescent="0.25">
      <c r="J1422" s="1"/>
    </row>
    <row r="1423" spans="10:10" s="4" customFormat="1" x14ac:dyDescent="0.25">
      <c r="J1423" s="1"/>
    </row>
    <row r="1424" spans="10:10" s="4" customFormat="1" x14ac:dyDescent="0.25">
      <c r="J1424" s="1"/>
    </row>
    <row r="1425" spans="10:10" s="4" customFormat="1" x14ac:dyDescent="0.25">
      <c r="J1425" s="1"/>
    </row>
    <row r="1426" spans="10:10" s="4" customFormat="1" x14ac:dyDescent="0.25">
      <c r="J1426" s="1"/>
    </row>
    <row r="1427" spans="10:10" s="4" customFormat="1" x14ac:dyDescent="0.25">
      <c r="J1427" s="1"/>
    </row>
    <row r="1428" spans="10:10" s="4" customFormat="1" x14ac:dyDescent="0.25">
      <c r="J1428" s="1"/>
    </row>
    <row r="1429" spans="10:10" s="4" customFormat="1" x14ac:dyDescent="0.25">
      <c r="J1429" s="1"/>
    </row>
    <row r="1430" spans="10:10" s="4" customFormat="1" x14ac:dyDescent="0.25">
      <c r="J1430" s="1"/>
    </row>
    <row r="1431" spans="10:10" s="4" customFormat="1" x14ac:dyDescent="0.25">
      <c r="J1431" s="1"/>
    </row>
    <row r="1432" spans="10:10" s="4" customFormat="1" x14ac:dyDescent="0.25">
      <c r="J1432" s="1"/>
    </row>
    <row r="1433" spans="10:10" s="4" customFormat="1" x14ac:dyDescent="0.25">
      <c r="J1433" s="1"/>
    </row>
    <row r="1434" spans="10:10" s="4" customFormat="1" x14ac:dyDescent="0.25">
      <c r="J1434" s="1"/>
    </row>
    <row r="1435" spans="10:10" s="4" customFormat="1" x14ac:dyDescent="0.25">
      <c r="J1435" s="1"/>
    </row>
    <row r="1436" spans="10:10" s="4" customFormat="1" x14ac:dyDescent="0.25">
      <c r="J1436" s="1"/>
    </row>
    <row r="1437" spans="10:10" s="4" customFormat="1" x14ac:dyDescent="0.25">
      <c r="J1437" s="1"/>
    </row>
    <row r="1438" spans="10:10" s="4" customFormat="1" x14ac:dyDescent="0.25">
      <c r="J1438" s="1"/>
    </row>
    <row r="1439" spans="10:10" s="4" customFormat="1" x14ac:dyDescent="0.25">
      <c r="J1439" s="1"/>
    </row>
    <row r="1440" spans="10:10" s="4" customFormat="1" x14ac:dyDescent="0.25">
      <c r="J1440" s="1"/>
    </row>
    <row r="1441" spans="10:10" s="4" customFormat="1" x14ac:dyDescent="0.25">
      <c r="J1441" s="1"/>
    </row>
    <row r="1442" spans="10:10" s="4" customFormat="1" x14ac:dyDescent="0.25">
      <c r="J1442" s="1"/>
    </row>
    <row r="1443" spans="10:10" s="4" customFormat="1" x14ac:dyDescent="0.25">
      <c r="J1443" s="1"/>
    </row>
    <row r="1444" spans="10:10" s="4" customFormat="1" x14ac:dyDescent="0.25">
      <c r="J1444" s="1"/>
    </row>
    <row r="1445" spans="10:10" s="4" customFormat="1" x14ac:dyDescent="0.25">
      <c r="J1445" s="1"/>
    </row>
    <row r="1446" spans="10:10" s="4" customFormat="1" x14ac:dyDescent="0.25">
      <c r="J1446" s="1"/>
    </row>
    <row r="1447" spans="10:10" s="4" customFormat="1" x14ac:dyDescent="0.25">
      <c r="J1447" s="1"/>
    </row>
    <row r="1448" spans="10:10" s="4" customFormat="1" x14ac:dyDescent="0.25">
      <c r="J1448" s="1"/>
    </row>
    <row r="1449" spans="10:10" s="4" customFormat="1" x14ac:dyDescent="0.25">
      <c r="J1449" s="1"/>
    </row>
    <row r="1450" spans="10:10" s="4" customFormat="1" x14ac:dyDescent="0.25">
      <c r="J1450" s="1"/>
    </row>
    <row r="1451" spans="10:10" s="4" customFormat="1" x14ac:dyDescent="0.25">
      <c r="J1451" s="1"/>
    </row>
    <row r="1452" spans="10:10" s="4" customFormat="1" x14ac:dyDescent="0.25">
      <c r="J1452" s="1"/>
    </row>
    <row r="1453" spans="10:10" s="4" customFormat="1" x14ac:dyDescent="0.25">
      <c r="J1453" s="1"/>
    </row>
    <row r="1454" spans="10:10" s="4" customFormat="1" x14ac:dyDescent="0.25">
      <c r="J1454" s="1"/>
    </row>
    <row r="1455" spans="10:10" s="4" customFormat="1" x14ac:dyDescent="0.25">
      <c r="J1455" s="1"/>
    </row>
    <row r="1456" spans="10:10" s="4" customFormat="1" x14ac:dyDescent="0.25">
      <c r="J1456" s="1"/>
    </row>
    <row r="1457" spans="10:10" s="4" customFormat="1" x14ac:dyDescent="0.25">
      <c r="J1457" s="1"/>
    </row>
    <row r="1458" spans="10:10" s="4" customFormat="1" x14ac:dyDescent="0.25">
      <c r="J1458" s="1"/>
    </row>
    <row r="1459" spans="10:10" s="4" customFormat="1" x14ac:dyDescent="0.25">
      <c r="J1459" s="1"/>
    </row>
    <row r="1460" spans="10:10" s="4" customFormat="1" x14ac:dyDescent="0.25">
      <c r="J1460" s="1"/>
    </row>
    <row r="1461" spans="10:10" s="4" customFormat="1" x14ac:dyDescent="0.25">
      <c r="J1461" s="1"/>
    </row>
    <row r="1462" spans="10:10" s="4" customFormat="1" x14ac:dyDescent="0.25">
      <c r="J1462" s="1"/>
    </row>
    <row r="1463" spans="10:10" s="4" customFormat="1" x14ac:dyDescent="0.25">
      <c r="J1463" s="1"/>
    </row>
    <row r="1464" spans="10:10" s="4" customFormat="1" x14ac:dyDescent="0.25">
      <c r="J1464" s="1"/>
    </row>
    <row r="1465" spans="10:10" s="4" customFormat="1" x14ac:dyDescent="0.25">
      <c r="J1465" s="1"/>
    </row>
    <row r="1466" spans="10:10" s="4" customFormat="1" x14ac:dyDescent="0.25">
      <c r="J1466" s="1"/>
    </row>
    <row r="1467" spans="10:10" s="4" customFormat="1" x14ac:dyDescent="0.25">
      <c r="J1467" s="1"/>
    </row>
    <row r="1468" spans="10:10" s="4" customFormat="1" x14ac:dyDescent="0.25">
      <c r="J1468" s="1"/>
    </row>
    <row r="1469" spans="10:10" s="4" customFormat="1" x14ac:dyDescent="0.25">
      <c r="J1469" s="1"/>
    </row>
    <row r="1470" spans="10:10" s="4" customFormat="1" x14ac:dyDescent="0.25">
      <c r="J1470" s="1"/>
    </row>
    <row r="1471" spans="10:10" s="4" customFormat="1" x14ac:dyDescent="0.25">
      <c r="J1471" s="1"/>
    </row>
    <row r="1472" spans="10:10" s="4" customFormat="1" x14ac:dyDescent="0.25">
      <c r="J1472" s="1"/>
    </row>
    <row r="1473" spans="10:10" s="4" customFormat="1" x14ac:dyDescent="0.25">
      <c r="J1473" s="1"/>
    </row>
    <row r="1474" spans="10:10" s="4" customFormat="1" x14ac:dyDescent="0.25">
      <c r="J1474" s="1"/>
    </row>
    <row r="1475" spans="10:10" s="4" customFormat="1" x14ac:dyDescent="0.25">
      <c r="J1475" s="1"/>
    </row>
    <row r="1476" spans="10:10" s="4" customFormat="1" x14ac:dyDescent="0.25">
      <c r="J1476" s="1"/>
    </row>
    <row r="1477" spans="10:10" s="4" customFormat="1" x14ac:dyDescent="0.25">
      <c r="J1477" s="1"/>
    </row>
    <row r="1478" spans="10:10" s="4" customFormat="1" x14ac:dyDescent="0.25">
      <c r="J1478" s="1"/>
    </row>
    <row r="1479" spans="10:10" s="4" customFormat="1" x14ac:dyDescent="0.25">
      <c r="J1479" s="1"/>
    </row>
    <row r="1480" spans="10:10" s="4" customFormat="1" x14ac:dyDescent="0.25">
      <c r="J1480" s="1"/>
    </row>
    <row r="1481" spans="10:10" s="4" customFormat="1" x14ac:dyDescent="0.25">
      <c r="J1481" s="1"/>
    </row>
    <row r="1482" spans="10:10" s="4" customFormat="1" x14ac:dyDescent="0.25">
      <c r="J1482" s="1"/>
    </row>
    <row r="1483" spans="10:10" s="4" customFormat="1" x14ac:dyDescent="0.25">
      <c r="J1483" s="1"/>
    </row>
    <row r="1484" spans="10:10" s="4" customFormat="1" x14ac:dyDescent="0.25">
      <c r="J1484" s="1"/>
    </row>
    <row r="1485" spans="10:10" s="4" customFormat="1" x14ac:dyDescent="0.25">
      <c r="J1485" s="1"/>
    </row>
    <row r="1486" spans="10:10" s="4" customFormat="1" x14ac:dyDescent="0.25">
      <c r="J1486" s="1"/>
    </row>
    <row r="1487" spans="10:10" s="4" customFormat="1" x14ac:dyDescent="0.25">
      <c r="J1487" s="1"/>
    </row>
    <row r="1488" spans="10:10" s="4" customFormat="1" x14ac:dyDescent="0.25">
      <c r="J1488" s="1"/>
    </row>
    <row r="1489" spans="10:10" s="4" customFormat="1" x14ac:dyDescent="0.25">
      <c r="J1489" s="1"/>
    </row>
    <row r="1490" spans="10:10" s="4" customFormat="1" x14ac:dyDescent="0.25">
      <c r="J1490" s="1"/>
    </row>
    <row r="1491" spans="10:10" s="4" customFormat="1" x14ac:dyDescent="0.25">
      <c r="J1491" s="1"/>
    </row>
    <row r="1492" spans="10:10" s="4" customFormat="1" x14ac:dyDescent="0.25">
      <c r="J1492" s="1"/>
    </row>
    <row r="1493" spans="10:10" s="4" customFormat="1" x14ac:dyDescent="0.25">
      <c r="J1493" s="1"/>
    </row>
    <row r="1494" spans="10:10" s="4" customFormat="1" x14ac:dyDescent="0.25">
      <c r="J1494" s="1"/>
    </row>
    <row r="1495" spans="10:10" s="4" customFormat="1" x14ac:dyDescent="0.25">
      <c r="J1495" s="1"/>
    </row>
    <row r="1496" spans="10:10" s="4" customFormat="1" x14ac:dyDescent="0.25">
      <c r="J1496" s="1"/>
    </row>
    <row r="1497" spans="10:10" s="4" customFormat="1" x14ac:dyDescent="0.25">
      <c r="J1497" s="1"/>
    </row>
    <row r="1498" spans="10:10" s="4" customFormat="1" x14ac:dyDescent="0.25">
      <c r="J1498" s="1"/>
    </row>
    <row r="1499" spans="10:10" s="4" customFormat="1" x14ac:dyDescent="0.25">
      <c r="J1499" s="1"/>
    </row>
    <row r="1500" spans="10:10" s="4" customFormat="1" x14ac:dyDescent="0.25">
      <c r="J1500" s="1"/>
    </row>
    <row r="1501" spans="10:10" s="4" customFormat="1" x14ac:dyDescent="0.25">
      <c r="J1501" s="1"/>
    </row>
    <row r="1502" spans="10:10" s="4" customFormat="1" x14ac:dyDescent="0.25">
      <c r="J1502" s="1"/>
    </row>
    <row r="1503" spans="10:10" s="4" customFormat="1" x14ac:dyDescent="0.25">
      <c r="J1503" s="1"/>
    </row>
    <row r="1504" spans="10:10" s="4" customFormat="1" x14ac:dyDescent="0.25">
      <c r="J1504" s="1"/>
    </row>
    <row r="1505" spans="10:10" s="4" customFormat="1" x14ac:dyDescent="0.25">
      <c r="J1505" s="1"/>
    </row>
    <row r="1506" spans="10:10" s="4" customFormat="1" x14ac:dyDescent="0.25">
      <c r="J1506" s="1"/>
    </row>
    <row r="1507" spans="10:10" s="4" customFormat="1" x14ac:dyDescent="0.25">
      <c r="J1507" s="1"/>
    </row>
    <row r="1508" spans="10:10" s="4" customFormat="1" x14ac:dyDescent="0.25">
      <c r="J1508" s="1"/>
    </row>
    <row r="1509" spans="10:10" s="4" customFormat="1" x14ac:dyDescent="0.25">
      <c r="J1509" s="1"/>
    </row>
    <row r="1510" spans="10:10" s="4" customFormat="1" x14ac:dyDescent="0.25">
      <c r="J1510" s="1"/>
    </row>
    <row r="1511" spans="10:10" s="4" customFormat="1" x14ac:dyDescent="0.25">
      <c r="J1511" s="1"/>
    </row>
    <row r="1512" spans="10:10" s="4" customFormat="1" x14ac:dyDescent="0.25">
      <c r="J1512" s="1"/>
    </row>
    <row r="1513" spans="10:10" s="4" customFormat="1" x14ac:dyDescent="0.25">
      <c r="J1513" s="1"/>
    </row>
    <row r="1514" spans="10:10" s="4" customFormat="1" x14ac:dyDescent="0.25">
      <c r="J1514" s="1"/>
    </row>
    <row r="1515" spans="10:10" s="4" customFormat="1" x14ac:dyDescent="0.25">
      <c r="J1515" s="1"/>
    </row>
    <row r="1516" spans="10:10" s="4" customFormat="1" x14ac:dyDescent="0.25">
      <c r="J1516" s="1"/>
    </row>
    <row r="1517" spans="10:10" s="4" customFormat="1" x14ac:dyDescent="0.25">
      <c r="J1517" s="1"/>
    </row>
    <row r="1518" spans="10:10" s="4" customFormat="1" x14ac:dyDescent="0.25">
      <c r="J1518" s="1"/>
    </row>
    <row r="1519" spans="10:10" s="4" customFormat="1" x14ac:dyDescent="0.25">
      <c r="J1519" s="1"/>
    </row>
    <row r="1520" spans="10:10" s="4" customFormat="1" x14ac:dyDescent="0.25">
      <c r="J1520" s="1"/>
    </row>
    <row r="1521" spans="10:10" s="4" customFormat="1" x14ac:dyDescent="0.25">
      <c r="J1521" s="1"/>
    </row>
    <row r="1522" spans="10:10" s="4" customFormat="1" x14ac:dyDescent="0.25">
      <c r="J1522" s="1"/>
    </row>
    <row r="1523" spans="10:10" s="4" customFormat="1" x14ac:dyDescent="0.25">
      <c r="J1523" s="1"/>
    </row>
    <row r="1524" spans="10:10" s="4" customFormat="1" x14ac:dyDescent="0.25">
      <c r="J1524" s="1"/>
    </row>
    <row r="1525" spans="10:10" s="4" customFormat="1" x14ac:dyDescent="0.25">
      <c r="J1525" s="1"/>
    </row>
    <row r="1526" spans="10:10" s="4" customFormat="1" x14ac:dyDescent="0.25">
      <c r="J1526" s="1"/>
    </row>
    <row r="1527" spans="10:10" s="4" customFormat="1" x14ac:dyDescent="0.25">
      <c r="J1527" s="1"/>
    </row>
    <row r="1528" spans="10:10" s="4" customFormat="1" x14ac:dyDescent="0.25">
      <c r="J1528" s="1"/>
    </row>
    <row r="1529" spans="10:10" s="4" customFormat="1" x14ac:dyDescent="0.25">
      <c r="J1529" s="1"/>
    </row>
    <row r="1530" spans="10:10" s="4" customFormat="1" x14ac:dyDescent="0.25">
      <c r="J1530" s="1"/>
    </row>
    <row r="1531" spans="10:10" s="4" customFormat="1" x14ac:dyDescent="0.25">
      <c r="J1531" s="1"/>
    </row>
    <row r="1532" spans="10:10" s="4" customFormat="1" x14ac:dyDescent="0.25">
      <c r="J1532" s="1"/>
    </row>
    <row r="1533" spans="10:10" s="4" customFormat="1" x14ac:dyDescent="0.25">
      <c r="J1533" s="1"/>
    </row>
    <row r="1534" spans="10:10" s="4" customFormat="1" x14ac:dyDescent="0.25">
      <c r="J1534" s="1"/>
    </row>
    <row r="1535" spans="10:10" s="4" customFormat="1" x14ac:dyDescent="0.25">
      <c r="J1535" s="1"/>
    </row>
    <row r="1536" spans="10:10" s="4" customFormat="1" x14ac:dyDescent="0.25">
      <c r="J1536" s="1"/>
    </row>
    <row r="1537" spans="10:10" s="4" customFormat="1" x14ac:dyDescent="0.25">
      <c r="J1537" s="1"/>
    </row>
    <row r="1538" spans="10:10" s="4" customFormat="1" x14ac:dyDescent="0.25">
      <c r="J1538" s="1"/>
    </row>
    <row r="1539" spans="10:10" s="4" customFormat="1" x14ac:dyDescent="0.25">
      <c r="J1539" s="1"/>
    </row>
    <row r="1540" spans="10:10" s="4" customFormat="1" x14ac:dyDescent="0.25">
      <c r="J1540" s="1"/>
    </row>
    <row r="1541" spans="10:10" s="4" customFormat="1" x14ac:dyDescent="0.25">
      <c r="J1541" s="1"/>
    </row>
    <row r="1542" spans="10:10" s="4" customFormat="1" x14ac:dyDescent="0.25">
      <c r="J1542" s="1"/>
    </row>
    <row r="1543" spans="10:10" s="4" customFormat="1" x14ac:dyDescent="0.25">
      <c r="J1543" s="1"/>
    </row>
    <row r="1544" spans="10:10" s="4" customFormat="1" x14ac:dyDescent="0.25">
      <c r="J1544" s="1"/>
    </row>
    <row r="1545" spans="10:10" s="4" customFormat="1" x14ac:dyDescent="0.25">
      <c r="J1545" s="1"/>
    </row>
    <row r="1546" spans="10:10" s="4" customFormat="1" x14ac:dyDescent="0.25">
      <c r="J1546" s="1"/>
    </row>
    <row r="1547" spans="10:10" s="4" customFormat="1" x14ac:dyDescent="0.25">
      <c r="J1547" s="1"/>
    </row>
    <row r="1548" spans="10:10" s="4" customFormat="1" x14ac:dyDescent="0.25">
      <c r="J1548" s="1"/>
    </row>
    <row r="1549" spans="10:10" s="4" customFormat="1" x14ac:dyDescent="0.25">
      <c r="J1549" s="1"/>
    </row>
    <row r="1550" spans="10:10" s="4" customFormat="1" x14ac:dyDescent="0.25">
      <c r="J1550" s="1"/>
    </row>
    <row r="1551" spans="10:10" s="4" customFormat="1" x14ac:dyDescent="0.25">
      <c r="J1551" s="1"/>
    </row>
    <row r="1552" spans="10:10" s="4" customFormat="1" x14ac:dyDescent="0.25">
      <c r="J1552" s="1"/>
    </row>
    <row r="1553" spans="10:10" s="4" customFormat="1" x14ac:dyDescent="0.25">
      <c r="J1553" s="1"/>
    </row>
    <row r="1554" spans="10:10" s="4" customFormat="1" x14ac:dyDescent="0.25">
      <c r="J1554" s="1"/>
    </row>
    <row r="1555" spans="10:10" s="4" customFormat="1" x14ac:dyDescent="0.25">
      <c r="J1555" s="1"/>
    </row>
    <row r="1556" spans="10:10" s="4" customFormat="1" x14ac:dyDescent="0.25">
      <c r="J1556" s="1"/>
    </row>
    <row r="1557" spans="10:10" s="4" customFormat="1" x14ac:dyDescent="0.25">
      <c r="J1557" s="1"/>
    </row>
    <row r="1558" spans="10:10" s="4" customFormat="1" x14ac:dyDescent="0.25">
      <c r="J1558" s="1"/>
    </row>
    <row r="1559" spans="10:10" s="4" customFormat="1" x14ac:dyDescent="0.25">
      <c r="J1559" s="1"/>
    </row>
    <row r="1560" spans="10:10" s="4" customFormat="1" x14ac:dyDescent="0.25">
      <c r="J1560" s="1"/>
    </row>
    <row r="1561" spans="10:10" s="4" customFormat="1" x14ac:dyDescent="0.25">
      <c r="J1561" s="1"/>
    </row>
    <row r="1562" spans="10:10" s="4" customFormat="1" x14ac:dyDescent="0.25">
      <c r="J1562" s="1"/>
    </row>
    <row r="1563" spans="10:10" s="4" customFormat="1" x14ac:dyDescent="0.25">
      <c r="J1563" s="1"/>
    </row>
    <row r="1564" spans="10:10" s="4" customFormat="1" x14ac:dyDescent="0.25">
      <c r="J1564" s="1"/>
    </row>
    <row r="1565" spans="10:10" s="4" customFormat="1" x14ac:dyDescent="0.25">
      <c r="J1565" s="1"/>
    </row>
    <row r="1566" spans="10:10" s="4" customFormat="1" x14ac:dyDescent="0.25">
      <c r="J1566" s="1"/>
    </row>
    <row r="1567" spans="10:10" s="4" customFormat="1" x14ac:dyDescent="0.25">
      <c r="J1567" s="1"/>
    </row>
    <row r="1568" spans="10:10" s="4" customFormat="1" x14ac:dyDescent="0.25">
      <c r="J1568" s="1"/>
    </row>
    <row r="1569" spans="10:10" s="4" customFormat="1" x14ac:dyDescent="0.25">
      <c r="J1569" s="1"/>
    </row>
    <row r="1570" spans="10:10" s="4" customFormat="1" x14ac:dyDescent="0.25">
      <c r="J1570" s="1"/>
    </row>
    <row r="1571" spans="10:10" s="4" customFormat="1" x14ac:dyDescent="0.25">
      <c r="J1571" s="1"/>
    </row>
    <row r="1572" spans="10:10" s="4" customFormat="1" x14ac:dyDescent="0.25">
      <c r="J1572" s="1"/>
    </row>
    <row r="1573" spans="10:10" s="4" customFormat="1" x14ac:dyDescent="0.25">
      <c r="J1573" s="1"/>
    </row>
    <row r="1574" spans="10:10" s="4" customFormat="1" x14ac:dyDescent="0.25">
      <c r="J1574" s="1"/>
    </row>
    <row r="1575" spans="10:10" s="4" customFormat="1" x14ac:dyDescent="0.25">
      <c r="J1575" s="1"/>
    </row>
    <row r="1576" spans="10:10" s="4" customFormat="1" x14ac:dyDescent="0.25">
      <c r="J1576" s="1"/>
    </row>
    <row r="1577" spans="10:10" s="4" customFormat="1" x14ac:dyDescent="0.25">
      <c r="J1577" s="1"/>
    </row>
    <row r="1578" spans="10:10" s="4" customFormat="1" x14ac:dyDescent="0.25">
      <c r="J1578" s="1"/>
    </row>
    <row r="1579" spans="10:10" s="4" customFormat="1" x14ac:dyDescent="0.25">
      <c r="J1579" s="1"/>
    </row>
    <row r="1580" spans="10:10" s="4" customFormat="1" x14ac:dyDescent="0.25">
      <c r="J1580" s="1"/>
    </row>
    <row r="1581" spans="10:10" s="4" customFormat="1" x14ac:dyDescent="0.25">
      <c r="J1581" s="1"/>
    </row>
    <row r="1582" spans="10:10" s="4" customFormat="1" x14ac:dyDescent="0.25">
      <c r="J1582" s="1"/>
    </row>
    <row r="1583" spans="10:10" s="4" customFormat="1" x14ac:dyDescent="0.25">
      <c r="J1583" s="1"/>
    </row>
    <row r="1584" spans="10:10" s="4" customFormat="1" x14ac:dyDescent="0.25">
      <c r="J1584" s="1"/>
    </row>
    <row r="1585" spans="10:10" s="4" customFormat="1" x14ac:dyDescent="0.25">
      <c r="J1585" s="1"/>
    </row>
    <row r="1586" spans="10:10" s="4" customFormat="1" x14ac:dyDescent="0.25">
      <c r="J1586" s="1"/>
    </row>
    <row r="1587" spans="10:10" s="4" customFormat="1" x14ac:dyDescent="0.25">
      <c r="J1587" s="1"/>
    </row>
    <row r="1588" spans="10:10" s="4" customFormat="1" x14ac:dyDescent="0.25">
      <c r="J1588" s="1"/>
    </row>
    <row r="1589" spans="10:10" s="4" customFormat="1" x14ac:dyDescent="0.25">
      <c r="J1589" s="1"/>
    </row>
    <row r="1590" spans="10:10" s="4" customFormat="1" x14ac:dyDescent="0.25">
      <c r="J1590" s="1"/>
    </row>
    <row r="1591" spans="10:10" s="4" customFormat="1" x14ac:dyDescent="0.25">
      <c r="J1591" s="1"/>
    </row>
    <row r="1592" spans="10:10" s="4" customFormat="1" x14ac:dyDescent="0.25">
      <c r="J1592" s="1"/>
    </row>
    <row r="1593" spans="10:10" s="4" customFormat="1" x14ac:dyDescent="0.25">
      <c r="J1593" s="1"/>
    </row>
    <row r="1594" spans="10:10" s="4" customFormat="1" x14ac:dyDescent="0.25">
      <c r="J1594" s="1"/>
    </row>
    <row r="1595" spans="10:10" s="4" customFormat="1" x14ac:dyDescent="0.25">
      <c r="J1595" s="1"/>
    </row>
    <row r="1596" spans="10:10" s="4" customFormat="1" x14ac:dyDescent="0.25">
      <c r="J1596" s="1"/>
    </row>
    <row r="1597" spans="10:10" s="4" customFormat="1" x14ac:dyDescent="0.25">
      <c r="J1597" s="1"/>
    </row>
    <row r="1598" spans="10:10" s="4" customFormat="1" x14ac:dyDescent="0.25">
      <c r="J1598" s="1"/>
    </row>
    <row r="1599" spans="10:10" s="4" customFormat="1" x14ac:dyDescent="0.25">
      <c r="J1599" s="1"/>
    </row>
    <row r="1600" spans="10:10" s="4" customFormat="1" x14ac:dyDescent="0.25">
      <c r="J1600" s="1"/>
    </row>
    <row r="1601" spans="10:10" s="4" customFormat="1" x14ac:dyDescent="0.25">
      <c r="J1601" s="1"/>
    </row>
    <row r="1602" spans="10:10" s="4" customFormat="1" x14ac:dyDescent="0.25">
      <c r="J1602" s="1"/>
    </row>
    <row r="1603" spans="10:10" s="4" customFormat="1" x14ac:dyDescent="0.25">
      <c r="J1603" s="1"/>
    </row>
    <row r="1604" spans="10:10" s="4" customFormat="1" x14ac:dyDescent="0.25">
      <c r="J1604" s="1"/>
    </row>
    <row r="1605" spans="10:10" s="4" customFormat="1" x14ac:dyDescent="0.25">
      <c r="J1605" s="1"/>
    </row>
    <row r="1606" spans="10:10" s="4" customFormat="1" x14ac:dyDescent="0.25">
      <c r="J1606" s="1"/>
    </row>
    <row r="1607" spans="10:10" s="4" customFormat="1" x14ac:dyDescent="0.25">
      <c r="J1607" s="1"/>
    </row>
    <row r="1608" spans="10:10" s="4" customFormat="1" x14ac:dyDescent="0.25">
      <c r="J1608" s="1"/>
    </row>
    <row r="1609" spans="10:10" s="4" customFormat="1" x14ac:dyDescent="0.25">
      <c r="J1609" s="1"/>
    </row>
    <row r="1610" spans="10:10" s="4" customFormat="1" x14ac:dyDescent="0.25">
      <c r="J1610" s="1"/>
    </row>
    <row r="1611" spans="10:10" s="4" customFormat="1" x14ac:dyDescent="0.25">
      <c r="J1611" s="1"/>
    </row>
    <row r="1612" spans="10:10" s="4" customFormat="1" x14ac:dyDescent="0.25">
      <c r="J1612" s="1"/>
    </row>
    <row r="1613" spans="10:10" s="4" customFormat="1" x14ac:dyDescent="0.25">
      <c r="J1613" s="1"/>
    </row>
    <row r="1614" spans="10:10" s="4" customFormat="1" x14ac:dyDescent="0.25">
      <c r="J1614" s="1"/>
    </row>
    <row r="1615" spans="10:10" s="4" customFormat="1" x14ac:dyDescent="0.25">
      <c r="J1615" s="1"/>
    </row>
    <row r="1616" spans="10:10" s="4" customFormat="1" x14ac:dyDescent="0.25">
      <c r="J1616" s="1"/>
    </row>
    <row r="1617" spans="10:10" s="4" customFormat="1" x14ac:dyDescent="0.25">
      <c r="J1617" s="1"/>
    </row>
    <row r="1618" spans="10:10" s="4" customFormat="1" x14ac:dyDescent="0.25">
      <c r="J1618" s="1"/>
    </row>
    <row r="1619" spans="10:10" s="4" customFormat="1" x14ac:dyDescent="0.25">
      <c r="J1619" s="1"/>
    </row>
    <row r="1620" spans="10:10" s="4" customFormat="1" x14ac:dyDescent="0.25">
      <c r="J1620" s="1"/>
    </row>
    <row r="1621" spans="10:10" s="4" customFormat="1" x14ac:dyDescent="0.25">
      <c r="J1621" s="1"/>
    </row>
    <row r="1622" spans="10:10" s="4" customFormat="1" x14ac:dyDescent="0.25">
      <c r="J1622" s="1"/>
    </row>
    <row r="1623" spans="10:10" s="4" customFormat="1" x14ac:dyDescent="0.25">
      <c r="J1623" s="1"/>
    </row>
    <row r="1624" spans="10:10" s="4" customFormat="1" x14ac:dyDescent="0.25">
      <c r="J1624" s="1"/>
    </row>
    <row r="1625" spans="10:10" s="4" customFormat="1" x14ac:dyDescent="0.25">
      <c r="J1625" s="1"/>
    </row>
    <row r="1626" spans="10:10" s="4" customFormat="1" x14ac:dyDescent="0.25">
      <c r="J1626" s="1"/>
    </row>
    <row r="1627" spans="10:10" s="4" customFormat="1" x14ac:dyDescent="0.25">
      <c r="J1627" s="1"/>
    </row>
    <row r="1628" spans="10:10" s="4" customFormat="1" x14ac:dyDescent="0.25">
      <c r="J1628" s="1"/>
    </row>
    <row r="1629" spans="10:10" s="4" customFormat="1" x14ac:dyDescent="0.25">
      <c r="J1629" s="1"/>
    </row>
    <row r="1630" spans="10:10" s="4" customFormat="1" x14ac:dyDescent="0.25">
      <c r="J1630" s="1"/>
    </row>
    <row r="1631" spans="10:10" s="4" customFormat="1" x14ac:dyDescent="0.25">
      <c r="J1631" s="1"/>
    </row>
    <row r="1632" spans="10:10" s="4" customFormat="1" x14ac:dyDescent="0.25">
      <c r="J1632" s="1"/>
    </row>
    <row r="1633" spans="10:10" s="4" customFormat="1" x14ac:dyDescent="0.25">
      <c r="J1633" s="1"/>
    </row>
    <row r="1634" spans="10:10" s="4" customFormat="1" x14ac:dyDescent="0.25">
      <c r="J1634" s="1"/>
    </row>
    <row r="1635" spans="10:10" s="4" customFormat="1" x14ac:dyDescent="0.25">
      <c r="J1635" s="1"/>
    </row>
    <row r="1636" spans="10:10" s="4" customFormat="1" x14ac:dyDescent="0.25">
      <c r="J1636" s="1"/>
    </row>
    <row r="1637" spans="10:10" s="4" customFormat="1" x14ac:dyDescent="0.25">
      <c r="J1637" s="1"/>
    </row>
    <row r="1638" spans="10:10" s="4" customFormat="1" x14ac:dyDescent="0.25">
      <c r="J1638" s="1"/>
    </row>
    <row r="1639" spans="10:10" s="4" customFormat="1" x14ac:dyDescent="0.25">
      <c r="J1639" s="1"/>
    </row>
    <row r="1640" spans="10:10" s="4" customFormat="1" x14ac:dyDescent="0.25">
      <c r="J1640" s="1"/>
    </row>
    <row r="1641" spans="10:10" s="4" customFormat="1" x14ac:dyDescent="0.25">
      <c r="J1641" s="1"/>
    </row>
    <row r="1642" spans="10:10" s="4" customFormat="1" x14ac:dyDescent="0.25">
      <c r="J1642" s="1"/>
    </row>
    <row r="1643" spans="10:10" s="4" customFormat="1" x14ac:dyDescent="0.25">
      <c r="J1643" s="1"/>
    </row>
    <row r="1644" spans="10:10" s="4" customFormat="1" x14ac:dyDescent="0.25">
      <c r="J1644" s="1"/>
    </row>
    <row r="1645" spans="10:10" s="4" customFormat="1" x14ac:dyDescent="0.25">
      <c r="J1645" s="1"/>
    </row>
    <row r="1646" spans="10:10" s="4" customFormat="1" x14ac:dyDescent="0.25">
      <c r="J1646" s="1"/>
    </row>
    <row r="1647" spans="10:10" s="4" customFormat="1" x14ac:dyDescent="0.25">
      <c r="J1647" s="1"/>
    </row>
    <row r="1648" spans="10:10" s="4" customFormat="1" x14ac:dyDescent="0.25">
      <c r="J1648" s="1"/>
    </row>
    <row r="1649" spans="10:10" s="4" customFormat="1" x14ac:dyDescent="0.25">
      <c r="J1649" s="1"/>
    </row>
    <row r="1650" spans="10:10" s="4" customFormat="1" x14ac:dyDescent="0.25">
      <c r="J1650" s="1"/>
    </row>
    <row r="1651" spans="10:10" s="4" customFormat="1" x14ac:dyDescent="0.25">
      <c r="J1651" s="1"/>
    </row>
    <row r="1652" spans="10:10" s="4" customFormat="1" x14ac:dyDescent="0.25">
      <c r="J1652" s="1"/>
    </row>
    <row r="1653" spans="10:10" s="4" customFormat="1" x14ac:dyDescent="0.25">
      <c r="J1653" s="1"/>
    </row>
    <row r="1654" spans="10:10" s="4" customFormat="1" x14ac:dyDescent="0.25">
      <c r="J1654" s="1"/>
    </row>
    <row r="1655" spans="10:10" s="4" customFormat="1" x14ac:dyDescent="0.25">
      <c r="J1655" s="1"/>
    </row>
    <row r="1656" spans="10:10" s="4" customFormat="1" x14ac:dyDescent="0.25">
      <c r="J1656" s="1"/>
    </row>
    <row r="1657" spans="10:10" s="4" customFormat="1" x14ac:dyDescent="0.25">
      <c r="J1657" s="1"/>
    </row>
    <row r="1658" spans="10:10" s="4" customFormat="1" x14ac:dyDescent="0.25">
      <c r="J1658" s="1"/>
    </row>
    <row r="1659" spans="10:10" s="4" customFormat="1" x14ac:dyDescent="0.25">
      <c r="J1659" s="1"/>
    </row>
    <row r="1660" spans="10:10" s="4" customFormat="1" x14ac:dyDescent="0.25">
      <c r="J1660" s="1"/>
    </row>
    <row r="1661" spans="10:10" s="4" customFormat="1" x14ac:dyDescent="0.25">
      <c r="J1661" s="1"/>
    </row>
    <row r="1662" spans="10:10" s="4" customFormat="1" x14ac:dyDescent="0.25">
      <c r="J1662" s="1"/>
    </row>
    <row r="1663" spans="10:10" s="4" customFormat="1" x14ac:dyDescent="0.25">
      <c r="J1663" s="1"/>
    </row>
    <row r="1664" spans="10:10" s="4" customFormat="1" x14ac:dyDescent="0.25">
      <c r="J1664" s="1"/>
    </row>
    <row r="1665" spans="10:10" s="4" customFormat="1" x14ac:dyDescent="0.25">
      <c r="J1665" s="1"/>
    </row>
    <row r="1666" spans="10:10" s="4" customFormat="1" x14ac:dyDescent="0.25">
      <c r="J1666" s="1"/>
    </row>
    <row r="1667" spans="10:10" s="4" customFormat="1" x14ac:dyDescent="0.25">
      <c r="J1667" s="1"/>
    </row>
    <row r="1668" spans="10:10" s="4" customFormat="1" x14ac:dyDescent="0.25">
      <c r="J1668" s="1"/>
    </row>
    <row r="1669" spans="10:10" s="4" customFormat="1" x14ac:dyDescent="0.25">
      <c r="J1669" s="1"/>
    </row>
    <row r="1670" spans="10:10" s="4" customFormat="1" x14ac:dyDescent="0.25">
      <c r="J1670" s="1"/>
    </row>
    <row r="1671" spans="10:10" s="4" customFormat="1" x14ac:dyDescent="0.25">
      <c r="J1671" s="1"/>
    </row>
    <row r="1672" spans="10:10" s="4" customFormat="1" x14ac:dyDescent="0.25">
      <c r="J1672" s="1"/>
    </row>
    <row r="1673" spans="10:10" s="4" customFormat="1" x14ac:dyDescent="0.25">
      <c r="J1673" s="1"/>
    </row>
    <row r="1674" spans="10:10" s="4" customFormat="1" x14ac:dyDescent="0.25">
      <c r="J1674" s="1"/>
    </row>
    <row r="1675" spans="10:10" s="4" customFormat="1" x14ac:dyDescent="0.25">
      <c r="J1675" s="1"/>
    </row>
    <row r="1676" spans="10:10" s="4" customFormat="1" x14ac:dyDescent="0.25">
      <c r="J1676" s="1"/>
    </row>
    <row r="1677" spans="10:10" s="4" customFormat="1" x14ac:dyDescent="0.25">
      <c r="J1677" s="1"/>
    </row>
    <row r="1678" spans="10:10" s="4" customFormat="1" x14ac:dyDescent="0.25">
      <c r="J1678" s="1"/>
    </row>
    <row r="1679" spans="10:10" s="4" customFormat="1" x14ac:dyDescent="0.25">
      <c r="J1679" s="1"/>
    </row>
    <row r="1680" spans="10:10" s="4" customFormat="1" x14ac:dyDescent="0.25">
      <c r="J1680" s="1"/>
    </row>
    <row r="1681" spans="10:10" s="4" customFormat="1" x14ac:dyDescent="0.25">
      <c r="J1681" s="1"/>
    </row>
    <row r="1682" spans="10:10" s="4" customFormat="1" x14ac:dyDescent="0.25">
      <c r="J1682" s="1"/>
    </row>
    <row r="1683" spans="10:10" s="4" customFormat="1" x14ac:dyDescent="0.25">
      <c r="J1683" s="1"/>
    </row>
    <row r="1684" spans="10:10" s="4" customFormat="1" x14ac:dyDescent="0.25">
      <c r="J1684" s="1"/>
    </row>
    <row r="1685" spans="10:10" s="4" customFormat="1" x14ac:dyDescent="0.25">
      <c r="J1685" s="1"/>
    </row>
    <row r="1686" spans="10:10" s="4" customFormat="1" x14ac:dyDescent="0.25">
      <c r="J1686" s="1"/>
    </row>
    <row r="1687" spans="10:10" s="4" customFormat="1" x14ac:dyDescent="0.25">
      <c r="J1687" s="1"/>
    </row>
    <row r="1688" spans="10:10" s="4" customFormat="1" x14ac:dyDescent="0.25">
      <c r="J1688" s="1"/>
    </row>
    <row r="1689" spans="10:10" s="4" customFormat="1" x14ac:dyDescent="0.25">
      <c r="J1689" s="1"/>
    </row>
    <row r="1690" spans="10:10" s="4" customFormat="1" x14ac:dyDescent="0.25">
      <c r="J1690" s="1"/>
    </row>
    <row r="1691" spans="10:10" s="4" customFormat="1" x14ac:dyDescent="0.25">
      <c r="J1691" s="1"/>
    </row>
    <row r="1692" spans="10:10" s="4" customFormat="1" x14ac:dyDescent="0.25">
      <c r="J1692" s="1"/>
    </row>
    <row r="1693" spans="10:10" s="4" customFormat="1" x14ac:dyDescent="0.25">
      <c r="J1693" s="1"/>
    </row>
    <row r="1694" spans="10:10" s="4" customFormat="1" x14ac:dyDescent="0.25">
      <c r="J1694" s="1"/>
    </row>
    <row r="1695" spans="10:10" s="4" customFormat="1" x14ac:dyDescent="0.25">
      <c r="J1695" s="1"/>
    </row>
    <row r="1696" spans="10:10" s="4" customFormat="1" x14ac:dyDescent="0.25">
      <c r="J1696" s="1"/>
    </row>
    <row r="1697" spans="10:10" s="4" customFormat="1" x14ac:dyDescent="0.25">
      <c r="J1697" s="1"/>
    </row>
    <row r="1698" spans="10:10" s="4" customFormat="1" x14ac:dyDescent="0.25">
      <c r="J1698" s="1"/>
    </row>
    <row r="1699" spans="10:10" s="4" customFormat="1" x14ac:dyDescent="0.25">
      <c r="J1699" s="1"/>
    </row>
    <row r="1700" spans="10:10" s="4" customFormat="1" x14ac:dyDescent="0.25">
      <c r="J1700" s="1"/>
    </row>
    <row r="1701" spans="10:10" s="4" customFormat="1" x14ac:dyDescent="0.25">
      <c r="J1701" s="1"/>
    </row>
    <row r="1702" spans="10:10" s="4" customFormat="1" x14ac:dyDescent="0.25">
      <c r="J1702" s="1"/>
    </row>
    <row r="1703" spans="10:10" s="4" customFormat="1" x14ac:dyDescent="0.25">
      <c r="J1703" s="1"/>
    </row>
    <row r="1704" spans="10:10" s="4" customFormat="1" x14ac:dyDescent="0.25">
      <c r="J1704" s="1"/>
    </row>
    <row r="1705" spans="10:10" s="4" customFormat="1" x14ac:dyDescent="0.25">
      <c r="J1705" s="1"/>
    </row>
    <row r="1706" spans="10:10" s="4" customFormat="1" x14ac:dyDescent="0.25">
      <c r="J1706" s="1"/>
    </row>
    <row r="1707" spans="10:10" s="4" customFormat="1" x14ac:dyDescent="0.25">
      <c r="J1707" s="1"/>
    </row>
    <row r="1708" spans="10:10" s="4" customFormat="1" x14ac:dyDescent="0.25">
      <c r="J1708" s="1"/>
    </row>
    <row r="1709" spans="10:10" s="4" customFormat="1" x14ac:dyDescent="0.25">
      <c r="J1709" s="1"/>
    </row>
    <row r="1710" spans="10:10" s="4" customFormat="1" x14ac:dyDescent="0.25">
      <c r="J1710" s="1"/>
    </row>
    <row r="1711" spans="10:10" s="4" customFormat="1" x14ac:dyDescent="0.25">
      <c r="J1711" s="1"/>
    </row>
    <row r="1712" spans="10:10" s="4" customFormat="1" x14ac:dyDescent="0.25">
      <c r="J1712" s="1"/>
    </row>
    <row r="1713" spans="10:10" s="4" customFormat="1" x14ac:dyDescent="0.25">
      <c r="J1713" s="1"/>
    </row>
    <row r="1714" spans="10:10" s="4" customFormat="1" x14ac:dyDescent="0.25">
      <c r="J1714" s="1"/>
    </row>
    <row r="1715" spans="10:10" s="4" customFormat="1" x14ac:dyDescent="0.25">
      <c r="J1715" s="1"/>
    </row>
    <row r="1716" spans="10:10" s="4" customFormat="1" x14ac:dyDescent="0.25">
      <c r="J1716" s="1"/>
    </row>
    <row r="1717" spans="10:10" s="4" customFormat="1" x14ac:dyDescent="0.25">
      <c r="J1717" s="1"/>
    </row>
    <row r="1718" spans="10:10" s="4" customFormat="1" x14ac:dyDescent="0.25">
      <c r="J1718" s="1"/>
    </row>
    <row r="1719" spans="10:10" s="4" customFormat="1" x14ac:dyDescent="0.25">
      <c r="J1719" s="1"/>
    </row>
    <row r="1720" spans="10:10" s="4" customFormat="1" x14ac:dyDescent="0.25">
      <c r="J1720" s="1"/>
    </row>
    <row r="1721" spans="10:10" s="4" customFormat="1" x14ac:dyDescent="0.25">
      <c r="J1721" s="1"/>
    </row>
    <row r="1722" spans="10:10" s="4" customFormat="1" x14ac:dyDescent="0.25">
      <c r="J1722" s="1"/>
    </row>
    <row r="1723" spans="10:10" s="4" customFormat="1" x14ac:dyDescent="0.25">
      <c r="J1723" s="1"/>
    </row>
    <row r="1724" spans="10:10" s="4" customFormat="1" x14ac:dyDescent="0.25">
      <c r="J1724" s="1"/>
    </row>
    <row r="1725" spans="10:10" s="4" customFormat="1" x14ac:dyDescent="0.25">
      <c r="J1725" s="1"/>
    </row>
    <row r="1726" spans="10:10" s="4" customFormat="1" x14ac:dyDescent="0.25">
      <c r="J1726" s="1"/>
    </row>
    <row r="1727" spans="10:10" s="4" customFormat="1" x14ac:dyDescent="0.25">
      <c r="J1727" s="1"/>
    </row>
    <row r="1728" spans="10:10" s="4" customFormat="1" x14ac:dyDescent="0.25">
      <c r="J1728" s="1"/>
    </row>
    <row r="1729" spans="10:10" s="4" customFormat="1" x14ac:dyDescent="0.25">
      <c r="J1729" s="1"/>
    </row>
    <row r="1730" spans="10:10" s="4" customFormat="1" x14ac:dyDescent="0.25">
      <c r="J1730" s="1"/>
    </row>
    <row r="1731" spans="10:10" s="4" customFormat="1" x14ac:dyDescent="0.25">
      <c r="J1731" s="1"/>
    </row>
    <row r="1732" spans="10:10" s="4" customFormat="1" x14ac:dyDescent="0.25">
      <c r="J1732" s="1"/>
    </row>
    <row r="1733" spans="10:10" s="4" customFormat="1" x14ac:dyDescent="0.25">
      <c r="J1733" s="1"/>
    </row>
    <row r="1734" spans="10:10" s="4" customFormat="1" x14ac:dyDescent="0.25">
      <c r="J1734" s="1"/>
    </row>
    <row r="1735" spans="10:10" s="4" customFormat="1" x14ac:dyDescent="0.25">
      <c r="J1735" s="1"/>
    </row>
    <row r="1736" spans="10:10" s="4" customFormat="1" x14ac:dyDescent="0.25">
      <c r="J1736" s="1"/>
    </row>
    <row r="1737" spans="10:10" s="4" customFormat="1" x14ac:dyDescent="0.25">
      <c r="J1737" s="1"/>
    </row>
    <row r="1738" spans="10:10" s="4" customFormat="1" x14ac:dyDescent="0.25">
      <c r="J1738" s="1"/>
    </row>
    <row r="1739" spans="10:10" s="4" customFormat="1" x14ac:dyDescent="0.25">
      <c r="J1739" s="1"/>
    </row>
    <row r="1740" spans="10:10" s="4" customFormat="1" x14ac:dyDescent="0.25">
      <c r="J1740" s="1"/>
    </row>
    <row r="1741" spans="10:10" s="4" customFormat="1" x14ac:dyDescent="0.25">
      <c r="J1741" s="1"/>
    </row>
    <row r="1742" spans="10:10" s="4" customFormat="1" x14ac:dyDescent="0.25">
      <c r="J1742" s="1"/>
    </row>
    <row r="1743" spans="10:10" s="4" customFormat="1" x14ac:dyDescent="0.25">
      <c r="J1743" s="1"/>
    </row>
    <row r="1744" spans="10:10" s="4" customFormat="1" x14ac:dyDescent="0.25">
      <c r="J1744" s="1"/>
    </row>
    <row r="1745" spans="10:10" s="4" customFormat="1" x14ac:dyDescent="0.25">
      <c r="J1745" s="1"/>
    </row>
    <row r="1746" spans="10:10" s="4" customFormat="1" x14ac:dyDescent="0.25">
      <c r="J1746" s="1"/>
    </row>
    <row r="1747" spans="10:10" s="4" customFormat="1" x14ac:dyDescent="0.25">
      <c r="J1747" s="1"/>
    </row>
    <row r="1748" spans="10:10" s="4" customFormat="1" x14ac:dyDescent="0.25">
      <c r="J1748" s="1"/>
    </row>
    <row r="1749" spans="10:10" s="4" customFormat="1" x14ac:dyDescent="0.25">
      <c r="J1749" s="1"/>
    </row>
    <row r="1750" spans="10:10" s="4" customFormat="1" x14ac:dyDescent="0.25">
      <c r="J1750" s="1"/>
    </row>
    <row r="1751" spans="10:10" s="4" customFormat="1" x14ac:dyDescent="0.25">
      <c r="J1751" s="1"/>
    </row>
    <row r="1752" spans="10:10" s="4" customFormat="1" x14ac:dyDescent="0.25">
      <c r="J1752" s="1"/>
    </row>
    <row r="1753" spans="10:10" s="4" customFormat="1" x14ac:dyDescent="0.25">
      <c r="J1753" s="1"/>
    </row>
    <row r="1754" spans="10:10" s="4" customFormat="1" x14ac:dyDescent="0.25">
      <c r="J1754" s="1"/>
    </row>
    <row r="1755" spans="10:10" s="4" customFormat="1" x14ac:dyDescent="0.25">
      <c r="J1755" s="1"/>
    </row>
    <row r="1756" spans="10:10" s="4" customFormat="1" x14ac:dyDescent="0.25">
      <c r="J1756" s="1"/>
    </row>
    <row r="1757" spans="10:10" s="4" customFormat="1" x14ac:dyDescent="0.25">
      <c r="J1757" s="1"/>
    </row>
    <row r="1758" spans="10:10" s="4" customFormat="1" x14ac:dyDescent="0.25">
      <c r="J1758" s="1"/>
    </row>
    <row r="1759" spans="10:10" s="4" customFormat="1" x14ac:dyDescent="0.25">
      <c r="J1759" s="1"/>
    </row>
    <row r="1760" spans="10:10" s="4" customFormat="1" x14ac:dyDescent="0.25">
      <c r="J1760" s="1"/>
    </row>
    <row r="1761" spans="10:10" s="4" customFormat="1" x14ac:dyDescent="0.25">
      <c r="J1761" s="1"/>
    </row>
    <row r="1762" spans="10:10" s="4" customFormat="1" x14ac:dyDescent="0.25">
      <c r="J1762" s="1"/>
    </row>
    <row r="1763" spans="10:10" s="4" customFormat="1" x14ac:dyDescent="0.25">
      <c r="J1763" s="1"/>
    </row>
    <row r="1764" spans="10:10" s="4" customFormat="1" x14ac:dyDescent="0.25">
      <c r="J1764" s="1"/>
    </row>
    <row r="1765" spans="10:10" s="4" customFormat="1" x14ac:dyDescent="0.25">
      <c r="J1765" s="1"/>
    </row>
    <row r="1766" spans="10:10" s="4" customFormat="1" x14ac:dyDescent="0.25">
      <c r="J1766" s="1"/>
    </row>
    <row r="1767" spans="10:10" s="4" customFormat="1" x14ac:dyDescent="0.25">
      <c r="J1767" s="1"/>
    </row>
    <row r="1768" spans="10:10" s="4" customFormat="1" x14ac:dyDescent="0.25">
      <c r="J1768" s="1"/>
    </row>
    <row r="1769" spans="10:10" s="4" customFormat="1" x14ac:dyDescent="0.25">
      <c r="J1769" s="1"/>
    </row>
    <row r="1770" spans="10:10" s="4" customFormat="1" x14ac:dyDescent="0.25">
      <c r="J1770" s="1"/>
    </row>
    <row r="1771" spans="10:10" s="4" customFormat="1" x14ac:dyDescent="0.25">
      <c r="J1771" s="1"/>
    </row>
    <row r="1772" spans="10:10" s="4" customFormat="1" x14ac:dyDescent="0.25">
      <c r="J1772" s="1"/>
    </row>
    <row r="1773" spans="10:10" s="4" customFormat="1" x14ac:dyDescent="0.25">
      <c r="J1773" s="1"/>
    </row>
    <row r="1774" spans="10:10" s="4" customFormat="1" x14ac:dyDescent="0.25">
      <c r="J1774" s="1"/>
    </row>
    <row r="1775" spans="10:10" s="4" customFormat="1" x14ac:dyDescent="0.25">
      <c r="J1775" s="1"/>
    </row>
    <row r="1776" spans="10:10" s="4" customFormat="1" x14ac:dyDescent="0.25">
      <c r="J1776" s="1"/>
    </row>
    <row r="1777" spans="10:10" s="4" customFormat="1" x14ac:dyDescent="0.25">
      <c r="J1777" s="1"/>
    </row>
    <row r="1778" spans="10:10" s="4" customFormat="1" x14ac:dyDescent="0.25">
      <c r="J1778" s="1"/>
    </row>
    <row r="1779" spans="10:10" s="4" customFormat="1" x14ac:dyDescent="0.25">
      <c r="J1779" s="1"/>
    </row>
    <row r="1780" spans="10:10" s="4" customFormat="1" x14ac:dyDescent="0.25">
      <c r="J1780" s="1"/>
    </row>
    <row r="1781" spans="10:10" s="4" customFormat="1" x14ac:dyDescent="0.25">
      <c r="J1781" s="1"/>
    </row>
    <row r="1782" spans="10:10" s="4" customFormat="1" x14ac:dyDescent="0.25">
      <c r="J1782" s="1"/>
    </row>
    <row r="1783" spans="10:10" s="4" customFormat="1" x14ac:dyDescent="0.25">
      <c r="J1783" s="1"/>
    </row>
    <row r="1784" spans="10:10" s="4" customFormat="1" x14ac:dyDescent="0.25">
      <c r="J1784" s="1"/>
    </row>
    <row r="1785" spans="10:10" s="4" customFormat="1" x14ac:dyDescent="0.25">
      <c r="J1785" s="1"/>
    </row>
    <row r="1786" spans="10:10" s="4" customFormat="1" x14ac:dyDescent="0.25">
      <c r="J1786" s="1"/>
    </row>
    <row r="1787" spans="10:10" s="4" customFormat="1" x14ac:dyDescent="0.25">
      <c r="J1787" s="1"/>
    </row>
    <row r="1788" spans="10:10" s="4" customFormat="1" x14ac:dyDescent="0.25">
      <c r="J1788" s="1"/>
    </row>
    <row r="1789" spans="10:10" s="4" customFormat="1" x14ac:dyDescent="0.25">
      <c r="J1789" s="1"/>
    </row>
    <row r="1790" spans="10:10" s="4" customFormat="1" x14ac:dyDescent="0.25">
      <c r="J1790" s="1"/>
    </row>
    <row r="1791" spans="10:10" s="4" customFormat="1" x14ac:dyDescent="0.25">
      <c r="J1791" s="1"/>
    </row>
    <row r="1792" spans="10:10" s="4" customFormat="1" x14ac:dyDescent="0.25">
      <c r="J1792" s="1"/>
    </row>
    <row r="1793" spans="10:10" s="4" customFormat="1" x14ac:dyDescent="0.25">
      <c r="J1793" s="1"/>
    </row>
    <row r="1794" spans="10:10" s="4" customFormat="1" x14ac:dyDescent="0.25">
      <c r="J1794" s="1"/>
    </row>
    <row r="1795" spans="10:10" s="4" customFormat="1" x14ac:dyDescent="0.25">
      <c r="J1795" s="1"/>
    </row>
    <row r="1796" spans="10:10" s="4" customFormat="1" x14ac:dyDescent="0.25">
      <c r="J1796" s="1"/>
    </row>
    <row r="1797" spans="10:10" s="4" customFormat="1" x14ac:dyDescent="0.25">
      <c r="J1797" s="1"/>
    </row>
    <row r="1798" spans="10:10" s="4" customFormat="1" x14ac:dyDescent="0.25">
      <c r="J1798" s="1"/>
    </row>
    <row r="1799" spans="10:10" s="4" customFormat="1" x14ac:dyDescent="0.25">
      <c r="J1799" s="1"/>
    </row>
    <row r="1800" spans="10:10" s="4" customFormat="1" x14ac:dyDescent="0.25">
      <c r="J1800" s="1"/>
    </row>
    <row r="1801" spans="10:10" s="4" customFormat="1" x14ac:dyDescent="0.25">
      <c r="J1801" s="1"/>
    </row>
    <row r="1802" spans="10:10" s="4" customFormat="1" x14ac:dyDescent="0.25">
      <c r="J1802" s="1"/>
    </row>
    <row r="1803" spans="10:10" s="4" customFormat="1" x14ac:dyDescent="0.25">
      <c r="J1803" s="1"/>
    </row>
    <row r="1804" spans="10:10" s="4" customFormat="1" x14ac:dyDescent="0.25">
      <c r="J1804" s="1"/>
    </row>
    <row r="1805" spans="10:10" s="4" customFormat="1" x14ac:dyDescent="0.25">
      <c r="J1805" s="1"/>
    </row>
    <row r="1806" spans="10:10" s="4" customFormat="1" x14ac:dyDescent="0.25">
      <c r="J1806" s="1"/>
    </row>
    <row r="1807" spans="10:10" s="4" customFormat="1" x14ac:dyDescent="0.25">
      <c r="J1807" s="1"/>
    </row>
    <row r="1808" spans="10:10" s="4" customFormat="1" x14ac:dyDescent="0.25">
      <c r="J1808" s="1"/>
    </row>
    <row r="1809" spans="10:10" s="4" customFormat="1" x14ac:dyDescent="0.25">
      <c r="J1809" s="1"/>
    </row>
    <row r="1810" spans="10:10" s="4" customFormat="1" x14ac:dyDescent="0.25">
      <c r="J1810" s="1"/>
    </row>
    <row r="1811" spans="10:10" s="4" customFormat="1" x14ac:dyDescent="0.25">
      <c r="J1811" s="1"/>
    </row>
    <row r="1812" spans="10:10" s="4" customFormat="1" x14ac:dyDescent="0.25">
      <c r="J1812" s="1"/>
    </row>
    <row r="1813" spans="10:10" s="4" customFormat="1" x14ac:dyDescent="0.25">
      <c r="J1813" s="1"/>
    </row>
    <row r="1814" spans="10:10" s="4" customFormat="1" x14ac:dyDescent="0.25">
      <c r="J1814" s="1"/>
    </row>
    <row r="1815" spans="10:10" s="4" customFormat="1" x14ac:dyDescent="0.25">
      <c r="J1815" s="1"/>
    </row>
    <row r="1816" spans="10:10" s="4" customFormat="1" x14ac:dyDescent="0.25">
      <c r="J1816" s="1"/>
    </row>
    <row r="1817" spans="10:10" s="4" customFormat="1" x14ac:dyDescent="0.25">
      <c r="J1817" s="1"/>
    </row>
    <row r="1818" spans="10:10" s="4" customFormat="1" x14ac:dyDescent="0.25">
      <c r="J1818" s="1"/>
    </row>
    <row r="1819" spans="10:10" s="4" customFormat="1" x14ac:dyDescent="0.25">
      <c r="J1819" s="1"/>
    </row>
    <row r="1820" spans="10:10" s="4" customFormat="1" x14ac:dyDescent="0.25">
      <c r="J1820" s="1"/>
    </row>
    <row r="1821" spans="10:10" s="4" customFormat="1" x14ac:dyDescent="0.25">
      <c r="J1821" s="1"/>
    </row>
    <row r="1822" spans="10:10" s="4" customFormat="1" x14ac:dyDescent="0.25">
      <c r="J1822" s="1"/>
    </row>
    <row r="1823" spans="10:10" s="4" customFormat="1" x14ac:dyDescent="0.25">
      <c r="J1823" s="1"/>
    </row>
    <row r="1824" spans="10:10" s="4" customFormat="1" x14ac:dyDescent="0.25">
      <c r="J1824" s="1"/>
    </row>
    <row r="1825" spans="10:10" s="4" customFormat="1" x14ac:dyDescent="0.25">
      <c r="J1825" s="1"/>
    </row>
    <row r="1826" spans="10:10" s="4" customFormat="1" x14ac:dyDescent="0.25">
      <c r="J1826" s="1"/>
    </row>
    <row r="1827" spans="10:10" s="4" customFormat="1" x14ac:dyDescent="0.25">
      <c r="J1827" s="1"/>
    </row>
    <row r="1828" spans="10:10" s="4" customFormat="1" x14ac:dyDescent="0.25">
      <c r="J1828" s="1"/>
    </row>
    <row r="1829" spans="10:10" s="4" customFormat="1" x14ac:dyDescent="0.25">
      <c r="J1829" s="1"/>
    </row>
    <row r="1830" spans="10:10" s="4" customFormat="1" x14ac:dyDescent="0.25">
      <c r="J1830" s="1"/>
    </row>
    <row r="1831" spans="10:10" s="4" customFormat="1" x14ac:dyDescent="0.25">
      <c r="J1831" s="1"/>
    </row>
    <row r="1832" spans="10:10" s="4" customFormat="1" x14ac:dyDescent="0.25">
      <c r="J1832" s="1"/>
    </row>
    <row r="1833" spans="10:10" s="4" customFormat="1" x14ac:dyDescent="0.25">
      <c r="J1833" s="1"/>
    </row>
    <row r="1834" spans="10:10" s="4" customFormat="1" x14ac:dyDescent="0.25">
      <c r="J1834" s="1"/>
    </row>
    <row r="1835" spans="10:10" s="4" customFormat="1" x14ac:dyDescent="0.25">
      <c r="J1835" s="1"/>
    </row>
    <row r="1836" spans="10:10" s="4" customFormat="1" x14ac:dyDescent="0.25">
      <c r="J1836" s="1"/>
    </row>
    <row r="1837" spans="10:10" s="4" customFormat="1" x14ac:dyDescent="0.25">
      <c r="J1837" s="1"/>
    </row>
    <row r="1838" spans="10:10" s="4" customFormat="1" x14ac:dyDescent="0.25">
      <c r="J1838" s="1"/>
    </row>
    <row r="1839" spans="10:10" s="4" customFormat="1" x14ac:dyDescent="0.25">
      <c r="J1839" s="1"/>
    </row>
    <row r="1840" spans="10:10" s="4" customFormat="1" x14ac:dyDescent="0.25">
      <c r="J1840" s="1"/>
    </row>
    <row r="1841" spans="10:10" s="4" customFormat="1" x14ac:dyDescent="0.25">
      <c r="J1841" s="1"/>
    </row>
    <row r="1842" spans="10:10" s="4" customFormat="1" x14ac:dyDescent="0.25">
      <c r="J1842" s="1"/>
    </row>
    <row r="1843" spans="10:10" s="4" customFormat="1" x14ac:dyDescent="0.25">
      <c r="J1843" s="1"/>
    </row>
    <row r="1844" spans="10:10" s="4" customFormat="1" x14ac:dyDescent="0.25">
      <c r="J1844" s="1"/>
    </row>
    <row r="1845" spans="10:10" s="4" customFormat="1" x14ac:dyDescent="0.25">
      <c r="J1845" s="1"/>
    </row>
    <row r="1846" spans="10:10" s="4" customFormat="1" x14ac:dyDescent="0.25">
      <c r="J1846" s="1"/>
    </row>
    <row r="1847" spans="10:10" s="4" customFormat="1" x14ac:dyDescent="0.25">
      <c r="J1847" s="1"/>
    </row>
    <row r="1848" spans="10:10" s="4" customFormat="1" x14ac:dyDescent="0.25">
      <c r="J1848" s="1"/>
    </row>
    <row r="1849" spans="10:10" s="4" customFormat="1" x14ac:dyDescent="0.25">
      <c r="J1849" s="1"/>
    </row>
    <row r="1850" spans="10:10" s="4" customFormat="1" x14ac:dyDescent="0.25">
      <c r="J1850" s="1"/>
    </row>
    <row r="1851" spans="10:10" s="4" customFormat="1" x14ac:dyDescent="0.25">
      <c r="J1851" s="1"/>
    </row>
    <row r="1852" spans="10:10" s="4" customFormat="1" x14ac:dyDescent="0.25">
      <c r="J1852" s="1"/>
    </row>
    <row r="1853" spans="10:10" s="4" customFormat="1" x14ac:dyDescent="0.25">
      <c r="J1853" s="1"/>
    </row>
    <row r="1854" spans="10:10" s="4" customFormat="1" x14ac:dyDescent="0.25">
      <c r="J1854" s="1"/>
    </row>
    <row r="1855" spans="10:10" s="4" customFormat="1" x14ac:dyDescent="0.25">
      <c r="J1855" s="1"/>
    </row>
    <row r="1856" spans="10:10" s="4" customFormat="1" x14ac:dyDescent="0.25">
      <c r="J1856" s="1"/>
    </row>
    <row r="1857" spans="10:10" s="4" customFormat="1" x14ac:dyDescent="0.25">
      <c r="J1857" s="1"/>
    </row>
    <row r="1858" spans="10:10" s="4" customFormat="1" x14ac:dyDescent="0.25">
      <c r="J1858" s="1"/>
    </row>
    <row r="1859" spans="10:10" s="4" customFormat="1" x14ac:dyDescent="0.25">
      <c r="J1859" s="1"/>
    </row>
    <row r="1860" spans="10:10" s="4" customFormat="1" x14ac:dyDescent="0.25">
      <c r="J1860" s="1"/>
    </row>
    <row r="1861" spans="10:10" s="4" customFormat="1" x14ac:dyDescent="0.25">
      <c r="J1861" s="1"/>
    </row>
    <row r="1862" spans="10:10" s="4" customFormat="1" x14ac:dyDescent="0.25">
      <c r="J1862" s="1"/>
    </row>
    <row r="1863" spans="10:10" s="4" customFormat="1" x14ac:dyDescent="0.25">
      <c r="J1863" s="1"/>
    </row>
    <row r="1864" spans="10:10" s="4" customFormat="1" x14ac:dyDescent="0.25">
      <c r="J1864" s="1"/>
    </row>
    <row r="1865" spans="10:10" s="4" customFormat="1" x14ac:dyDescent="0.25">
      <c r="J1865" s="1"/>
    </row>
    <row r="1866" spans="10:10" s="4" customFormat="1" x14ac:dyDescent="0.25">
      <c r="J1866" s="1"/>
    </row>
    <row r="1867" spans="10:10" s="4" customFormat="1" x14ac:dyDescent="0.25">
      <c r="J1867" s="1"/>
    </row>
    <row r="1868" spans="10:10" s="4" customFormat="1" x14ac:dyDescent="0.25">
      <c r="J1868" s="1"/>
    </row>
    <row r="1869" spans="10:10" s="4" customFormat="1" x14ac:dyDescent="0.25">
      <c r="J1869" s="1"/>
    </row>
    <row r="1870" spans="10:10" s="4" customFormat="1" x14ac:dyDescent="0.25">
      <c r="J1870" s="1"/>
    </row>
    <row r="1871" spans="10:10" s="4" customFormat="1" x14ac:dyDescent="0.25">
      <c r="J1871" s="1"/>
    </row>
    <row r="1872" spans="10:10" s="4" customFormat="1" x14ac:dyDescent="0.25">
      <c r="J1872" s="1"/>
    </row>
    <row r="1873" spans="10:10" s="4" customFormat="1" x14ac:dyDescent="0.25">
      <c r="J1873" s="1"/>
    </row>
    <row r="1874" spans="10:10" s="4" customFormat="1" x14ac:dyDescent="0.25">
      <c r="J1874" s="1"/>
    </row>
    <row r="1875" spans="10:10" s="4" customFormat="1" x14ac:dyDescent="0.25">
      <c r="J1875" s="1"/>
    </row>
    <row r="1876" spans="10:10" s="4" customFormat="1" x14ac:dyDescent="0.25">
      <c r="J1876" s="1"/>
    </row>
    <row r="1877" spans="10:10" s="4" customFormat="1" x14ac:dyDescent="0.25">
      <c r="J1877" s="1"/>
    </row>
    <row r="1878" spans="10:10" s="4" customFormat="1" x14ac:dyDescent="0.25">
      <c r="J1878" s="1"/>
    </row>
    <row r="1879" spans="10:10" s="4" customFormat="1" x14ac:dyDescent="0.25">
      <c r="J1879" s="1"/>
    </row>
    <row r="1880" spans="10:10" s="4" customFormat="1" x14ac:dyDescent="0.25">
      <c r="J1880" s="1"/>
    </row>
    <row r="1881" spans="10:10" s="4" customFormat="1" x14ac:dyDescent="0.25">
      <c r="J1881" s="1"/>
    </row>
    <row r="1882" spans="10:10" s="4" customFormat="1" x14ac:dyDescent="0.25">
      <c r="J1882" s="1"/>
    </row>
    <row r="1883" spans="10:10" s="4" customFormat="1" x14ac:dyDescent="0.25">
      <c r="J1883" s="1"/>
    </row>
    <row r="1884" spans="10:10" s="4" customFormat="1" x14ac:dyDescent="0.25">
      <c r="J1884" s="1"/>
    </row>
    <row r="1885" spans="10:10" s="4" customFormat="1" x14ac:dyDescent="0.25">
      <c r="J1885" s="1"/>
    </row>
    <row r="1886" spans="10:10" s="4" customFormat="1" x14ac:dyDescent="0.25">
      <c r="J1886" s="1"/>
    </row>
    <row r="1887" spans="10:10" s="4" customFormat="1" x14ac:dyDescent="0.25">
      <c r="J1887" s="1"/>
    </row>
    <row r="1888" spans="10:10" s="4" customFormat="1" x14ac:dyDescent="0.25">
      <c r="J1888" s="1"/>
    </row>
    <row r="1889" spans="10:10" s="4" customFormat="1" x14ac:dyDescent="0.25">
      <c r="J1889" s="1"/>
    </row>
    <row r="1890" spans="10:10" s="4" customFormat="1" x14ac:dyDescent="0.25">
      <c r="J1890" s="1"/>
    </row>
    <row r="1891" spans="10:10" s="4" customFormat="1" x14ac:dyDescent="0.25">
      <c r="J1891" s="1"/>
    </row>
    <row r="1892" spans="10:10" s="4" customFormat="1" x14ac:dyDescent="0.25">
      <c r="J1892" s="1"/>
    </row>
    <row r="1893" spans="10:10" s="4" customFormat="1" x14ac:dyDescent="0.25">
      <c r="J1893" s="1"/>
    </row>
    <row r="1894" spans="10:10" s="4" customFormat="1" x14ac:dyDescent="0.25">
      <c r="J1894" s="1"/>
    </row>
    <row r="1895" spans="10:10" s="4" customFormat="1" x14ac:dyDescent="0.25">
      <c r="J1895" s="1"/>
    </row>
    <row r="1896" spans="10:10" s="4" customFormat="1" x14ac:dyDescent="0.25">
      <c r="J1896" s="1"/>
    </row>
    <row r="1897" spans="10:10" s="4" customFormat="1" x14ac:dyDescent="0.25">
      <c r="J1897" s="1"/>
    </row>
    <row r="1898" spans="10:10" s="4" customFormat="1" x14ac:dyDescent="0.25">
      <c r="J1898" s="1"/>
    </row>
    <row r="1899" spans="10:10" s="4" customFormat="1" x14ac:dyDescent="0.25">
      <c r="J1899" s="1"/>
    </row>
    <row r="1900" spans="10:10" s="4" customFormat="1" x14ac:dyDescent="0.25">
      <c r="J1900" s="1"/>
    </row>
    <row r="1901" spans="10:10" s="4" customFormat="1" x14ac:dyDescent="0.25">
      <c r="J1901" s="1"/>
    </row>
    <row r="1902" spans="10:10" s="4" customFormat="1" x14ac:dyDescent="0.25">
      <c r="J1902" s="1"/>
    </row>
    <row r="1903" spans="10:10" s="4" customFormat="1" x14ac:dyDescent="0.25">
      <c r="J1903" s="1"/>
    </row>
    <row r="1904" spans="10:10" s="4" customFormat="1" x14ac:dyDescent="0.25">
      <c r="J1904" s="1"/>
    </row>
    <row r="1905" spans="10:10" s="4" customFormat="1" x14ac:dyDescent="0.25">
      <c r="J1905" s="1"/>
    </row>
    <row r="1906" spans="10:10" s="4" customFormat="1" x14ac:dyDescent="0.25">
      <c r="J1906" s="1"/>
    </row>
    <row r="1907" spans="10:10" s="4" customFormat="1" x14ac:dyDescent="0.25">
      <c r="J1907" s="1"/>
    </row>
    <row r="1908" spans="10:10" s="4" customFormat="1" x14ac:dyDescent="0.25">
      <c r="J1908" s="1"/>
    </row>
    <row r="1909" spans="10:10" s="4" customFormat="1" x14ac:dyDescent="0.25">
      <c r="J1909" s="1"/>
    </row>
    <row r="1910" spans="10:10" s="4" customFormat="1" x14ac:dyDescent="0.25">
      <c r="J1910" s="1"/>
    </row>
    <row r="1911" spans="10:10" s="4" customFormat="1" x14ac:dyDescent="0.25">
      <c r="J1911" s="1"/>
    </row>
    <row r="1912" spans="10:10" s="4" customFormat="1" x14ac:dyDescent="0.25">
      <c r="J1912" s="1"/>
    </row>
    <row r="1913" spans="10:10" s="4" customFormat="1" x14ac:dyDescent="0.25">
      <c r="J1913" s="1"/>
    </row>
    <row r="1914" spans="10:10" s="4" customFormat="1" x14ac:dyDescent="0.25">
      <c r="J1914" s="1"/>
    </row>
    <row r="1915" spans="10:10" s="4" customFormat="1" x14ac:dyDescent="0.25">
      <c r="J1915" s="1"/>
    </row>
    <row r="1916" spans="10:10" s="4" customFormat="1" x14ac:dyDescent="0.25">
      <c r="J1916" s="1"/>
    </row>
    <row r="1917" spans="10:10" s="4" customFormat="1" x14ac:dyDescent="0.25">
      <c r="J1917" s="1"/>
    </row>
    <row r="1918" spans="10:10" s="4" customFormat="1" x14ac:dyDescent="0.25">
      <c r="J1918" s="1"/>
    </row>
    <row r="1919" spans="10:10" s="4" customFormat="1" x14ac:dyDescent="0.25">
      <c r="J1919" s="1"/>
    </row>
    <row r="1920" spans="10:10" s="4" customFormat="1" x14ac:dyDescent="0.25">
      <c r="J1920" s="1"/>
    </row>
    <row r="1921" spans="10:10" s="4" customFormat="1" x14ac:dyDescent="0.25">
      <c r="J1921" s="1"/>
    </row>
    <row r="1922" spans="10:10" s="4" customFormat="1" x14ac:dyDescent="0.25">
      <c r="J1922" s="1"/>
    </row>
    <row r="1923" spans="10:10" s="4" customFormat="1" x14ac:dyDescent="0.25">
      <c r="J1923" s="1"/>
    </row>
    <row r="1924" spans="10:10" s="4" customFormat="1" x14ac:dyDescent="0.25">
      <c r="J1924" s="1"/>
    </row>
    <row r="1925" spans="10:10" s="4" customFormat="1" x14ac:dyDescent="0.25">
      <c r="J1925" s="1"/>
    </row>
    <row r="1926" spans="10:10" s="4" customFormat="1" x14ac:dyDescent="0.25">
      <c r="J1926" s="1"/>
    </row>
    <row r="1927" spans="10:10" s="4" customFormat="1" x14ac:dyDescent="0.25">
      <c r="J1927" s="1"/>
    </row>
    <row r="1928" spans="10:10" s="4" customFormat="1" x14ac:dyDescent="0.25">
      <c r="J1928" s="1"/>
    </row>
    <row r="1929" spans="10:10" s="4" customFormat="1" x14ac:dyDescent="0.25">
      <c r="J1929" s="1"/>
    </row>
    <row r="1930" spans="10:10" s="4" customFormat="1" x14ac:dyDescent="0.25">
      <c r="J1930" s="1"/>
    </row>
    <row r="1931" spans="10:10" s="4" customFormat="1" x14ac:dyDescent="0.25">
      <c r="J1931" s="1"/>
    </row>
    <row r="1932" spans="10:10" s="4" customFormat="1" x14ac:dyDescent="0.25">
      <c r="J1932" s="1"/>
    </row>
    <row r="1933" spans="10:10" s="4" customFormat="1" x14ac:dyDescent="0.25">
      <c r="J1933" s="1"/>
    </row>
    <row r="1934" spans="10:10" s="4" customFormat="1" x14ac:dyDescent="0.25">
      <c r="J1934" s="1"/>
    </row>
    <row r="1935" spans="10:10" s="4" customFormat="1" x14ac:dyDescent="0.25">
      <c r="J1935" s="1"/>
    </row>
    <row r="1936" spans="10:10" s="4" customFormat="1" x14ac:dyDescent="0.25">
      <c r="J1936" s="1"/>
    </row>
    <row r="1937" spans="10:10" s="4" customFormat="1" x14ac:dyDescent="0.25">
      <c r="J1937" s="1"/>
    </row>
    <row r="1938" spans="10:10" s="4" customFormat="1" x14ac:dyDescent="0.25">
      <c r="J1938" s="1"/>
    </row>
    <row r="1939" spans="10:10" s="4" customFormat="1" x14ac:dyDescent="0.25">
      <c r="J1939" s="1"/>
    </row>
    <row r="1940" spans="10:10" s="4" customFormat="1" x14ac:dyDescent="0.25">
      <c r="J1940" s="1"/>
    </row>
    <row r="1941" spans="10:10" s="4" customFormat="1" x14ac:dyDescent="0.25">
      <c r="J1941" s="1"/>
    </row>
    <row r="1942" spans="10:10" s="4" customFormat="1" x14ac:dyDescent="0.25">
      <c r="J1942" s="1"/>
    </row>
    <row r="1943" spans="10:10" s="4" customFormat="1" x14ac:dyDescent="0.25">
      <c r="J1943" s="1"/>
    </row>
    <row r="1944" spans="10:10" s="4" customFormat="1" x14ac:dyDescent="0.25">
      <c r="J1944" s="1"/>
    </row>
    <row r="1945" spans="10:10" s="4" customFormat="1" x14ac:dyDescent="0.25">
      <c r="J1945" s="1"/>
    </row>
    <row r="1946" spans="10:10" s="4" customFormat="1" x14ac:dyDescent="0.25">
      <c r="J1946" s="1"/>
    </row>
    <row r="1947" spans="10:10" s="4" customFormat="1" x14ac:dyDescent="0.25">
      <c r="J1947" s="1"/>
    </row>
    <row r="1948" spans="10:10" s="4" customFormat="1" x14ac:dyDescent="0.25">
      <c r="J1948" s="1"/>
    </row>
    <row r="1949" spans="10:10" s="4" customFormat="1" x14ac:dyDescent="0.25">
      <c r="J1949" s="1"/>
    </row>
    <row r="1950" spans="10:10" s="4" customFormat="1" x14ac:dyDescent="0.25">
      <c r="J1950" s="1"/>
    </row>
    <row r="1951" spans="10:10" s="4" customFormat="1" x14ac:dyDescent="0.25">
      <c r="J1951" s="1"/>
    </row>
    <row r="1952" spans="10:10" s="4" customFormat="1" x14ac:dyDescent="0.25">
      <c r="J1952" s="1"/>
    </row>
    <row r="1953" spans="10:10" s="4" customFormat="1" x14ac:dyDescent="0.25">
      <c r="J1953" s="1"/>
    </row>
    <row r="1954" spans="10:10" s="4" customFormat="1" x14ac:dyDescent="0.25">
      <c r="J1954" s="1"/>
    </row>
    <row r="1955" spans="10:10" s="4" customFormat="1" x14ac:dyDescent="0.25">
      <c r="J1955" s="1"/>
    </row>
    <row r="1956" spans="10:10" s="4" customFormat="1" x14ac:dyDescent="0.25">
      <c r="J1956" s="1"/>
    </row>
    <row r="1957" spans="10:10" s="4" customFormat="1" x14ac:dyDescent="0.25">
      <c r="J1957" s="1"/>
    </row>
    <row r="1958" spans="10:10" s="4" customFormat="1" x14ac:dyDescent="0.25">
      <c r="J1958" s="1"/>
    </row>
    <row r="1959" spans="10:10" s="4" customFormat="1" x14ac:dyDescent="0.25">
      <c r="J1959" s="1"/>
    </row>
    <row r="1960" spans="10:10" s="4" customFormat="1" x14ac:dyDescent="0.25">
      <c r="J1960" s="1"/>
    </row>
    <row r="1961" spans="10:10" s="4" customFormat="1" x14ac:dyDescent="0.25">
      <c r="J1961" s="1"/>
    </row>
    <row r="1962" spans="10:10" s="4" customFormat="1" x14ac:dyDescent="0.25">
      <c r="J1962" s="1"/>
    </row>
    <row r="1963" spans="10:10" s="4" customFormat="1" x14ac:dyDescent="0.25">
      <c r="J1963" s="1"/>
    </row>
    <row r="1964" spans="10:10" s="4" customFormat="1" x14ac:dyDescent="0.25">
      <c r="J1964" s="1"/>
    </row>
    <row r="1965" spans="10:10" s="4" customFormat="1" x14ac:dyDescent="0.25">
      <c r="J1965" s="1"/>
    </row>
    <row r="1966" spans="10:10" s="4" customFormat="1" x14ac:dyDescent="0.25">
      <c r="J1966" s="1"/>
    </row>
    <row r="1967" spans="10:10" s="4" customFormat="1" x14ac:dyDescent="0.25">
      <c r="J1967" s="1"/>
    </row>
    <row r="1968" spans="10:10" s="4" customFormat="1" x14ac:dyDescent="0.25">
      <c r="J1968" s="1"/>
    </row>
    <row r="1969" spans="10:10" s="4" customFormat="1" x14ac:dyDescent="0.25">
      <c r="J1969" s="1"/>
    </row>
    <row r="1970" spans="10:10" s="4" customFormat="1" x14ac:dyDescent="0.25">
      <c r="J1970" s="1"/>
    </row>
    <row r="1971" spans="10:10" s="4" customFormat="1" x14ac:dyDescent="0.25">
      <c r="J1971" s="1"/>
    </row>
    <row r="1972" spans="10:10" s="4" customFormat="1" x14ac:dyDescent="0.25">
      <c r="J1972" s="1"/>
    </row>
    <row r="1973" spans="10:10" s="4" customFormat="1" x14ac:dyDescent="0.25">
      <c r="J1973" s="1"/>
    </row>
    <row r="1974" spans="10:10" s="4" customFormat="1" x14ac:dyDescent="0.25">
      <c r="J1974" s="1"/>
    </row>
    <row r="1975" spans="10:10" s="4" customFormat="1" x14ac:dyDescent="0.25">
      <c r="J1975" s="1"/>
    </row>
    <row r="1976" spans="10:10" s="4" customFormat="1" x14ac:dyDescent="0.25">
      <c r="J1976" s="1"/>
    </row>
    <row r="1977" spans="10:10" s="4" customFormat="1" x14ac:dyDescent="0.25">
      <c r="J1977" s="1"/>
    </row>
    <row r="1978" spans="10:10" s="4" customFormat="1" x14ac:dyDescent="0.25">
      <c r="J1978" s="1"/>
    </row>
    <row r="1979" spans="10:10" s="4" customFormat="1" x14ac:dyDescent="0.25">
      <c r="J1979" s="1"/>
    </row>
    <row r="1980" spans="10:10" s="4" customFormat="1" x14ac:dyDescent="0.25">
      <c r="J1980" s="1"/>
    </row>
    <row r="1981" spans="10:10" s="4" customFormat="1" x14ac:dyDescent="0.25">
      <c r="J1981" s="1"/>
    </row>
    <row r="1982" spans="10:10" s="4" customFormat="1" x14ac:dyDescent="0.25">
      <c r="J1982" s="1"/>
    </row>
    <row r="1983" spans="10:10" s="4" customFormat="1" x14ac:dyDescent="0.25">
      <c r="J1983" s="1"/>
    </row>
    <row r="1984" spans="10:10" s="4" customFormat="1" x14ac:dyDescent="0.25">
      <c r="J1984" s="1"/>
    </row>
    <row r="1985" spans="10:10" s="4" customFormat="1" x14ac:dyDescent="0.25">
      <c r="J1985" s="1"/>
    </row>
    <row r="1986" spans="10:10" s="4" customFormat="1" x14ac:dyDescent="0.25">
      <c r="J1986" s="1"/>
    </row>
    <row r="1987" spans="10:10" s="4" customFormat="1" x14ac:dyDescent="0.25">
      <c r="J1987" s="1"/>
    </row>
    <row r="1988" spans="10:10" s="4" customFormat="1" x14ac:dyDescent="0.25">
      <c r="J1988" s="1"/>
    </row>
    <row r="1989" spans="10:10" s="4" customFormat="1" x14ac:dyDescent="0.25">
      <c r="J1989" s="1"/>
    </row>
    <row r="1990" spans="10:10" s="4" customFormat="1" x14ac:dyDescent="0.25">
      <c r="J1990" s="1"/>
    </row>
    <row r="1991" spans="10:10" s="4" customFormat="1" x14ac:dyDescent="0.25">
      <c r="J1991" s="1"/>
    </row>
    <row r="1992" spans="10:10" s="4" customFormat="1" x14ac:dyDescent="0.25">
      <c r="J1992" s="1"/>
    </row>
    <row r="1993" spans="10:10" s="4" customFormat="1" x14ac:dyDescent="0.25">
      <c r="J1993" s="1"/>
    </row>
    <row r="1994" spans="10:10" s="4" customFormat="1" x14ac:dyDescent="0.25">
      <c r="J1994" s="1"/>
    </row>
    <row r="1995" spans="10:10" s="4" customFormat="1" x14ac:dyDescent="0.25">
      <c r="J1995" s="1"/>
    </row>
    <row r="1996" spans="10:10" s="4" customFormat="1" x14ac:dyDescent="0.25">
      <c r="J1996" s="1"/>
    </row>
    <row r="1997" spans="10:10" s="4" customFormat="1" x14ac:dyDescent="0.25">
      <c r="J1997" s="1"/>
    </row>
    <row r="1998" spans="10:10" s="4" customFormat="1" x14ac:dyDescent="0.25">
      <c r="J1998" s="1"/>
    </row>
    <row r="1999" spans="10:10" s="4" customFormat="1" x14ac:dyDescent="0.25">
      <c r="J1999" s="1"/>
    </row>
    <row r="2000" spans="10:10" s="4" customFormat="1" x14ac:dyDescent="0.25">
      <c r="J2000" s="1"/>
    </row>
    <row r="2001" spans="10:10" s="4" customFormat="1" x14ac:dyDescent="0.25">
      <c r="J2001" s="1"/>
    </row>
    <row r="2002" spans="10:10" s="4" customFormat="1" x14ac:dyDescent="0.25">
      <c r="J2002" s="1"/>
    </row>
    <row r="2003" spans="10:10" s="4" customFormat="1" x14ac:dyDescent="0.25">
      <c r="J2003" s="1"/>
    </row>
    <row r="2004" spans="10:10" s="4" customFormat="1" x14ac:dyDescent="0.25">
      <c r="J2004" s="1"/>
    </row>
    <row r="2005" spans="10:10" s="4" customFormat="1" x14ac:dyDescent="0.25">
      <c r="J2005" s="1"/>
    </row>
    <row r="2006" spans="10:10" s="4" customFormat="1" x14ac:dyDescent="0.25">
      <c r="J2006" s="1"/>
    </row>
    <row r="2007" spans="10:10" s="4" customFormat="1" x14ac:dyDescent="0.25">
      <c r="J2007" s="1"/>
    </row>
    <row r="2008" spans="10:10" s="4" customFormat="1" x14ac:dyDescent="0.25">
      <c r="J2008" s="1"/>
    </row>
    <row r="2009" spans="10:10" s="4" customFormat="1" x14ac:dyDescent="0.25">
      <c r="J2009" s="1"/>
    </row>
    <row r="2010" spans="10:10" s="4" customFormat="1" x14ac:dyDescent="0.25">
      <c r="J2010" s="1"/>
    </row>
    <row r="2011" spans="10:10" s="4" customFormat="1" x14ac:dyDescent="0.25">
      <c r="J2011" s="1"/>
    </row>
    <row r="2012" spans="10:10" s="4" customFormat="1" x14ac:dyDescent="0.25">
      <c r="J2012" s="1"/>
    </row>
    <row r="2013" spans="10:10" s="4" customFormat="1" x14ac:dyDescent="0.25">
      <c r="J2013" s="1"/>
    </row>
    <row r="2014" spans="10:10" s="4" customFormat="1" x14ac:dyDescent="0.25">
      <c r="J2014" s="1"/>
    </row>
    <row r="2015" spans="10:10" s="4" customFormat="1" x14ac:dyDescent="0.25">
      <c r="J2015" s="1"/>
    </row>
    <row r="2016" spans="10:10" s="4" customFormat="1" x14ac:dyDescent="0.25">
      <c r="J2016" s="1"/>
    </row>
    <row r="2017" spans="10:10" s="4" customFormat="1" x14ac:dyDescent="0.25">
      <c r="J2017" s="1"/>
    </row>
    <row r="2018" spans="10:10" s="4" customFormat="1" x14ac:dyDescent="0.25">
      <c r="J2018" s="1"/>
    </row>
    <row r="2019" spans="10:10" s="4" customFormat="1" x14ac:dyDescent="0.25">
      <c r="J2019" s="1"/>
    </row>
    <row r="2020" spans="10:10" s="4" customFormat="1" x14ac:dyDescent="0.25">
      <c r="J2020" s="1"/>
    </row>
    <row r="2021" spans="10:10" s="4" customFormat="1" x14ac:dyDescent="0.25">
      <c r="J2021" s="1"/>
    </row>
    <row r="2022" spans="10:10" s="4" customFormat="1" x14ac:dyDescent="0.25">
      <c r="J2022" s="1"/>
    </row>
    <row r="2023" spans="10:10" s="4" customFormat="1" x14ac:dyDescent="0.25">
      <c r="J2023" s="1"/>
    </row>
    <row r="2024" spans="10:10" s="4" customFormat="1" x14ac:dyDescent="0.25">
      <c r="J2024" s="1"/>
    </row>
    <row r="2025" spans="10:10" s="4" customFormat="1" x14ac:dyDescent="0.25">
      <c r="J2025" s="1"/>
    </row>
    <row r="2026" spans="10:10" s="4" customFormat="1" x14ac:dyDescent="0.25">
      <c r="J2026" s="1"/>
    </row>
    <row r="2027" spans="10:10" s="4" customFormat="1" x14ac:dyDescent="0.25">
      <c r="J2027" s="1"/>
    </row>
    <row r="2028" spans="10:10" s="4" customFormat="1" x14ac:dyDescent="0.25">
      <c r="J2028" s="1"/>
    </row>
    <row r="2029" spans="10:10" s="4" customFormat="1" x14ac:dyDescent="0.25">
      <c r="J2029" s="1"/>
    </row>
    <row r="2030" spans="10:10" s="4" customFormat="1" x14ac:dyDescent="0.25">
      <c r="J2030" s="1"/>
    </row>
    <row r="2031" spans="10:10" s="4" customFormat="1" x14ac:dyDescent="0.25">
      <c r="J2031" s="1"/>
    </row>
    <row r="2032" spans="10:10" s="4" customFormat="1" x14ac:dyDescent="0.25">
      <c r="J2032" s="1"/>
    </row>
    <row r="2033" spans="10:10" s="4" customFormat="1" x14ac:dyDescent="0.25">
      <c r="J2033" s="1"/>
    </row>
    <row r="2034" spans="10:10" s="4" customFormat="1" x14ac:dyDescent="0.25">
      <c r="J2034" s="1"/>
    </row>
    <row r="2035" spans="10:10" s="4" customFormat="1" x14ac:dyDescent="0.25">
      <c r="J2035" s="1"/>
    </row>
    <row r="2036" spans="10:10" s="4" customFormat="1" x14ac:dyDescent="0.25">
      <c r="J2036" s="1"/>
    </row>
    <row r="2037" spans="10:10" s="4" customFormat="1" x14ac:dyDescent="0.25">
      <c r="J2037" s="1"/>
    </row>
    <row r="2038" spans="10:10" s="4" customFormat="1" x14ac:dyDescent="0.25">
      <c r="J2038" s="1"/>
    </row>
    <row r="2039" spans="10:10" s="4" customFormat="1" x14ac:dyDescent="0.25">
      <c r="J2039" s="1"/>
    </row>
    <row r="2040" spans="10:10" s="4" customFormat="1" x14ac:dyDescent="0.25">
      <c r="J2040" s="1"/>
    </row>
    <row r="2041" spans="10:10" s="4" customFormat="1" x14ac:dyDescent="0.25">
      <c r="J2041" s="1"/>
    </row>
    <row r="2042" spans="10:10" s="4" customFormat="1" x14ac:dyDescent="0.25">
      <c r="J2042" s="1"/>
    </row>
    <row r="2043" spans="10:10" s="4" customFormat="1" x14ac:dyDescent="0.25">
      <c r="J2043" s="1"/>
    </row>
    <row r="2044" spans="10:10" s="4" customFormat="1" x14ac:dyDescent="0.25">
      <c r="J2044" s="1"/>
    </row>
    <row r="2045" spans="10:10" s="4" customFormat="1" x14ac:dyDescent="0.25">
      <c r="J2045" s="1"/>
    </row>
    <row r="2046" spans="10:10" s="4" customFormat="1" x14ac:dyDescent="0.25">
      <c r="J2046" s="1"/>
    </row>
    <row r="2047" spans="10:10" s="4" customFormat="1" x14ac:dyDescent="0.25">
      <c r="J2047" s="1"/>
    </row>
    <row r="2048" spans="10:10" s="4" customFormat="1" x14ac:dyDescent="0.25">
      <c r="J2048" s="1"/>
    </row>
    <row r="2049" spans="10:10" s="4" customFormat="1" x14ac:dyDescent="0.25">
      <c r="J2049" s="1"/>
    </row>
    <row r="2050" spans="10:10" s="4" customFormat="1" x14ac:dyDescent="0.25">
      <c r="J2050" s="1"/>
    </row>
    <row r="2051" spans="10:10" s="4" customFormat="1" x14ac:dyDescent="0.25">
      <c r="J2051" s="1"/>
    </row>
    <row r="2052" spans="10:10" s="4" customFormat="1" x14ac:dyDescent="0.25">
      <c r="J2052" s="1"/>
    </row>
    <row r="2053" spans="10:10" s="4" customFormat="1" x14ac:dyDescent="0.25">
      <c r="J2053" s="1"/>
    </row>
    <row r="2054" spans="10:10" s="4" customFormat="1" x14ac:dyDescent="0.25">
      <c r="J2054" s="1"/>
    </row>
    <row r="2055" spans="10:10" s="4" customFormat="1" x14ac:dyDescent="0.25">
      <c r="J2055" s="1"/>
    </row>
    <row r="2056" spans="10:10" s="4" customFormat="1" x14ac:dyDescent="0.25">
      <c r="J2056" s="1"/>
    </row>
    <row r="2057" spans="10:10" s="4" customFormat="1" x14ac:dyDescent="0.25">
      <c r="J2057" s="1"/>
    </row>
    <row r="2058" spans="10:10" s="4" customFormat="1" x14ac:dyDescent="0.25">
      <c r="J2058" s="1"/>
    </row>
    <row r="2059" spans="10:10" s="4" customFormat="1" x14ac:dyDescent="0.25">
      <c r="J2059" s="1"/>
    </row>
    <row r="2060" spans="10:10" s="4" customFormat="1" x14ac:dyDescent="0.25">
      <c r="J2060" s="1"/>
    </row>
    <row r="2061" spans="10:10" s="4" customFormat="1" x14ac:dyDescent="0.25">
      <c r="J2061" s="1"/>
    </row>
    <row r="2062" spans="10:10" s="4" customFormat="1" x14ac:dyDescent="0.25">
      <c r="J2062" s="1"/>
    </row>
    <row r="2063" spans="10:10" s="4" customFormat="1" x14ac:dyDescent="0.25">
      <c r="J2063" s="1"/>
    </row>
    <row r="2064" spans="10:10" s="4" customFormat="1" x14ac:dyDescent="0.25">
      <c r="J2064" s="1"/>
    </row>
    <row r="2065" spans="10:10" s="4" customFormat="1" x14ac:dyDescent="0.25">
      <c r="J2065" s="1"/>
    </row>
    <row r="2066" spans="10:10" s="4" customFormat="1" x14ac:dyDescent="0.25">
      <c r="J2066" s="1"/>
    </row>
    <row r="2067" spans="10:10" s="4" customFormat="1" x14ac:dyDescent="0.25">
      <c r="J2067" s="1"/>
    </row>
    <row r="2068" spans="10:10" s="4" customFormat="1" x14ac:dyDescent="0.25">
      <c r="J2068" s="1"/>
    </row>
    <row r="2069" spans="10:10" s="4" customFormat="1" x14ac:dyDescent="0.25">
      <c r="J2069" s="1"/>
    </row>
    <row r="2070" spans="10:10" s="4" customFormat="1" x14ac:dyDescent="0.25">
      <c r="J2070" s="1"/>
    </row>
    <row r="2071" spans="10:10" s="4" customFormat="1" x14ac:dyDescent="0.25">
      <c r="J2071" s="1"/>
    </row>
    <row r="2072" spans="10:10" s="4" customFormat="1" x14ac:dyDescent="0.25">
      <c r="J2072" s="1"/>
    </row>
    <row r="2073" spans="10:10" s="4" customFormat="1" x14ac:dyDescent="0.25">
      <c r="J2073" s="1"/>
    </row>
    <row r="2074" spans="10:10" s="4" customFormat="1" x14ac:dyDescent="0.25">
      <c r="J2074" s="1"/>
    </row>
    <row r="2075" spans="10:10" s="4" customFormat="1" x14ac:dyDescent="0.25">
      <c r="J2075" s="1"/>
    </row>
    <row r="2076" spans="10:10" s="4" customFormat="1" x14ac:dyDescent="0.25">
      <c r="J2076" s="1"/>
    </row>
    <row r="2077" spans="10:10" s="4" customFormat="1" x14ac:dyDescent="0.25">
      <c r="J2077" s="1"/>
    </row>
    <row r="2078" spans="10:10" s="4" customFormat="1" x14ac:dyDescent="0.25">
      <c r="J2078" s="1"/>
    </row>
    <row r="2079" spans="10:10" s="4" customFormat="1" x14ac:dyDescent="0.25">
      <c r="J2079" s="1"/>
    </row>
    <row r="2080" spans="10:10" s="4" customFormat="1" x14ac:dyDescent="0.25">
      <c r="J2080" s="1"/>
    </row>
    <row r="2081" spans="10:10" s="4" customFormat="1" x14ac:dyDescent="0.25">
      <c r="J2081" s="1"/>
    </row>
    <row r="2082" spans="10:10" s="4" customFormat="1" x14ac:dyDescent="0.25">
      <c r="J2082" s="1"/>
    </row>
    <row r="2083" spans="10:10" s="4" customFormat="1" x14ac:dyDescent="0.25">
      <c r="J2083" s="1"/>
    </row>
    <row r="2084" spans="10:10" s="4" customFormat="1" x14ac:dyDescent="0.25">
      <c r="J2084" s="1"/>
    </row>
    <row r="2085" spans="10:10" s="4" customFormat="1" x14ac:dyDescent="0.25">
      <c r="J2085" s="1"/>
    </row>
    <row r="2086" spans="10:10" s="4" customFormat="1" x14ac:dyDescent="0.25">
      <c r="J2086" s="1"/>
    </row>
    <row r="2087" spans="10:10" s="4" customFormat="1" x14ac:dyDescent="0.25">
      <c r="J2087" s="1"/>
    </row>
    <row r="2088" spans="10:10" s="4" customFormat="1" x14ac:dyDescent="0.25">
      <c r="J2088" s="1"/>
    </row>
    <row r="2089" spans="10:10" s="4" customFormat="1" x14ac:dyDescent="0.25">
      <c r="J2089" s="1"/>
    </row>
    <row r="2090" spans="10:10" s="4" customFormat="1" x14ac:dyDescent="0.25">
      <c r="J2090" s="1"/>
    </row>
    <row r="2091" spans="10:10" s="4" customFormat="1" x14ac:dyDescent="0.25">
      <c r="J2091" s="1"/>
    </row>
    <row r="2092" spans="10:10" s="4" customFormat="1" x14ac:dyDescent="0.25">
      <c r="J2092" s="1"/>
    </row>
    <row r="2093" spans="10:10" s="4" customFormat="1" x14ac:dyDescent="0.25">
      <c r="J2093" s="1"/>
    </row>
    <row r="2094" spans="10:10" s="4" customFormat="1" x14ac:dyDescent="0.25">
      <c r="J2094" s="1"/>
    </row>
    <row r="2095" spans="10:10" s="4" customFormat="1" x14ac:dyDescent="0.25">
      <c r="J2095" s="1"/>
    </row>
    <row r="2096" spans="10:10" s="4" customFormat="1" x14ac:dyDescent="0.25">
      <c r="J2096" s="1"/>
    </row>
    <row r="2097" spans="10:10" s="4" customFormat="1" x14ac:dyDescent="0.25">
      <c r="J2097" s="1"/>
    </row>
    <row r="2098" spans="10:10" s="4" customFormat="1" x14ac:dyDescent="0.25">
      <c r="J2098" s="1"/>
    </row>
    <row r="2099" spans="10:10" s="4" customFormat="1" x14ac:dyDescent="0.25">
      <c r="J2099" s="1"/>
    </row>
    <row r="2100" spans="10:10" s="4" customFormat="1" x14ac:dyDescent="0.25">
      <c r="J2100" s="1"/>
    </row>
    <row r="2101" spans="10:10" s="4" customFormat="1" x14ac:dyDescent="0.25">
      <c r="J2101" s="1"/>
    </row>
    <row r="2102" spans="10:10" s="4" customFormat="1" x14ac:dyDescent="0.25">
      <c r="J2102" s="1"/>
    </row>
    <row r="2103" spans="10:10" s="4" customFormat="1" x14ac:dyDescent="0.25">
      <c r="J2103" s="1"/>
    </row>
    <row r="2104" spans="10:10" s="4" customFormat="1" x14ac:dyDescent="0.25">
      <c r="J2104" s="1"/>
    </row>
    <row r="2105" spans="10:10" s="4" customFormat="1" x14ac:dyDescent="0.25">
      <c r="J2105" s="1"/>
    </row>
    <row r="2106" spans="10:10" s="4" customFormat="1" x14ac:dyDescent="0.25">
      <c r="J2106" s="1"/>
    </row>
    <row r="2107" spans="10:10" s="4" customFormat="1" x14ac:dyDescent="0.25">
      <c r="J2107" s="1"/>
    </row>
    <row r="2108" spans="10:10" s="4" customFormat="1" x14ac:dyDescent="0.25">
      <c r="J2108" s="1"/>
    </row>
    <row r="2109" spans="10:10" s="4" customFormat="1" x14ac:dyDescent="0.25">
      <c r="J2109" s="1"/>
    </row>
    <row r="2110" spans="10:10" s="4" customFormat="1" x14ac:dyDescent="0.25">
      <c r="J2110" s="1"/>
    </row>
    <row r="2111" spans="10:10" s="4" customFormat="1" x14ac:dyDescent="0.25">
      <c r="J2111" s="1"/>
    </row>
    <row r="2112" spans="10:10" s="4" customFormat="1" x14ac:dyDescent="0.25">
      <c r="J2112" s="1"/>
    </row>
    <row r="2113" spans="10:10" s="4" customFormat="1" x14ac:dyDescent="0.25">
      <c r="J2113" s="1"/>
    </row>
    <row r="2114" spans="10:10" s="4" customFormat="1" x14ac:dyDescent="0.25">
      <c r="J2114" s="1"/>
    </row>
    <row r="2115" spans="10:10" s="4" customFormat="1" x14ac:dyDescent="0.25">
      <c r="J2115" s="1"/>
    </row>
    <row r="2116" spans="10:10" s="4" customFormat="1" x14ac:dyDescent="0.25">
      <c r="J2116" s="1"/>
    </row>
    <row r="2117" spans="10:10" s="4" customFormat="1" x14ac:dyDescent="0.25">
      <c r="J2117" s="1"/>
    </row>
    <row r="2118" spans="10:10" s="4" customFormat="1" x14ac:dyDescent="0.25">
      <c r="J2118" s="1"/>
    </row>
    <row r="2119" spans="10:10" s="4" customFormat="1" x14ac:dyDescent="0.25">
      <c r="J2119" s="1"/>
    </row>
    <row r="2120" spans="10:10" s="4" customFormat="1" x14ac:dyDescent="0.25">
      <c r="J2120" s="1"/>
    </row>
    <row r="2121" spans="10:10" s="4" customFormat="1" x14ac:dyDescent="0.25">
      <c r="J2121" s="1"/>
    </row>
    <row r="2122" spans="10:10" s="4" customFormat="1" x14ac:dyDescent="0.25">
      <c r="J2122" s="1"/>
    </row>
    <row r="2123" spans="10:10" s="4" customFormat="1" x14ac:dyDescent="0.25">
      <c r="J2123" s="1"/>
    </row>
    <row r="2124" spans="10:10" s="4" customFormat="1" x14ac:dyDescent="0.25">
      <c r="J2124" s="1"/>
    </row>
    <row r="2125" spans="10:10" s="4" customFormat="1" x14ac:dyDescent="0.25">
      <c r="J2125" s="1"/>
    </row>
    <row r="2126" spans="10:10" s="4" customFormat="1" x14ac:dyDescent="0.25">
      <c r="J2126" s="1"/>
    </row>
    <row r="2127" spans="10:10" s="4" customFormat="1" x14ac:dyDescent="0.25">
      <c r="J2127" s="1"/>
    </row>
    <row r="2128" spans="10:10" s="4" customFormat="1" x14ac:dyDescent="0.25">
      <c r="J2128" s="1"/>
    </row>
    <row r="2129" spans="10:10" s="4" customFormat="1" x14ac:dyDescent="0.25">
      <c r="J2129" s="1"/>
    </row>
    <row r="2130" spans="10:10" s="4" customFormat="1" x14ac:dyDescent="0.25">
      <c r="J2130" s="1"/>
    </row>
    <row r="2131" spans="10:10" s="4" customFormat="1" x14ac:dyDescent="0.25">
      <c r="J2131" s="1"/>
    </row>
    <row r="2132" spans="10:10" s="4" customFormat="1" x14ac:dyDescent="0.25">
      <c r="J2132" s="1"/>
    </row>
    <row r="2133" spans="10:10" s="4" customFormat="1" x14ac:dyDescent="0.25">
      <c r="J2133" s="1"/>
    </row>
    <row r="2134" spans="10:10" s="4" customFormat="1" x14ac:dyDescent="0.25">
      <c r="J2134" s="1"/>
    </row>
    <row r="2135" spans="10:10" s="4" customFormat="1" x14ac:dyDescent="0.25">
      <c r="J2135" s="1"/>
    </row>
    <row r="2136" spans="10:10" s="4" customFormat="1" x14ac:dyDescent="0.25">
      <c r="J2136" s="1"/>
    </row>
    <row r="2137" spans="10:10" s="4" customFormat="1" x14ac:dyDescent="0.25">
      <c r="J2137" s="1"/>
    </row>
    <row r="2138" spans="10:10" s="4" customFormat="1" x14ac:dyDescent="0.25">
      <c r="J2138" s="1"/>
    </row>
    <row r="2139" spans="10:10" s="4" customFormat="1" x14ac:dyDescent="0.25">
      <c r="J2139" s="1"/>
    </row>
    <row r="2140" spans="10:10" s="4" customFormat="1" x14ac:dyDescent="0.25">
      <c r="J2140" s="1"/>
    </row>
    <row r="2141" spans="10:10" s="4" customFormat="1" x14ac:dyDescent="0.25">
      <c r="J2141" s="1"/>
    </row>
    <row r="2142" spans="10:10" s="4" customFormat="1" x14ac:dyDescent="0.25">
      <c r="J2142" s="1"/>
    </row>
    <row r="2143" spans="10:10" s="4" customFormat="1" x14ac:dyDescent="0.25">
      <c r="J2143" s="1"/>
    </row>
    <row r="2144" spans="10:10" s="4" customFormat="1" x14ac:dyDescent="0.25">
      <c r="J2144" s="1"/>
    </row>
    <row r="2145" spans="10:10" s="4" customFormat="1" x14ac:dyDescent="0.25">
      <c r="J2145" s="1"/>
    </row>
    <row r="2146" spans="10:10" s="4" customFormat="1" x14ac:dyDescent="0.25">
      <c r="J2146" s="1"/>
    </row>
    <row r="2147" spans="10:10" s="4" customFormat="1" x14ac:dyDescent="0.25">
      <c r="J2147" s="1"/>
    </row>
    <row r="2148" spans="10:10" s="4" customFormat="1" x14ac:dyDescent="0.25">
      <c r="J2148" s="1"/>
    </row>
    <row r="2149" spans="10:10" s="4" customFormat="1" x14ac:dyDescent="0.25">
      <c r="J2149" s="1"/>
    </row>
    <row r="2150" spans="10:10" s="4" customFormat="1" x14ac:dyDescent="0.25">
      <c r="J2150" s="1"/>
    </row>
    <row r="2151" spans="10:10" s="4" customFormat="1" x14ac:dyDescent="0.25">
      <c r="J2151" s="1"/>
    </row>
    <row r="2152" spans="10:10" s="4" customFormat="1" x14ac:dyDescent="0.25">
      <c r="J2152" s="1"/>
    </row>
    <row r="2153" spans="10:10" s="4" customFormat="1" x14ac:dyDescent="0.25">
      <c r="J2153" s="1"/>
    </row>
    <row r="2154" spans="10:10" s="4" customFormat="1" x14ac:dyDescent="0.25">
      <c r="J2154" s="1"/>
    </row>
    <row r="2155" spans="10:10" s="4" customFormat="1" x14ac:dyDescent="0.25">
      <c r="J2155" s="1"/>
    </row>
    <row r="2156" spans="10:10" s="4" customFormat="1" x14ac:dyDescent="0.25">
      <c r="J2156" s="1"/>
    </row>
    <row r="2157" spans="10:10" s="4" customFormat="1" x14ac:dyDescent="0.25">
      <c r="J2157" s="1"/>
    </row>
    <row r="2158" spans="10:10" s="4" customFormat="1" x14ac:dyDescent="0.25">
      <c r="J2158" s="1"/>
    </row>
    <row r="2159" spans="10:10" s="4" customFormat="1" x14ac:dyDescent="0.25">
      <c r="J2159" s="1"/>
    </row>
    <row r="2160" spans="10:10" s="4" customFormat="1" x14ac:dyDescent="0.25">
      <c r="J2160" s="1"/>
    </row>
    <row r="2161" spans="10:10" s="4" customFormat="1" x14ac:dyDescent="0.25">
      <c r="J2161" s="1"/>
    </row>
    <row r="2162" spans="10:10" s="4" customFormat="1" x14ac:dyDescent="0.25">
      <c r="J2162" s="1"/>
    </row>
    <row r="2163" spans="10:10" s="4" customFormat="1" x14ac:dyDescent="0.25">
      <c r="J2163" s="1"/>
    </row>
    <row r="2164" spans="10:10" s="4" customFormat="1" x14ac:dyDescent="0.25">
      <c r="J2164" s="1"/>
    </row>
    <row r="2165" spans="10:10" s="4" customFormat="1" x14ac:dyDescent="0.25">
      <c r="J2165" s="1"/>
    </row>
    <row r="2166" spans="10:10" s="4" customFormat="1" x14ac:dyDescent="0.25">
      <c r="J2166" s="1"/>
    </row>
    <row r="2167" spans="10:10" s="4" customFormat="1" x14ac:dyDescent="0.25">
      <c r="J2167" s="1"/>
    </row>
    <row r="2168" spans="10:10" s="4" customFormat="1" x14ac:dyDescent="0.25">
      <c r="J2168" s="1"/>
    </row>
    <row r="2169" spans="10:10" s="4" customFormat="1" x14ac:dyDescent="0.25">
      <c r="J2169" s="1"/>
    </row>
    <row r="2170" spans="10:10" s="4" customFormat="1" x14ac:dyDescent="0.25">
      <c r="J2170" s="1"/>
    </row>
    <row r="2171" spans="10:10" s="4" customFormat="1" x14ac:dyDescent="0.25">
      <c r="J2171" s="1"/>
    </row>
    <row r="2172" spans="10:10" s="4" customFormat="1" x14ac:dyDescent="0.25">
      <c r="J2172" s="1"/>
    </row>
    <row r="2173" spans="10:10" s="4" customFormat="1" x14ac:dyDescent="0.25">
      <c r="J2173" s="1"/>
    </row>
    <row r="2174" spans="10:10" s="4" customFormat="1" x14ac:dyDescent="0.25">
      <c r="J2174" s="1"/>
    </row>
    <row r="2175" spans="10:10" s="4" customFormat="1" x14ac:dyDescent="0.25">
      <c r="J2175" s="1"/>
    </row>
    <row r="2176" spans="10:10" s="4" customFormat="1" x14ac:dyDescent="0.25">
      <c r="J2176" s="1"/>
    </row>
    <row r="2177" spans="10:10" s="4" customFormat="1" x14ac:dyDescent="0.25">
      <c r="J2177" s="1"/>
    </row>
    <row r="2178" spans="10:10" s="4" customFormat="1" x14ac:dyDescent="0.25">
      <c r="J2178" s="1"/>
    </row>
    <row r="2179" spans="10:10" s="4" customFormat="1" x14ac:dyDescent="0.25">
      <c r="J2179" s="1"/>
    </row>
    <row r="2180" spans="10:10" s="4" customFormat="1" x14ac:dyDescent="0.25">
      <c r="J2180" s="1"/>
    </row>
    <row r="2181" spans="10:10" s="4" customFormat="1" x14ac:dyDescent="0.25">
      <c r="J2181" s="1"/>
    </row>
    <row r="2182" spans="10:10" s="4" customFormat="1" x14ac:dyDescent="0.25">
      <c r="J2182" s="1"/>
    </row>
    <row r="2183" spans="10:10" s="4" customFormat="1" x14ac:dyDescent="0.25">
      <c r="J2183" s="1"/>
    </row>
    <row r="2184" spans="10:10" s="4" customFormat="1" x14ac:dyDescent="0.25">
      <c r="J2184" s="1"/>
    </row>
    <row r="2185" spans="10:10" s="4" customFormat="1" x14ac:dyDescent="0.25">
      <c r="J2185" s="1"/>
    </row>
    <row r="2186" spans="10:10" s="4" customFormat="1" x14ac:dyDescent="0.25">
      <c r="J2186" s="1"/>
    </row>
    <row r="2187" spans="10:10" s="4" customFormat="1" x14ac:dyDescent="0.25">
      <c r="J2187" s="1"/>
    </row>
    <row r="2188" spans="10:10" s="4" customFormat="1" x14ac:dyDescent="0.25">
      <c r="J2188" s="1"/>
    </row>
    <row r="2189" spans="10:10" s="4" customFormat="1" x14ac:dyDescent="0.25">
      <c r="J2189" s="1"/>
    </row>
    <row r="2190" spans="10:10" s="4" customFormat="1" x14ac:dyDescent="0.25">
      <c r="J2190" s="1"/>
    </row>
    <row r="2191" spans="10:10" s="4" customFormat="1" x14ac:dyDescent="0.25">
      <c r="J2191" s="1"/>
    </row>
    <row r="2192" spans="10:10" s="4" customFormat="1" x14ac:dyDescent="0.25">
      <c r="J2192" s="1"/>
    </row>
    <row r="2193" spans="10:10" s="4" customFormat="1" x14ac:dyDescent="0.25">
      <c r="J2193" s="1"/>
    </row>
    <row r="2194" spans="10:10" s="4" customFormat="1" x14ac:dyDescent="0.25">
      <c r="J2194" s="1"/>
    </row>
    <row r="2195" spans="10:10" s="4" customFormat="1" x14ac:dyDescent="0.25">
      <c r="J2195" s="1"/>
    </row>
    <row r="2196" spans="10:10" s="4" customFormat="1" x14ac:dyDescent="0.25">
      <c r="J2196" s="1"/>
    </row>
    <row r="2197" spans="10:10" s="4" customFormat="1" x14ac:dyDescent="0.25">
      <c r="J2197" s="1"/>
    </row>
    <row r="2198" spans="10:10" s="4" customFormat="1" x14ac:dyDescent="0.25">
      <c r="J2198" s="1"/>
    </row>
    <row r="2199" spans="10:10" s="4" customFormat="1" x14ac:dyDescent="0.25">
      <c r="J2199" s="1"/>
    </row>
    <row r="2200" spans="10:10" s="4" customFormat="1" x14ac:dyDescent="0.25">
      <c r="J2200" s="1"/>
    </row>
    <row r="2201" spans="10:10" s="4" customFormat="1" x14ac:dyDescent="0.25">
      <c r="J2201" s="1"/>
    </row>
    <row r="2202" spans="10:10" s="4" customFormat="1" x14ac:dyDescent="0.25">
      <c r="J2202" s="1"/>
    </row>
    <row r="2203" spans="10:10" s="4" customFormat="1" x14ac:dyDescent="0.25">
      <c r="J2203" s="1"/>
    </row>
    <row r="2204" spans="10:10" s="4" customFormat="1" x14ac:dyDescent="0.25">
      <c r="J2204" s="1"/>
    </row>
    <row r="2205" spans="10:10" s="4" customFormat="1" x14ac:dyDescent="0.25">
      <c r="J2205" s="1"/>
    </row>
    <row r="2206" spans="10:10" s="4" customFormat="1" x14ac:dyDescent="0.25">
      <c r="J2206" s="1"/>
    </row>
    <row r="2207" spans="10:10" s="4" customFormat="1" x14ac:dyDescent="0.25">
      <c r="J2207" s="1"/>
    </row>
    <row r="2208" spans="10:10" s="4" customFormat="1" x14ac:dyDescent="0.25">
      <c r="J2208" s="1"/>
    </row>
    <row r="2209" spans="10:10" s="4" customFormat="1" x14ac:dyDescent="0.25">
      <c r="J2209" s="1"/>
    </row>
    <row r="2210" spans="10:10" s="4" customFormat="1" x14ac:dyDescent="0.25">
      <c r="J2210" s="1"/>
    </row>
    <row r="2211" spans="10:10" s="4" customFormat="1" x14ac:dyDescent="0.25">
      <c r="J2211" s="1"/>
    </row>
    <row r="2212" spans="10:10" s="4" customFormat="1" x14ac:dyDescent="0.25">
      <c r="J2212" s="1"/>
    </row>
    <row r="2213" spans="10:10" s="4" customFormat="1" x14ac:dyDescent="0.25">
      <c r="J2213" s="1"/>
    </row>
    <row r="2214" spans="10:10" s="4" customFormat="1" x14ac:dyDescent="0.25">
      <c r="J2214" s="1"/>
    </row>
    <row r="2215" spans="10:10" s="4" customFormat="1" x14ac:dyDescent="0.25">
      <c r="J2215" s="1"/>
    </row>
    <row r="2216" spans="10:10" s="4" customFormat="1" x14ac:dyDescent="0.25">
      <c r="J2216" s="1"/>
    </row>
    <row r="2217" spans="10:10" s="4" customFormat="1" x14ac:dyDescent="0.25">
      <c r="J2217" s="1"/>
    </row>
    <row r="2218" spans="10:10" s="4" customFormat="1" x14ac:dyDescent="0.25">
      <c r="J2218" s="1"/>
    </row>
    <row r="2219" spans="10:10" s="4" customFormat="1" x14ac:dyDescent="0.25">
      <c r="J2219" s="1"/>
    </row>
    <row r="2220" spans="10:10" s="4" customFormat="1" x14ac:dyDescent="0.25">
      <c r="J2220" s="1"/>
    </row>
    <row r="2221" spans="10:10" s="4" customFormat="1" x14ac:dyDescent="0.25">
      <c r="J2221" s="1"/>
    </row>
    <row r="2222" spans="10:10" s="4" customFormat="1" x14ac:dyDescent="0.25">
      <c r="J2222" s="1"/>
    </row>
    <row r="2223" spans="10:10" s="4" customFormat="1" x14ac:dyDescent="0.25">
      <c r="J2223" s="1"/>
    </row>
    <row r="2224" spans="10:10" s="4" customFormat="1" x14ac:dyDescent="0.25">
      <c r="J2224" s="1"/>
    </row>
    <row r="2225" spans="10:10" s="4" customFormat="1" x14ac:dyDescent="0.25">
      <c r="J2225" s="1"/>
    </row>
    <row r="2226" spans="10:10" s="4" customFormat="1" x14ac:dyDescent="0.25">
      <c r="J2226" s="1"/>
    </row>
    <row r="2227" spans="10:10" s="4" customFormat="1" x14ac:dyDescent="0.25">
      <c r="J2227" s="1"/>
    </row>
    <row r="2228" spans="10:10" s="4" customFormat="1" x14ac:dyDescent="0.25">
      <c r="J2228" s="1"/>
    </row>
    <row r="2229" spans="10:10" s="4" customFormat="1" x14ac:dyDescent="0.25">
      <c r="J2229" s="1"/>
    </row>
    <row r="2230" spans="10:10" s="4" customFormat="1" x14ac:dyDescent="0.25">
      <c r="J2230" s="1"/>
    </row>
    <row r="2231" spans="10:10" s="4" customFormat="1" x14ac:dyDescent="0.25">
      <c r="J2231" s="1"/>
    </row>
    <row r="2232" spans="10:10" s="4" customFormat="1" x14ac:dyDescent="0.25">
      <c r="J2232" s="1"/>
    </row>
    <row r="2233" spans="10:10" s="4" customFormat="1" x14ac:dyDescent="0.25">
      <c r="J2233" s="1"/>
    </row>
    <row r="2234" spans="10:10" s="4" customFormat="1" x14ac:dyDescent="0.25">
      <c r="J2234" s="1"/>
    </row>
    <row r="2235" spans="10:10" s="4" customFormat="1" x14ac:dyDescent="0.25">
      <c r="J2235" s="1"/>
    </row>
    <row r="2236" spans="10:10" s="4" customFormat="1" x14ac:dyDescent="0.25">
      <c r="J2236" s="1"/>
    </row>
    <row r="2237" spans="10:10" s="4" customFormat="1" x14ac:dyDescent="0.25">
      <c r="J2237" s="1"/>
    </row>
    <row r="2238" spans="10:10" s="4" customFormat="1" x14ac:dyDescent="0.25">
      <c r="J2238" s="1"/>
    </row>
    <row r="2239" spans="10:10" s="4" customFormat="1" x14ac:dyDescent="0.25">
      <c r="J2239" s="1"/>
    </row>
    <row r="2240" spans="10:10" s="4" customFormat="1" x14ac:dyDescent="0.25">
      <c r="J2240" s="1"/>
    </row>
    <row r="2241" spans="10:10" s="4" customFormat="1" x14ac:dyDescent="0.25">
      <c r="J2241" s="1"/>
    </row>
    <row r="2242" spans="10:10" s="4" customFormat="1" x14ac:dyDescent="0.25">
      <c r="J2242" s="1"/>
    </row>
    <row r="2243" spans="10:10" s="4" customFormat="1" x14ac:dyDescent="0.25">
      <c r="J2243" s="1"/>
    </row>
    <row r="2244" spans="10:10" s="4" customFormat="1" x14ac:dyDescent="0.25">
      <c r="J2244" s="1"/>
    </row>
    <row r="2245" spans="10:10" s="4" customFormat="1" x14ac:dyDescent="0.25">
      <c r="J2245" s="1"/>
    </row>
    <row r="2246" spans="10:10" s="4" customFormat="1" x14ac:dyDescent="0.25">
      <c r="J2246" s="1"/>
    </row>
    <row r="2247" spans="10:10" s="4" customFormat="1" x14ac:dyDescent="0.25">
      <c r="J2247" s="1"/>
    </row>
    <row r="2248" spans="10:10" s="4" customFormat="1" x14ac:dyDescent="0.25">
      <c r="J2248" s="1"/>
    </row>
    <row r="2249" spans="10:10" s="4" customFormat="1" x14ac:dyDescent="0.25">
      <c r="J2249" s="1"/>
    </row>
    <row r="2250" spans="10:10" s="4" customFormat="1" x14ac:dyDescent="0.25">
      <c r="J2250" s="1"/>
    </row>
    <row r="2251" spans="10:10" s="4" customFormat="1" x14ac:dyDescent="0.25">
      <c r="J2251" s="1"/>
    </row>
    <row r="2252" spans="10:10" s="4" customFormat="1" x14ac:dyDescent="0.25">
      <c r="J2252" s="1"/>
    </row>
    <row r="2253" spans="10:10" s="4" customFormat="1" x14ac:dyDescent="0.25">
      <c r="J2253" s="1"/>
    </row>
    <row r="2254" spans="10:10" s="4" customFormat="1" x14ac:dyDescent="0.25">
      <c r="J2254" s="1"/>
    </row>
    <row r="2255" spans="10:10" s="4" customFormat="1" x14ac:dyDescent="0.25">
      <c r="J2255" s="1"/>
    </row>
    <row r="2256" spans="10:10" s="4" customFormat="1" x14ac:dyDescent="0.25">
      <c r="J2256" s="1"/>
    </row>
    <row r="2257" spans="10:10" s="4" customFormat="1" x14ac:dyDescent="0.25">
      <c r="J2257" s="1"/>
    </row>
    <row r="2258" spans="10:10" s="4" customFormat="1" x14ac:dyDescent="0.25">
      <c r="J2258" s="1"/>
    </row>
    <row r="2259" spans="10:10" s="4" customFormat="1" x14ac:dyDescent="0.25">
      <c r="J2259" s="1"/>
    </row>
    <row r="2260" spans="10:10" s="4" customFormat="1" x14ac:dyDescent="0.25">
      <c r="J2260" s="1"/>
    </row>
    <row r="2261" spans="10:10" s="4" customFormat="1" x14ac:dyDescent="0.25">
      <c r="J2261" s="1"/>
    </row>
    <row r="2262" spans="10:10" s="4" customFormat="1" x14ac:dyDescent="0.25">
      <c r="J2262" s="1"/>
    </row>
    <row r="2263" spans="10:10" s="4" customFormat="1" x14ac:dyDescent="0.25">
      <c r="J2263" s="1"/>
    </row>
    <row r="2264" spans="10:10" s="4" customFormat="1" x14ac:dyDescent="0.25">
      <c r="J2264" s="1"/>
    </row>
    <row r="2265" spans="10:10" s="4" customFormat="1" x14ac:dyDescent="0.25">
      <c r="J2265" s="1"/>
    </row>
    <row r="2266" spans="10:10" s="4" customFormat="1" x14ac:dyDescent="0.25">
      <c r="J2266" s="1"/>
    </row>
    <row r="2267" spans="10:10" s="4" customFormat="1" x14ac:dyDescent="0.25">
      <c r="J2267" s="1"/>
    </row>
    <row r="2268" spans="10:10" s="4" customFormat="1" x14ac:dyDescent="0.25">
      <c r="J2268" s="1"/>
    </row>
    <row r="2269" spans="10:10" s="4" customFormat="1" x14ac:dyDescent="0.25">
      <c r="J2269" s="1"/>
    </row>
    <row r="2270" spans="10:10" s="4" customFormat="1" x14ac:dyDescent="0.25">
      <c r="J2270" s="1"/>
    </row>
    <row r="2271" spans="10:10" s="4" customFormat="1" x14ac:dyDescent="0.25">
      <c r="J2271" s="1"/>
    </row>
    <row r="2272" spans="10:10" s="4" customFormat="1" x14ac:dyDescent="0.25">
      <c r="J2272" s="1"/>
    </row>
    <row r="2273" spans="10:10" s="4" customFormat="1" x14ac:dyDescent="0.25">
      <c r="J2273" s="1"/>
    </row>
    <row r="2274" spans="10:10" s="4" customFormat="1" x14ac:dyDescent="0.25">
      <c r="J2274" s="1"/>
    </row>
    <row r="2275" spans="10:10" s="4" customFormat="1" x14ac:dyDescent="0.25">
      <c r="J2275" s="1"/>
    </row>
    <row r="2276" spans="10:10" s="4" customFormat="1" x14ac:dyDescent="0.25">
      <c r="J2276" s="1"/>
    </row>
    <row r="2277" spans="10:10" s="4" customFormat="1" x14ac:dyDescent="0.25">
      <c r="J2277" s="1"/>
    </row>
    <row r="2278" spans="10:10" s="4" customFormat="1" x14ac:dyDescent="0.25">
      <c r="J2278" s="1"/>
    </row>
    <row r="2279" spans="10:10" s="4" customFormat="1" x14ac:dyDescent="0.25">
      <c r="J2279" s="1"/>
    </row>
    <row r="2280" spans="10:10" s="4" customFormat="1" x14ac:dyDescent="0.25">
      <c r="J2280" s="1"/>
    </row>
    <row r="2281" spans="10:10" s="4" customFormat="1" x14ac:dyDescent="0.25">
      <c r="J2281" s="1"/>
    </row>
    <row r="2282" spans="10:10" s="4" customFormat="1" x14ac:dyDescent="0.25">
      <c r="J2282" s="1"/>
    </row>
    <row r="2283" spans="10:10" s="4" customFormat="1" x14ac:dyDescent="0.25">
      <c r="J2283" s="1"/>
    </row>
    <row r="2284" spans="10:10" s="4" customFormat="1" x14ac:dyDescent="0.25">
      <c r="J2284" s="1"/>
    </row>
    <row r="2285" spans="10:10" s="4" customFormat="1" x14ac:dyDescent="0.25">
      <c r="J2285" s="1"/>
    </row>
    <row r="2286" spans="10:10" s="4" customFormat="1" x14ac:dyDescent="0.25">
      <c r="J2286" s="1"/>
    </row>
    <row r="2287" spans="10:10" s="4" customFormat="1" x14ac:dyDescent="0.25">
      <c r="J2287" s="1"/>
    </row>
    <row r="2288" spans="10:10" s="4" customFormat="1" x14ac:dyDescent="0.25">
      <c r="J2288" s="1"/>
    </row>
    <row r="2289" spans="10:10" s="4" customFormat="1" x14ac:dyDescent="0.25">
      <c r="J2289" s="1"/>
    </row>
    <row r="2290" spans="10:10" s="4" customFormat="1" x14ac:dyDescent="0.25">
      <c r="J2290" s="1"/>
    </row>
    <row r="2291" spans="10:10" s="4" customFormat="1" x14ac:dyDescent="0.25">
      <c r="J2291" s="1"/>
    </row>
    <row r="2292" spans="10:10" s="4" customFormat="1" x14ac:dyDescent="0.25">
      <c r="J2292" s="1"/>
    </row>
    <row r="2293" spans="10:10" s="4" customFormat="1" x14ac:dyDescent="0.25">
      <c r="J2293" s="1"/>
    </row>
    <row r="2294" spans="10:10" s="4" customFormat="1" x14ac:dyDescent="0.25">
      <c r="J2294" s="1"/>
    </row>
    <row r="2295" spans="10:10" s="4" customFormat="1" x14ac:dyDescent="0.25">
      <c r="J2295" s="1"/>
    </row>
    <row r="2296" spans="10:10" s="4" customFormat="1" x14ac:dyDescent="0.25">
      <c r="J2296" s="1"/>
    </row>
    <row r="2297" spans="10:10" s="4" customFormat="1" x14ac:dyDescent="0.25">
      <c r="J2297" s="1"/>
    </row>
    <row r="2298" spans="10:10" s="4" customFormat="1" x14ac:dyDescent="0.25">
      <c r="J2298" s="1"/>
    </row>
    <row r="2299" spans="10:10" s="4" customFormat="1" x14ac:dyDescent="0.25">
      <c r="J2299" s="1"/>
    </row>
    <row r="2300" spans="10:10" s="4" customFormat="1" x14ac:dyDescent="0.25">
      <c r="J2300" s="1"/>
    </row>
    <row r="2301" spans="10:10" s="4" customFormat="1" x14ac:dyDescent="0.25">
      <c r="J2301" s="1"/>
    </row>
    <row r="2302" spans="10:10" s="4" customFormat="1" x14ac:dyDescent="0.25">
      <c r="J2302" s="1"/>
    </row>
    <row r="2303" spans="10:10" s="4" customFormat="1" x14ac:dyDescent="0.25">
      <c r="J2303" s="1"/>
    </row>
    <row r="2304" spans="10:10" s="4" customFormat="1" x14ac:dyDescent="0.25">
      <c r="J2304" s="1"/>
    </row>
    <row r="2305" spans="10:10" s="4" customFormat="1" x14ac:dyDescent="0.25">
      <c r="J2305" s="1"/>
    </row>
    <row r="2306" spans="10:10" s="4" customFormat="1" x14ac:dyDescent="0.25">
      <c r="J2306" s="1"/>
    </row>
    <row r="2307" spans="10:10" s="4" customFormat="1" x14ac:dyDescent="0.25">
      <c r="J2307" s="1"/>
    </row>
    <row r="2308" spans="10:10" s="4" customFormat="1" x14ac:dyDescent="0.25">
      <c r="J2308" s="1"/>
    </row>
    <row r="2309" spans="10:10" s="4" customFormat="1" x14ac:dyDescent="0.25">
      <c r="J2309" s="1"/>
    </row>
    <row r="2310" spans="10:10" s="4" customFormat="1" x14ac:dyDescent="0.25">
      <c r="J2310" s="1"/>
    </row>
    <row r="2311" spans="10:10" s="4" customFormat="1" x14ac:dyDescent="0.25">
      <c r="J2311" s="1"/>
    </row>
    <row r="2312" spans="10:10" s="4" customFormat="1" x14ac:dyDescent="0.25">
      <c r="J2312" s="1"/>
    </row>
    <row r="2313" spans="10:10" s="4" customFormat="1" x14ac:dyDescent="0.25">
      <c r="J2313" s="1"/>
    </row>
    <row r="2314" spans="10:10" s="4" customFormat="1" x14ac:dyDescent="0.25">
      <c r="J2314" s="1"/>
    </row>
    <row r="2315" spans="10:10" s="4" customFormat="1" x14ac:dyDescent="0.25">
      <c r="J2315" s="1"/>
    </row>
    <row r="2316" spans="10:10" s="4" customFormat="1" x14ac:dyDescent="0.25">
      <c r="J2316" s="1"/>
    </row>
    <row r="2317" spans="10:10" s="4" customFormat="1" x14ac:dyDescent="0.25">
      <c r="J2317" s="1"/>
    </row>
    <row r="2318" spans="10:10" s="4" customFormat="1" x14ac:dyDescent="0.25">
      <c r="J2318" s="1"/>
    </row>
    <row r="2319" spans="10:10" s="4" customFormat="1" x14ac:dyDescent="0.25">
      <c r="J2319" s="1"/>
    </row>
    <row r="2320" spans="10:10" s="4" customFormat="1" x14ac:dyDescent="0.25">
      <c r="J2320" s="1"/>
    </row>
    <row r="2321" spans="10:10" s="4" customFormat="1" x14ac:dyDescent="0.25">
      <c r="J2321" s="1"/>
    </row>
    <row r="2322" spans="10:10" s="4" customFormat="1" x14ac:dyDescent="0.25">
      <c r="J2322" s="1"/>
    </row>
    <row r="2323" spans="10:10" s="4" customFormat="1" x14ac:dyDescent="0.25">
      <c r="J2323" s="1"/>
    </row>
    <row r="2324" spans="10:10" s="4" customFormat="1" x14ac:dyDescent="0.25">
      <c r="J2324" s="1"/>
    </row>
    <row r="2325" spans="10:10" s="4" customFormat="1" x14ac:dyDescent="0.25">
      <c r="J2325" s="1"/>
    </row>
    <row r="2326" spans="10:10" s="4" customFormat="1" x14ac:dyDescent="0.25">
      <c r="J2326" s="1"/>
    </row>
    <row r="2327" spans="10:10" s="4" customFormat="1" x14ac:dyDescent="0.25">
      <c r="J2327" s="1"/>
    </row>
    <row r="2328" spans="10:10" s="4" customFormat="1" x14ac:dyDescent="0.25">
      <c r="J2328" s="1"/>
    </row>
    <row r="2329" spans="10:10" s="4" customFormat="1" x14ac:dyDescent="0.25">
      <c r="J2329" s="1"/>
    </row>
    <row r="2330" spans="10:10" s="4" customFormat="1" x14ac:dyDescent="0.25">
      <c r="J2330" s="1"/>
    </row>
    <row r="2331" spans="10:10" s="4" customFormat="1" x14ac:dyDescent="0.25">
      <c r="J2331" s="1"/>
    </row>
    <row r="2332" spans="10:10" s="4" customFormat="1" x14ac:dyDescent="0.25">
      <c r="J2332" s="1"/>
    </row>
    <row r="2333" spans="10:10" s="4" customFormat="1" x14ac:dyDescent="0.25">
      <c r="J2333" s="1"/>
    </row>
    <row r="2334" spans="10:10" s="4" customFormat="1" x14ac:dyDescent="0.25">
      <c r="J2334" s="1"/>
    </row>
    <row r="2335" spans="10:10" s="4" customFormat="1" x14ac:dyDescent="0.25">
      <c r="J2335" s="1"/>
    </row>
    <row r="2336" spans="10:10" s="4" customFormat="1" x14ac:dyDescent="0.25">
      <c r="J2336" s="1"/>
    </row>
    <row r="2337" spans="10:10" s="4" customFormat="1" x14ac:dyDescent="0.25">
      <c r="J2337" s="1"/>
    </row>
    <row r="2338" spans="10:10" s="4" customFormat="1" x14ac:dyDescent="0.25">
      <c r="J2338" s="1"/>
    </row>
    <row r="2339" spans="10:10" s="4" customFormat="1" x14ac:dyDescent="0.25">
      <c r="J2339" s="1"/>
    </row>
    <row r="2340" spans="10:10" s="4" customFormat="1" x14ac:dyDescent="0.25">
      <c r="J2340" s="1"/>
    </row>
    <row r="2341" spans="10:10" s="4" customFormat="1" x14ac:dyDescent="0.25">
      <c r="J2341" s="1"/>
    </row>
    <row r="2342" spans="10:10" s="4" customFormat="1" x14ac:dyDescent="0.25">
      <c r="J2342" s="1"/>
    </row>
    <row r="2343" spans="10:10" s="4" customFormat="1" x14ac:dyDescent="0.25">
      <c r="J2343" s="1"/>
    </row>
    <row r="2344" spans="10:10" s="4" customFormat="1" x14ac:dyDescent="0.25">
      <c r="J2344" s="1"/>
    </row>
    <row r="2345" spans="10:10" s="4" customFormat="1" x14ac:dyDescent="0.25">
      <c r="J2345" s="1"/>
    </row>
    <row r="2346" spans="10:10" s="4" customFormat="1" x14ac:dyDescent="0.25">
      <c r="J2346" s="1"/>
    </row>
    <row r="2347" spans="10:10" s="4" customFormat="1" x14ac:dyDescent="0.25">
      <c r="J2347" s="1"/>
    </row>
    <row r="2348" spans="10:10" s="4" customFormat="1" x14ac:dyDescent="0.25">
      <c r="J2348" s="1"/>
    </row>
    <row r="2349" spans="10:10" s="4" customFormat="1" x14ac:dyDescent="0.25">
      <c r="J2349" s="1"/>
    </row>
    <row r="2350" spans="10:10" s="4" customFormat="1" x14ac:dyDescent="0.25">
      <c r="J2350" s="1"/>
    </row>
    <row r="2351" spans="10:10" s="4" customFormat="1" x14ac:dyDescent="0.25">
      <c r="J2351" s="1"/>
    </row>
    <row r="2352" spans="10:10" s="4" customFormat="1" x14ac:dyDescent="0.25">
      <c r="J2352" s="1"/>
    </row>
    <row r="2353" spans="10:10" s="4" customFormat="1" x14ac:dyDescent="0.25">
      <c r="J2353" s="1"/>
    </row>
    <row r="2354" spans="10:10" s="4" customFormat="1" x14ac:dyDescent="0.25">
      <c r="J2354" s="1"/>
    </row>
    <row r="2355" spans="10:10" s="4" customFormat="1" x14ac:dyDescent="0.25">
      <c r="J2355" s="1"/>
    </row>
    <row r="2356" spans="10:10" s="4" customFormat="1" x14ac:dyDescent="0.25">
      <c r="J2356" s="1"/>
    </row>
    <row r="2357" spans="10:10" s="4" customFormat="1" x14ac:dyDescent="0.25">
      <c r="J2357" s="1"/>
    </row>
    <row r="2358" spans="10:10" s="4" customFormat="1" x14ac:dyDescent="0.25">
      <c r="J2358" s="1"/>
    </row>
    <row r="2359" spans="10:10" s="4" customFormat="1" x14ac:dyDescent="0.25">
      <c r="J2359" s="1"/>
    </row>
    <row r="2360" spans="10:10" s="4" customFormat="1" x14ac:dyDescent="0.25">
      <c r="J2360" s="1"/>
    </row>
    <row r="2361" spans="10:10" s="4" customFormat="1" x14ac:dyDescent="0.25">
      <c r="J2361" s="1"/>
    </row>
    <row r="2362" spans="10:10" s="4" customFormat="1" x14ac:dyDescent="0.25">
      <c r="J2362" s="1"/>
    </row>
    <row r="2363" spans="10:10" s="4" customFormat="1" x14ac:dyDescent="0.25">
      <c r="J2363" s="1"/>
    </row>
    <row r="2364" spans="10:10" s="4" customFormat="1" x14ac:dyDescent="0.25">
      <c r="J2364" s="1"/>
    </row>
    <row r="2365" spans="10:10" s="4" customFormat="1" x14ac:dyDescent="0.25">
      <c r="J2365" s="1"/>
    </row>
    <row r="2366" spans="10:10" s="4" customFormat="1" x14ac:dyDescent="0.25">
      <c r="J2366" s="1"/>
    </row>
    <row r="2367" spans="10:10" s="4" customFormat="1" x14ac:dyDescent="0.25">
      <c r="J2367" s="1"/>
    </row>
    <row r="2368" spans="10:10" s="4" customFormat="1" x14ac:dyDescent="0.25">
      <c r="J2368" s="1"/>
    </row>
    <row r="2369" spans="10:10" s="4" customFormat="1" x14ac:dyDescent="0.25">
      <c r="J2369" s="1"/>
    </row>
    <row r="2370" spans="10:10" s="4" customFormat="1" x14ac:dyDescent="0.25">
      <c r="J2370" s="1"/>
    </row>
    <row r="2371" spans="10:10" s="4" customFormat="1" x14ac:dyDescent="0.25">
      <c r="J2371" s="1"/>
    </row>
    <row r="2372" spans="10:10" s="4" customFormat="1" x14ac:dyDescent="0.25">
      <c r="J2372" s="1"/>
    </row>
    <row r="2373" spans="10:10" s="4" customFormat="1" x14ac:dyDescent="0.25">
      <c r="J2373" s="1"/>
    </row>
    <row r="2374" spans="10:10" s="4" customFormat="1" x14ac:dyDescent="0.25">
      <c r="J2374" s="1"/>
    </row>
    <row r="2375" spans="10:10" s="4" customFormat="1" x14ac:dyDescent="0.25">
      <c r="J2375" s="1"/>
    </row>
    <row r="2376" spans="10:10" s="4" customFormat="1" x14ac:dyDescent="0.25">
      <c r="J2376" s="1"/>
    </row>
    <row r="2377" spans="10:10" s="4" customFormat="1" x14ac:dyDescent="0.25">
      <c r="J2377" s="1"/>
    </row>
    <row r="2378" spans="10:10" s="4" customFormat="1" x14ac:dyDescent="0.25">
      <c r="J2378" s="1"/>
    </row>
    <row r="2379" spans="10:10" s="4" customFormat="1" x14ac:dyDescent="0.25">
      <c r="J2379" s="1"/>
    </row>
    <row r="2380" spans="10:10" s="4" customFormat="1" x14ac:dyDescent="0.25">
      <c r="J2380" s="1"/>
    </row>
    <row r="2381" spans="10:10" s="4" customFormat="1" x14ac:dyDescent="0.25">
      <c r="J2381" s="1"/>
    </row>
    <row r="2382" spans="10:10" s="4" customFormat="1" x14ac:dyDescent="0.25">
      <c r="J2382" s="1"/>
    </row>
    <row r="2383" spans="10:10" s="4" customFormat="1" x14ac:dyDescent="0.25">
      <c r="J2383" s="1"/>
    </row>
    <row r="2384" spans="10:10" s="4" customFormat="1" x14ac:dyDescent="0.25">
      <c r="J2384" s="1"/>
    </row>
    <row r="2385" spans="10:10" s="4" customFormat="1" x14ac:dyDescent="0.25">
      <c r="J2385" s="1"/>
    </row>
    <row r="2386" spans="10:10" s="4" customFormat="1" x14ac:dyDescent="0.25">
      <c r="J2386" s="1"/>
    </row>
    <row r="2387" spans="10:10" s="4" customFormat="1" x14ac:dyDescent="0.25">
      <c r="J2387" s="1"/>
    </row>
    <row r="2388" spans="10:10" s="4" customFormat="1" x14ac:dyDescent="0.25">
      <c r="J2388" s="1"/>
    </row>
    <row r="2389" spans="10:10" s="4" customFormat="1" x14ac:dyDescent="0.25">
      <c r="J2389" s="1"/>
    </row>
    <row r="2390" spans="10:10" s="4" customFormat="1" x14ac:dyDescent="0.25">
      <c r="J2390" s="1"/>
    </row>
    <row r="2391" spans="10:10" s="4" customFormat="1" x14ac:dyDescent="0.25">
      <c r="J2391" s="1"/>
    </row>
    <row r="2392" spans="10:10" s="4" customFormat="1" x14ac:dyDescent="0.25">
      <c r="J2392" s="1"/>
    </row>
    <row r="2393" spans="10:10" s="4" customFormat="1" x14ac:dyDescent="0.25">
      <c r="J2393" s="1"/>
    </row>
    <row r="2394" spans="10:10" s="4" customFormat="1" x14ac:dyDescent="0.25">
      <c r="J2394" s="1"/>
    </row>
    <row r="2395" spans="10:10" s="4" customFormat="1" x14ac:dyDescent="0.25">
      <c r="J2395" s="1"/>
    </row>
    <row r="2396" spans="10:10" s="4" customFormat="1" x14ac:dyDescent="0.25">
      <c r="J2396" s="1"/>
    </row>
    <row r="2397" spans="10:10" s="4" customFormat="1" x14ac:dyDescent="0.25">
      <c r="J2397" s="1"/>
    </row>
    <row r="2398" spans="10:10" s="4" customFormat="1" x14ac:dyDescent="0.25">
      <c r="J2398" s="1"/>
    </row>
    <row r="2399" spans="10:10" s="4" customFormat="1" x14ac:dyDescent="0.25">
      <c r="J2399" s="1"/>
    </row>
    <row r="2400" spans="10:10" s="4" customFormat="1" x14ac:dyDescent="0.25">
      <c r="J2400" s="1"/>
    </row>
    <row r="2401" spans="10:10" s="4" customFormat="1" x14ac:dyDescent="0.25">
      <c r="J2401" s="1"/>
    </row>
    <row r="2402" spans="10:10" s="4" customFormat="1" x14ac:dyDescent="0.25">
      <c r="J2402" s="1"/>
    </row>
    <row r="2403" spans="10:10" s="4" customFormat="1" x14ac:dyDescent="0.25">
      <c r="J2403" s="1"/>
    </row>
    <row r="2404" spans="10:10" s="4" customFormat="1" x14ac:dyDescent="0.25">
      <c r="J2404" s="1"/>
    </row>
    <row r="2405" spans="10:10" s="4" customFormat="1" x14ac:dyDescent="0.25">
      <c r="J2405" s="1"/>
    </row>
    <row r="2406" spans="10:10" s="4" customFormat="1" x14ac:dyDescent="0.25">
      <c r="J2406" s="1"/>
    </row>
    <row r="2407" spans="10:10" s="4" customFormat="1" x14ac:dyDescent="0.25">
      <c r="J2407" s="1"/>
    </row>
    <row r="2408" spans="10:10" s="4" customFormat="1" x14ac:dyDescent="0.25">
      <c r="J2408" s="1"/>
    </row>
    <row r="2409" spans="10:10" s="4" customFormat="1" x14ac:dyDescent="0.25">
      <c r="J2409" s="1"/>
    </row>
    <row r="2410" spans="10:10" s="4" customFormat="1" x14ac:dyDescent="0.25">
      <c r="J2410" s="1"/>
    </row>
    <row r="2411" spans="10:10" s="4" customFormat="1" x14ac:dyDescent="0.25">
      <c r="J2411" s="1"/>
    </row>
    <row r="2412" spans="10:10" s="4" customFormat="1" x14ac:dyDescent="0.25">
      <c r="J2412" s="1"/>
    </row>
    <row r="2413" spans="10:10" s="4" customFormat="1" x14ac:dyDescent="0.25">
      <c r="J2413" s="1"/>
    </row>
    <row r="2414" spans="10:10" s="4" customFormat="1" x14ac:dyDescent="0.25">
      <c r="J2414" s="1"/>
    </row>
    <row r="2415" spans="10:10" s="4" customFormat="1" x14ac:dyDescent="0.25">
      <c r="J2415" s="1"/>
    </row>
    <row r="2416" spans="10:10" s="4" customFormat="1" x14ac:dyDescent="0.25">
      <c r="J2416" s="1"/>
    </row>
    <row r="2417" spans="10:10" s="4" customFormat="1" x14ac:dyDescent="0.25">
      <c r="J2417" s="1"/>
    </row>
    <row r="2418" spans="10:10" s="4" customFormat="1" x14ac:dyDescent="0.25">
      <c r="J2418" s="1"/>
    </row>
    <row r="2419" spans="10:10" s="4" customFormat="1" x14ac:dyDescent="0.25">
      <c r="J2419" s="1"/>
    </row>
    <row r="2420" spans="10:10" s="4" customFormat="1" x14ac:dyDescent="0.25">
      <c r="J2420" s="1"/>
    </row>
    <row r="2421" spans="10:10" s="4" customFormat="1" x14ac:dyDescent="0.25">
      <c r="J2421" s="1"/>
    </row>
    <row r="2422" spans="10:10" s="4" customFormat="1" x14ac:dyDescent="0.25">
      <c r="J2422" s="1"/>
    </row>
    <row r="2423" spans="10:10" s="4" customFormat="1" x14ac:dyDescent="0.25">
      <c r="J2423" s="1"/>
    </row>
    <row r="2424" spans="10:10" s="4" customFormat="1" x14ac:dyDescent="0.25">
      <c r="J2424" s="1"/>
    </row>
    <row r="2425" spans="10:10" s="4" customFormat="1" x14ac:dyDescent="0.25">
      <c r="J2425" s="1"/>
    </row>
    <row r="2426" spans="10:10" s="4" customFormat="1" x14ac:dyDescent="0.25">
      <c r="J2426" s="1"/>
    </row>
    <row r="2427" spans="10:10" s="4" customFormat="1" x14ac:dyDescent="0.25">
      <c r="J2427" s="1"/>
    </row>
    <row r="2428" spans="10:10" s="4" customFormat="1" x14ac:dyDescent="0.25">
      <c r="J2428" s="1"/>
    </row>
    <row r="2429" spans="10:10" s="4" customFormat="1" x14ac:dyDescent="0.25">
      <c r="J2429" s="1"/>
    </row>
    <row r="2430" spans="10:10" s="4" customFormat="1" x14ac:dyDescent="0.25">
      <c r="J2430" s="1"/>
    </row>
    <row r="2431" spans="10:10" s="4" customFormat="1" x14ac:dyDescent="0.25">
      <c r="J2431" s="1"/>
    </row>
    <row r="2432" spans="10:10" s="4" customFormat="1" x14ac:dyDescent="0.25">
      <c r="J2432" s="1"/>
    </row>
    <row r="2433" spans="10:10" s="4" customFormat="1" x14ac:dyDescent="0.25">
      <c r="J2433" s="1"/>
    </row>
    <row r="2434" spans="10:10" s="4" customFormat="1" x14ac:dyDescent="0.25">
      <c r="J2434" s="1"/>
    </row>
    <row r="2435" spans="10:10" s="4" customFormat="1" x14ac:dyDescent="0.25">
      <c r="J2435" s="1"/>
    </row>
    <row r="2436" spans="10:10" s="4" customFormat="1" x14ac:dyDescent="0.25">
      <c r="J2436" s="1"/>
    </row>
    <row r="2437" spans="10:10" s="4" customFormat="1" x14ac:dyDescent="0.25">
      <c r="J2437" s="1"/>
    </row>
    <row r="2438" spans="10:10" s="4" customFormat="1" x14ac:dyDescent="0.25">
      <c r="J2438" s="1"/>
    </row>
    <row r="2439" spans="10:10" s="4" customFormat="1" x14ac:dyDescent="0.25">
      <c r="J2439" s="1"/>
    </row>
    <row r="2440" spans="10:10" s="4" customFormat="1" x14ac:dyDescent="0.25">
      <c r="J2440" s="1"/>
    </row>
    <row r="2441" spans="10:10" s="4" customFormat="1" x14ac:dyDescent="0.25">
      <c r="J2441" s="1"/>
    </row>
    <row r="2442" spans="10:10" s="4" customFormat="1" x14ac:dyDescent="0.25">
      <c r="J2442" s="1"/>
    </row>
    <row r="2443" spans="10:10" s="4" customFormat="1" x14ac:dyDescent="0.25">
      <c r="J2443" s="1"/>
    </row>
    <row r="2444" spans="10:10" s="4" customFormat="1" x14ac:dyDescent="0.25">
      <c r="J2444" s="1"/>
    </row>
    <row r="2445" spans="10:10" s="4" customFormat="1" x14ac:dyDescent="0.25">
      <c r="J2445" s="1"/>
    </row>
    <row r="2446" spans="10:10" s="4" customFormat="1" x14ac:dyDescent="0.25">
      <c r="J2446" s="1"/>
    </row>
    <row r="2447" spans="10:10" s="4" customFormat="1" x14ac:dyDescent="0.25">
      <c r="J2447" s="1"/>
    </row>
    <row r="2448" spans="10:10" s="4" customFormat="1" x14ac:dyDescent="0.25">
      <c r="J2448" s="1"/>
    </row>
    <row r="2449" spans="10:10" s="4" customFormat="1" x14ac:dyDescent="0.25">
      <c r="J2449" s="1"/>
    </row>
    <row r="2450" spans="10:10" s="4" customFormat="1" x14ac:dyDescent="0.25">
      <c r="J2450" s="1"/>
    </row>
    <row r="2451" spans="10:10" s="4" customFormat="1" x14ac:dyDescent="0.25">
      <c r="J2451" s="1"/>
    </row>
    <row r="2452" spans="10:10" s="4" customFormat="1" x14ac:dyDescent="0.25">
      <c r="J2452" s="1"/>
    </row>
    <row r="2453" spans="10:10" s="4" customFormat="1" x14ac:dyDescent="0.25">
      <c r="J2453" s="1"/>
    </row>
    <row r="2454" spans="10:10" s="4" customFormat="1" x14ac:dyDescent="0.25">
      <c r="J2454" s="1"/>
    </row>
    <row r="2455" spans="10:10" s="4" customFormat="1" x14ac:dyDescent="0.25">
      <c r="J2455" s="1"/>
    </row>
    <row r="2456" spans="10:10" s="4" customFormat="1" x14ac:dyDescent="0.25">
      <c r="J2456" s="1"/>
    </row>
    <row r="2457" spans="10:10" s="4" customFormat="1" x14ac:dyDescent="0.25">
      <c r="J2457" s="1"/>
    </row>
    <row r="2458" spans="10:10" s="4" customFormat="1" x14ac:dyDescent="0.25">
      <c r="J2458" s="1"/>
    </row>
    <row r="2459" spans="10:10" s="4" customFormat="1" x14ac:dyDescent="0.25">
      <c r="J2459" s="1"/>
    </row>
    <row r="2460" spans="10:10" s="4" customFormat="1" x14ac:dyDescent="0.25">
      <c r="J2460" s="1"/>
    </row>
    <row r="2461" spans="10:10" s="4" customFormat="1" x14ac:dyDescent="0.25">
      <c r="J2461" s="1"/>
    </row>
    <row r="2462" spans="10:10" s="4" customFormat="1" x14ac:dyDescent="0.25">
      <c r="J2462" s="1"/>
    </row>
    <row r="2463" spans="10:10" s="4" customFormat="1" x14ac:dyDescent="0.25">
      <c r="J2463" s="1"/>
    </row>
    <row r="2464" spans="10:10" s="4" customFormat="1" x14ac:dyDescent="0.25">
      <c r="J2464" s="1"/>
    </row>
    <row r="2465" spans="10:10" s="4" customFormat="1" x14ac:dyDescent="0.25">
      <c r="J2465" s="1"/>
    </row>
    <row r="2466" spans="10:10" s="4" customFormat="1" x14ac:dyDescent="0.25">
      <c r="J2466" s="1"/>
    </row>
    <row r="2467" spans="10:10" s="4" customFormat="1" x14ac:dyDescent="0.25">
      <c r="J2467" s="1"/>
    </row>
    <row r="2468" spans="10:10" s="4" customFormat="1" x14ac:dyDescent="0.25">
      <c r="J2468" s="1"/>
    </row>
    <row r="2469" spans="10:10" s="4" customFormat="1" x14ac:dyDescent="0.25">
      <c r="J2469" s="1"/>
    </row>
    <row r="2470" spans="10:10" s="4" customFormat="1" x14ac:dyDescent="0.25">
      <c r="J2470" s="1"/>
    </row>
    <row r="2471" spans="10:10" s="4" customFormat="1" x14ac:dyDescent="0.25">
      <c r="J2471" s="1"/>
    </row>
    <row r="2472" spans="10:10" s="4" customFormat="1" x14ac:dyDescent="0.25">
      <c r="J2472" s="1"/>
    </row>
    <row r="2473" spans="10:10" s="4" customFormat="1" x14ac:dyDescent="0.25">
      <c r="J2473" s="1"/>
    </row>
    <row r="2474" spans="10:10" s="4" customFormat="1" x14ac:dyDescent="0.25">
      <c r="J2474" s="1"/>
    </row>
    <row r="2475" spans="10:10" s="4" customFormat="1" x14ac:dyDescent="0.25">
      <c r="J2475" s="1"/>
    </row>
    <row r="2476" spans="10:10" s="4" customFormat="1" x14ac:dyDescent="0.25">
      <c r="J2476" s="1"/>
    </row>
    <row r="2477" spans="10:10" s="4" customFormat="1" x14ac:dyDescent="0.25">
      <c r="J2477" s="1"/>
    </row>
    <row r="2478" spans="10:10" s="4" customFormat="1" x14ac:dyDescent="0.25">
      <c r="J2478" s="1"/>
    </row>
    <row r="2479" spans="10:10" s="4" customFormat="1" x14ac:dyDescent="0.25">
      <c r="J2479" s="1"/>
    </row>
    <row r="2480" spans="10:10" s="4" customFormat="1" x14ac:dyDescent="0.25">
      <c r="J2480" s="1"/>
    </row>
    <row r="2481" spans="10:10" s="4" customFormat="1" x14ac:dyDescent="0.25">
      <c r="J2481" s="1"/>
    </row>
    <row r="2482" spans="10:10" s="4" customFormat="1" x14ac:dyDescent="0.25">
      <c r="J2482" s="1"/>
    </row>
    <row r="2483" spans="10:10" s="4" customFormat="1" x14ac:dyDescent="0.25">
      <c r="J2483" s="1"/>
    </row>
    <row r="2484" spans="10:10" s="4" customFormat="1" x14ac:dyDescent="0.25">
      <c r="J2484" s="1"/>
    </row>
    <row r="2485" spans="10:10" s="4" customFormat="1" x14ac:dyDescent="0.25">
      <c r="J2485" s="1"/>
    </row>
    <row r="2486" spans="10:10" s="4" customFormat="1" x14ac:dyDescent="0.25">
      <c r="J2486" s="1"/>
    </row>
    <row r="2487" spans="10:10" s="4" customFormat="1" x14ac:dyDescent="0.25">
      <c r="J2487" s="1"/>
    </row>
    <row r="2488" spans="10:10" s="4" customFormat="1" x14ac:dyDescent="0.25">
      <c r="J2488" s="1"/>
    </row>
    <row r="2489" spans="10:10" s="4" customFormat="1" x14ac:dyDescent="0.25">
      <c r="J2489" s="1"/>
    </row>
    <row r="2490" spans="10:10" s="4" customFormat="1" x14ac:dyDescent="0.25">
      <c r="J2490" s="1"/>
    </row>
    <row r="2491" spans="10:10" s="4" customFormat="1" x14ac:dyDescent="0.25">
      <c r="J2491" s="1"/>
    </row>
    <row r="2492" spans="10:10" s="4" customFormat="1" x14ac:dyDescent="0.25">
      <c r="J2492" s="1"/>
    </row>
    <row r="2493" spans="10:10" s="4" customFormat="1" x14ac:dyDescent="0.25">
      <c r="J2493" s="1"/>
    </row>
    <row r="2494" spans="10:10" s="4" customFormat="1" x14ac:dyDescent="0.25">
      <c r="J2494" s="1"/>
    </row>
    <row r="2495" spans="10:10" s="4" customFormat="1" x14ac:dyDescent="0.25">
      <c r="J2495" s="1"/>
    </row>
    <row r="2496" spans="10:10" s="4" customFormat="1" x14ac:dyDescent="0.25">
      <c r="J2496" s="1"/>
    </row>
    <row r="2497" spans="10:10" s="4" customFormat="1" x14ac:dyDescent="0.25">
      <c r="J2497" s="1"/>
    </row>
    <row r="2498" spans="10:10" s="4" customFormat="1" x14ac:dyDescent="0.25">
      <c r="J2498" s="1"/>
    </row>
    <row r="2499" spans="10:10" s="4" customFormat="1" x14ac:dyDescent="0.25">
      <c r="J2499" s="1"/>
    </row>
    <row r="2500" spans="10:10" s="4" customFormat="1" x14ac:dyDescent="0.25">
      <c r="J2500" s="1"/>
    </row>
    <row r="2501" spans="10:10" s="4" customFormat="1" x14ac:dyDescent="0.25">
      <c r="J2501" s="1"/>
    </row>
    <row r="2502" spans="10:10" s="4" customFormat="1" x14ac:dyDescent="0.25">
      <c r="J2502" s="1"/>
    </row>
    <row r="2503" spans="10:10" s="4" customFormat="1" x14ac:dyDescent="0.25">
      <c r="J2503" s="1"/>
    </row>
    <row r="2504" spans="10:10" s="4" customFormat="1" x14ac:dyDescent="0.25">
      <c r="J2504" s="1"/>
    </row>
    <row r="2505" spans="10:10" s="4" customFormat="1" x14ac:dyDescent="0.25">
      <c r="J2505" s="1"/>
    </row>
    <row r="2506" spans="10:10" s="4" customFormat="1" x14ac:dyDescent="0.25">
      <c r="J2506" s="1"/>
    </row>
    <row r="2507" spans="10:10" s="4" customFormat="1" x14ac:dyDescent="0.25">
      <c r="J2507" s="1"/>
    </row>
    <row r="2508" spans="10:10" s="4" customFormat="1" x14ac:dyDescent="0.25">
      <c r="J2508" s="1"/>
    </row>
    <row r="2509" spans="10:10" s="4" customFormat="1" x14ac:dyDescent="0.25">
      <c r="J2509" s="1"/>
    </row>
    <row r="2510" spans="10:10" s="4" customFormat="1" x14ac:dyDescent="0.25">
      <c r="J2510" s="1"/>
    </row>
    <row r="2511" spans="10:10" s="4" customFormat="1" x14ac:dyDescent="0.25">
      <c r="J2511" s="1"/>
    </row>
    <row r="2512" spans="10:10" s="4" customFormat="1" x14ac:dyDescent="0.25">
      <c r="J2512" s="1"/>
    </row>
    <row r="2513" spans="10:10" s="4" customFormat="1" x14ac:dyDescent="0.25">
      <c r="J2513" s="1"/>
    </row>
    <row r="2514" spans="10:10" s="4" customFormat="1" x14ac:dyDescent="0.25">
      <c r="J2514" s="1"/>
    </row>
    <row r="2515" spans="10:10" s="4" customFormat="1" x14ac:dyDescent="0.25">
      <c r="J2515" s="1"/>
    </row>
    <row r="2516" spans="10:10" s="4" customFormat="1" x14ac:dyDescent="0.25">
      <c r="J2516" s="1"/>
    </row>
    <row r="2517" spans="10:10" s="4" customFormat="1" x14ac:dyDescent="0.25">
      <c r="J2517" s="1"/>
    </row>
    <row r="2518" spans="10:10" s="4" customFormat="1" x14ac:dyDescent="0.25">
      <c r="J2518" s="1"/>
    </row>
    <row r="2519" spans="10:10" s="4" customFormat="1" x14ac:dyDescent="0.25">
      <c r="J2519" s="1"/>
    </row>
    <row r="2520" spans="10:10" s="4" customFormat="1" x14ac:dyDescent="0.25">
      <c r="J2520" s="1"/>
    </row>
    <row r="2521" spans="10:10" s="4" customFormat="1" x14ac:dyDescent="0.25">
      <c r="J2521" s="1"/>
    </row>
    <row r="2522" spans="10:10" s="4" customFormat="1" x14ac:dyDescent="0.25">
      <c r="J2522" s="1"/>
    </row>
    <row r="2523" spans="10:10" s="4" customFormat="1" x14ac:dyDescent="0.25">
      <c r="J2523" s="1"/>
    </row>
    <row r="2524" spans="10:10" s="4" customFormat="1" x14ac:dyDescent="0.25">
      <c r="J2524" s="1"/>
    </row>
    <row r="2525" spans="10:10" s="4" customFormat="1" x14ac:dyDescent="0.25">
      <c r="J2525" s="1"/>
    </row>
    <row r="2526" spans="10:10" s="4" customFormat="1" x14ac:dyDescent="0.25">
      <c r="J2526" s="1"/>
    </row>
    <row r="2527" spans="10:10" s="4" customFormat="1" x14ac:dyDescent="0.25">
      <c r="J2527" s="1"/>
    </row>
    <row r="2528" spans="10:10" s="4" customFormat="1" x14ac:dyDescent="0.25">
      <c r="J2528" s="1"/>
    </row>
    <row r="2529" spans="10:10" s="4" customFormat="1" x14ac:dyDescent="0.25">
      <c r="J2529" s="1"/>
    </row>
    <row r="2530" spans="10:10" s="4" customFormat="1" x14ac:dyDescent="0.25">
      <c r="J2530" s="1"/>
    </row>
    <row r="2531" spans="10:10" s="4" customFormat="1" x14ac:dyDescent="0.25">
      <c r="J2531" s="1"/>
    </row>
    <row r="2532" spans="10:10" s="4" customFormat="1" x14ac:dyDescent="0.25">
      <c r="J2532" s="1"/>
    </row>
    <row r="2533" spans="10:10" s="4" customFormat="1" x14ac:dyDescent="0.25">
      <c r="J2533" s="1"/>
    </row>
    <row r="2534" spans="10:10" s="4" customFormat="1" x14ac:dyDescent="0.25">
      <c r="J2534" s="1"/>
    </row>
    <row r="2535" spans="10:10" s="4" customFormat="1" x14ac:dyDescent="0.25">
      <c r="J2535" s="1"/>
    </row>
    <row r="2536" spans="10:10" s="4" customFormat="1" x14ac:dyDescent="0.25">
      <c r="J2536" s="1"/>
    </row>
    <row r="2537" spans="10:10" s="4" customFormat="1" x14ac:dyDescent="0.25">
      <c r="J2537" s="1"/>
    </row>
    <row r="2538" spans="10:10" s="4" customFormat="1" x14ac:dyDescent="0.25">
      <c r="J2538" s="1"/>
    </row>
    <row r="2539" spans="10:10" s="4" customFormat="1" x14ac:dyDescent="0.25">
      <c r="J2539" s="1"/>
    </row>
    <row r="2540" spans="10:10" s="4" customFormat="1" x14ac:dyDescent="0.25">
      <c r="J2540" s="1"/>
    </row>
    <row r="2541" spans="10:10" s="4" customFormat="1" x14ac:dyDescent="0.25">
      <c r="J2541" s="1"/>
    </row>
    <row r="2542" spans="10:10" s="4" customFormat="1" x14ac:dyDescent="0.25">
      <c r="J2542" s="1"/>
    </row>
    <row r="2543" spans="10:10" s="4" customFormat="1" x14ac:dyDescent="0.25">
      <c r="J2543" s="1"/>
    </row>
    <row r="2544" spans="10:10" s="4" customFormat="1" x14ac:dyDescent="0.25">
      <c r="J2544" s="1"/>
    </row>
    <row r="2545" spans="10:10" s="4" customFormat="1" x14ac:dyDescent="0.25">
      <c r="J2545" s="1"/>
    </row>
    <row r="2546" spans="10:10" s="4" customFormat="1" x14ac:dyDescent="0.25">
      <c r="J2546" s="1"/>
    </row>
    <row r="2547" spans="10:10" s="4" customFormat="1" x14ac:dyDescent="0.25">
      <c r="J2547" s="1"/>
    </row>
    <row r="2548" spans="10:10" s="4" customFormat="1" x14ac:dyDescent="0.25">
      <c r="J2548" s="1"/>
    </row>
    <row r="2549" spans="10:10" s="4" customFormat="1" x14ac:dyDescent="0.25">
      <c r="J2549" s="1"/>
    </row>
    <row r="2550" spans="10:10" s="4" customFormat="1" x14ac:dyDescent="0.25">
      <c r="J2550" s="1"/>
    </row>
    <row r="2551" spans="10:10" s="4" customFormat="1" x14ac:dyDescent="0.25">
      <c r="J2551" s="1"/>
    </row>
    <row r="2552" spans="10:10" s="4" customFormat="1" x14ac:dyDescent="0.25">
      <c r="J2552" s="1"/>
    </row>
    <row r="2553" spans="10:10" s="4" customFormat="1" x14ac:dyDescent="0.25">
      <c r="J2553" s="1"/>
    </row>
    <row r="2554" spans="10:10" s="4" customFormat="1" x14ac:dyDescent="0.25">
      <c r="J2554" s="1"/>
    </row>
    <row r="2555" spans="10:10" s="4" customFormat="1" x14ac:dyDescent="0.25">
      <c r="J2555" s="1"/>
    </row>
    <row r="2556" spans="10:10" s="4" customFormat="1" x14ac:dyDescent="0.25">
      <c r="J2556" s="1"/>
    </row>
    <row r="2557" spans="10:10" s="4" customFormat="1" x14ac:dyDescent="0.25">
      <c r="J2557" s="1"/>
    </row>
    <row r="2558" spans="10:10" s="4" customFormat="1" x14ac:dyDescent="0.25">
      <c r="J2558" s="1"/>
    </row>
    <row r="2559" spans="10:10" s="4" customFormat="1" x14ac:dyDescent="0.25">
      <c r="J2559" s="1"/>
    </row>
    <row r="2560" spans="10:10" s="4" customFormat="1" x14ac:dyDescent="0.25">
      <c r="J2560" s="1"/>
    </row>
    <row r="2561" spans="10:10" s="4" customFormat="1" x14ac:dyDescent="0.25">
      <c r="J2561" s="1"/>
    </row>
    <row r="2562" spans="10:10" s="4" customFormat="1" x14ac:dyDescent="0.25">
      <c r="J2562" s="1"/>
    </row>
    <row r="2563" spans="10:10" s="4" customFormat="1" x14ac:dyDescent="0.25">
      <c r="J2563" s="1"/>
    </row>
    <row r="2564" spans="10:10" s="4" customFormat="1" x14ac:dyDescent="0.25">
      <c r="J2564" s="1"/>
    </row>
    <row r="2565" spans="10:10" s="4" customFormat="1" x14ac:dyDescent="0.25">
      <c r="J2565" s="1"/>
    </row>
    <row r="2566" spans="10:10" s="4" customFormat="1" x14ac:dyDescent="0.25">
      <c r="J2566" s="1"/>
    </row>
    <row r="2567" spans="10:10" s="4" customFormat="1" x14ac:dyDescent="0.25">
      <c r="J2567" s="1"/>
    </row>
    <row r="2568" spans="10:10" s="4" customFormat="1" x14ac:dyDescent="0.25">
      <c r="J2568" s="1"/>
    </row>
    <row r="2569" spans="10:10" s="4" customFormat="1" x14ac:dyDescent="0.25">
      <c r="J2569" s="1"/>
    </row>
    <row r="2570" spans="10:10" s="4" customFormat="1" x14ac:dyDescent="0.25">
      <c r="J2570" s="1"/>
    </row>
    <row r="2571" spans="10:10" s="4" customFormat="1" x14ac:dyDescent="0.25">
      <c r="J2571" s="1"/>
    </row>
    <row r="2572" spans="10:10" s="4" customFormat="1" x14ac:dyDescent="0.25">
      <c r="J2572" s="1"/>
    </row>
    <row r="2573" spans="10:10" s="4" customFormat="1" x14ac:dyDescent="0.25">
      <c r="J2573" s="1"/>
    </row>
    <row r="2574" spans="10:10" s="4" customFormat="1" x14ac:dyDescent="0.25">
      <c r="J2574" s="1"/>
    </row>
    <row r="2575" spans="10:10" s="4" customFormat="1" x14ac:dyDescent="0.25">
      <c r="J2575" s="1"/>
    </row>
    <row r="2576" spans="10:10" s="4" customFormat="1" x14ac:dyDescent="0.25">
      <c r="J2576" s="1"/>
    </row>
    <row r="2577" spans="10:10" s="4" customFormat="1" x14ac:dyDescent="0.25">
      <c r="J2577" s="1"/>
    </row>
    <row r="2578" spans="10:10" s="4" customFormat="1" x14ac:dyDescent="0.25">
      <c r="J2578" s="1"/>
    </row>
    <row r="2579" spans="10:10" s="4" customFormat="1" x14ac:dyDescent="0.25">
      <c r="J2579" s="1"/>
    </row>
    <row r="2580" spans="10:10" s="4" customFormat="1" x14ac:dyDescent="0.25">
      <c r="J2580" s="1"/>
    </row>
    <row r="2581" spans="10:10" s="4" customFormat="1" x14ac:dyDescent="0.25">
      <c r="J2581" s="1"/>
    </row>
    <row r="2582" spans="10:10" s="4" customFormat="1" x14ac:dyDescent="0.25">
      <c r="J2582" s="1"/>
    </row>
    <row r="2583" spans="10:10" s="4" customFormat="1" x14ac:dyDescent="0.25">
      <c r="J2583" s="1"/>
    </row>
    <row r="2584" spans="10:10" s="4" customFormat="1" x14ac:dyDescent="0.25">
      <c r="J2584" s="1"/>
    </row>
    <row r="2585" spans="10:10" s="4" customFormat="1" x14ac:dyDescent="0.25">
      <c r="J2585" s="1"/>
    </row>
    <row r="2586" spans="10:10" s="4" customFormat="1" x14ac:dyDescent="0.25">
      <c r="J2586" s="1"/>
    </row>
    <row r="2587" spans="10:10" s="4" customFormat="1" x14ac:dyDescent="0.25">
      <c r="J2587" s="1"/>
    </row>
    <row r="2588" spans="10:10" s="4" customFormat="1" x14ac:dyDescent="0.25">
      <c r="J2588" s="1"/>
    </row>
    <row r="2589" spans="10:10" s="4" customFormat="1" x14ac:dyDescent="0.25">
      <c r="J2589" s="1"/>
    </row>
    <row r="2590" spans="10:10" s="4" customFormat="1" x14ac:dyDescent="0.25">
      <c r="J2590" s="1"/>
    </row>
    <row r="2591" spans="10:10" s="4" customFormat="1" x14ac:dyDescent="0.25">
      <c r="J2591" s="1"/>
    </row>
    <row r="2592" spans="10:10" s="4" customFormat="1" x14ac:dyDescent="0.25">
      <c r="J2592" s="1"/>
    </row>
    <row r="2593" spans="10:10" s="4" customFormat="1" x14ac:dyDescent="0.25">
      <c r="J2593" s="1"/>
    </row>
    <row r="2594" spans="10:10" s="4" customFormat="1" x14ac:dyDescent="0.25">
      <c r="J2594" s="1"/>
    </row>
    <row r="2595" spans="10:10" s="4" customFormat="1" x14ac:dyDescent="0.25">
      <c r="J2595" s="1"/>
    </row>
    <row r="2596" spans="10:10" s="4" customFormat="1" x14ac:dyDescent="0.25">
      <c r="J2596" s="1"/>
    </row>
    <row r="2597" spans="10:10" s="4" customFormat="1" x14ac:dyDescent="0.25">
      <c r="J2597" s="1"/>
    </row>
    <row r="2598" spans="10:10" s="4" customFormat="1" x14ac:dyDescent="0.25">
      <c r="J2598" s="1"/>
    </row>
    <row r="2599" spans="10:10" s="4" customFormat="1" x14ac:dyDescent="0.25">
      <c r="J2599" s="1"/>
    </row>
    <row r="2600" spans="10:10" s="4" customFormat="1" x14ac:dyDescent="0.25">
      <c r="J2600" s="1"/>
    </row>
    <row r="2601" spans="10:10" s="4" customFormat="1" x14ac:dyDescent="0.25">
      <c r="J2601" s="1"/>
    </row>
    <row r="2602" spans="10:10" s="4" customFormat="1" x14ac:dyDescent="0.25">
      <c r="J2602" s="1"/>
    </row>
    <row r="2603" spans="10:10" s="4" customFormat="1" x14ac:dyDescent="0.25">
      <c r="J2603" s="1"/>
    </row>
    <row r="2604" spans="10:10" s="4" customFormat="1" x14ac:dyDescent="0.25">
      <c r="J2604" s="1"/>
    </row>
    <row r="2605" spans="10:10" s="4" customFormat="1" x14ac:dyDescent="0.25">
      <c r="J2605" s="1"/>
    </row>
    <row r="2606" spans="10:10" s="4" customFormat="1" x14ac:dyDescent="0.25">
      <c r="J2606" s="1"/>
    </row>
    <row r="2607" spans="10:10" s="4" customFormat="1" x14ac:dyDescent="0.25">
      <c r="J2607" s="1"/>
    </row>
    <row r="2608" spans="10:10" s="4" customFormat="1" x14ac:dyDescent="0.25">
      <c r="J2608" s="1"/>
    </row>
    <row r="2609" spans="10:10" s="4" customFormat="1" x14ac:dyDescent="0.25">
      <c r="J2609" s="1"/>
    </row>
    <row r="2610" spans="10:10" s="4" customFormat="1" x14ac:dyDescent="0.25">
      <c r="J2610" s="1"/>
    </row>
    <row r="2611" spans="10:10" s="4" customFormat="1" x14ac:dyDescent="0.25">
      <c r="J2611" s="1"/>
    </row>
    <row r="2612" spans="10:10" s="4" customFormat="1" x14ac:dyDescent="0.25">
      <c r="J2612" s="1"/>
    </row>
    <row r="2613" spans="10:10" s="4" customFormat="1" x14ac:dyDescent="0.25">
      <c r="J2613" s="1"/>
    </row>
    <row r="2614" spans="10:10" s="4" customFormat="1" x14ac:dyDescent="0.25">
      <c r="J2614" s="1"/>
    </row>
    <row r="2615" spans="10:10" s="4" customFormat="1" x14ac:dyDescent="0.25">
      <c r="J2615" s="1"/>
    </row>
    <row r="2616" spans="10:10" s="4" customFormat="1" x14ac:dyDescent="0.25">
      <c r="J2616" s="1"/>
    </row>
    <row r="2617" spans="10:10" s="4" customFormat="1" x14ac:dyDescent="0.25">
      <c r="J2617" s="1"/>
    </row>
    <row r="2618" spans="10:10" s="4" customFormat="1" x14ac:dyDescent="0.25">
      <c r="J2618" s="1"/>
    </row>
    <row r="2619" spans="10:10" s="4" customFormat="1" x14ac:dyDescent="0.25">
      <c r="J2619" s="1"/>
    </row>
    <row r="2620" spans="10:10" s="4" customFormat="1" x14ac:dyDescent="0.25">
      <c r="J2620" s="1"/>
    </row>
    <row r="2621" spans="10:10" s="4" customFormat="1" x14ac:dyDescent="0.25">
      <c r="J2621" s="1"/>
    </row>
    <row r="2622" spans="10:10" s="4" customFormat="1" x14ac:dyDescent="0.25">
      <c r="J2622" s="1"/>
    </row>
    <row r="2623" spans="10:10" s="4" customFormat="1" x14ac:dyDescent="0.25">
      <c r="J2623" s="1"/>
    </row>
    <row r="2624" spans="10:10" s="4" customFormat="1" x14ac:dyDescent="0.25">
      <c r="J2624" s="1"/>
    </row>
    <row r="2625" spans="10:10" s="4" customFormat="1" x14ac:dyDescent="0.25">
      <c r="J2625" s="1"/>
    </row>
    <row r="2626" spans="10:10" s="4" customFormat="1" x14ac:dyDescent="0.25">
      <c r="J2626" s="1"/>
    </row>
    <row r="2627" spans="10:10" s="4" customFormat="1" x14ac:dyDescent="0.25">
      <c r="J2627" s="1"/>
    </row>
    <row r="2628" spans="10:10" s="4" customFormat="1" x14ac:dyDescent="0.25">
      <c r="J2628" s="1"/>
    </row>
    <row r="2629" spans="10:10" s="4" customFormat="1" x14ac:dyDescent="0.25">
      <c r="J2629" s="1"/>
    </row>
    <row r="2630" spans="10:10" s="4" customFormat="1" x14ac:dyDescent="0.25">
      <c r="J2630" s="1"/>
    </row>
    <row r="2631" spans="10:10" s="4" customFormat="1" x14ac:dyDescent="0.25">
      <c r="J2631" s="1"/>
    </row>
    <row r="2632" spans="10:10" s="4" customFormat="1" x14ac:dyDescent="0.25">
      <c r="J2632" s="1"/>
    </row>
    <row r="2633" spans="10:10" s="4" customFormat="1" x14ac:dyDescent="0.25">
      <c r="J2633" s="1"/>
    </row>
    <row r="2634" spans="10:10" s="4" customFormat="1" x14ac:dyDescent="0.25">
      <c r="J2634" s="1"/>
    </row>
    <row r="2635" spans="10:10" s="4" customFormat="1" x14ac:dyDescent="0.25">
      <c r="J2635" s="1"/>
    </row>
    <row r="2636" spans="10:10" s="4" customFormat="1" x14ac:dyDescent="0.25">
      <c r="J2636" s="1"/>
    </row>
    <row r="2637" spans="10:10" s="4" customFormat="1" x14ac:dyDescent="0.25">
      <c r="J2637" s="1"/>
    </row>
    <row r="2638" spans="10:10" s="4" customFormat="1" x14ac:dyDescent="0.25">
      <c r="J2638" s="1"/>
    </row>
    <row r="2639" spans="10:10" s="4" customFormat="1" x14ac:dyDescent="0.25">
      <c r="J2639" s="1"/>
    </row>
    <row r="2640" spans="10:10" s="4" customFormat="1" x14ac:dyDescent="0.25">
      <c r="J2640" s="1"/>
    </row>
    <row r="2641" spans="10:10" s="4" customFormat="1" x14ac:dyDescent="0.25">
      <c r="J2641" s="1"/>
    </row>
    <row r="2642" spans="10:10" s="4" customFormat="1" x14ac:dyDescent="0.25">
      <c r="J2642" s="1"/>
    </row>
    <row r="2643" spans="10:10" s="4" customFormat="1" x14ac:dyDescent="0.25">
      <c r="J2643" s="1"/>
    </row>
    <row r="2644" spans="10:10" s="4" customFormat="1" x14ac:dyDescent="0.25">
      <c r="J2644" s="1"/>
    </row>
    <row r="2645" spans="10:10" s="4" customFormat="1" x14ac:dyDescent="0.25">
      <c r="J2645" s="1"/>
    </row>
    <row r="2646" spans="10:10" s="4" customFormat="1" x14ac:dyDescent="0.25">
      <c r="J2646" s="1"/>
    </row>
    <row r="2647" spans="10:10" s="4" customFormat="1" x14ac:dyDescent="0.25">
      <c r="J2647" s="1"/>
    </row>
    <row r="2648" spans="10:10" s="4" customFormat="1" x14ac:dyDescent="0.25">
      <c r="J2648" s="1"/>
    </row>
    <row r="2649" spans="10:10" s="4" customFormat="1" x14ac:dyDescent="0.25">
      <c r="J2649" s="1"/>
    </row>
    <row r="2650" spans="10:10" s="4" customFormat="1" x14ac:dyDescent="0.25">
      <c r="J2650" s="1"/>
    </row>
    <row r="2651" spans="10:10" s="4" customFormat="1" x14ac:dyDescent="0.25">
      <c r="J2651" s="1"/>
    </row>
    <row r="2652" spans="10:10" s="4" customFormat="1" x14ac:dyDescent="0.25">
      <c r="J2652" s="1"/>
    </row>
    <row r="2653" spans="10:10" s="4" customFormat="1" x14ac:dyDescent="0.25">
      <c r="J2653" s="1"/>
    </row>
    <row r="2654" spans="10:10" s="4" customFormat="1" x14ac:dyDescent="0.25">
      <c r="J2654" s="1"/>
    </row>
    <row r="2655" spans="10:10" s="4" customFormat="1" x14ac:dyDescent="0.25">
      <c r="J2655" s="1"/>
    </row>
    <row r="2656" spans="10:10" s="4" customFormat="1" x14ac:dyDescent="0.25">
      <c r="J2656" s="1"/>
    </row>
    <row r="2657" spans="10:10" s="4" customFormat="1" x14ac:dyDescent="0.25">
      <c r="J2657" s="1"/>
    </row>
    <row r="2658" spans="10:10" s="4" customFormat="1" x14ac:dyDescent="0.25">
      <c r="J2658" s="1"/>
    </row>
    <row r="2659" spans="10:10" s="4" customFormat="1" x14ac:dyDescent="0.25">
      <c r="J2659" s="1"/>
    </row>
    <row r="2660" spans="10:10" s="4" customFormat="1" x14ac:dyDescent="0.25">
      <c r="J2660" s="1"/>
    </row>
    <row r="2661" spans="10:10" s="4" customFormat="1" x14ac:dyDescent="0.25">
      <c r="J2661" s="1"/>
    </row>
    <row r="2662" spans="10:10" s="4" customFormat="1" x14ac:dyDescent="0.25">
      <c r="J2662" s="1"/>
    </row>
    <row r="2663" spans="10:10" s="4" customFormat="1" x14ac:dyDescent="0.25">
      <c r="J2663" s="1"/>
    </row>
    <row r="2664" spans="10:10" s="4" customFormat="1" x14ac:dyDescent="0.25">
      <c r="J2664" s="1"/>
    </row>
    <row r="2665" spans="10:10" s="4" customFormat="1" x14ac:dyDescent="0.25">
      <c r="J2665" s="1"/>
    </row>
    <row r="2666" spans="10:10" s="4" customFormat="1" x14ac:dyDescent="0.25">
      <c r="J2666" s="1"/>
    </row>
    <row r="2667" spans="10:10" s="4" customFormat="1" x14ac:dyDescent="0.25">
      <c r="J2667" s="1"/>
    </row>
    <row r="2668" spans="10:10" s="4" customFormat="1" x14ac:dyDescent="0.25">
      <c r="J2668" s="1"/>
    </row>
    <row r="2669" spans="10:10" s="4" customFormat="1" x14ac:dyDescent="0.25">
      <c r="J2669" s="1"/>
    </row>
    <row r="2670" spans="10:10" s="4" customFormat="1" x14ac:dyDescent="0.25">
      <c r="J2670" s="1"/>
    </row>
    <row r="2671" spans="10:10" s="4" customFormat="1" x14ac:dyDescent="0.25">
      <c r="J2671" s="1"/>
    </row>
    <row r="2672" spans="10:10" s="4" customFormat="1" x14ac:dyDescent="0.25">
      <c r="J2672" s="1"/>
    </row>
    <row r="2673" spans="10:10" s="4" customFormat="1" x14ac:dyDescent="0.25">
      <c r="J2673" s="1"/>
    </row>
    <row r="2674" spans="10:10" s="4" customFormat="1" x14ac:dyDescent="0.25">
      <c r="J2674" s="1"/>
    </row>
    <row r="2675" spans="10:10" s="4" customFormat="1" x14ac:dyDescent="0.25">
      <c r="J2675" s="1"/>
    </row>
    <row r="2676" spans="10:10" s="4" customFormat="1" x14ac:dyDescent="0.25">
      <c r="J2676" s="1"/>
    </row>
    <row r="2677" spans="10:10" s="4" customFormat="1" x14ac:dyDescent="0.25">
      <c r="J2677" s="1"/>
    </row>
    <row r="2678" spans="10:10" s="4" customFormat="1" x14ac:dyDescent="0.25">
      <c r="J2678" s="1"/>
    </row>
    <row r="2679" spans="10:10" s="4" customFormat="1" x14ac:dyDescent="0.25">
      <c r="J2679" s="1"/>
    </row>
    <row r="2680" spans="10:10" s="4" customFormat="1" x14ac:dyDescent="0.25">
      <c r="J2680" s="1"/>
    </row>
    <row r="2681" spans="10:10" s="4" customFormat="1" x14ac:dyDescent="0.25">
      <c r="J2681" s="1"/>
    </row>
    <row r="2682" spans="10:10" s="4" customFormat="1" x14ac:dyDescent="0.25">
      <c r="J2682" s="1"/>
    </row>
    <row r="2683" spans="10:10" s="4" customFormat="1" x14ac:dyDescent="0.25">
      <c r="J2683" s="1"/>
    </row>
    <row r="2684" spans="10:10" s="4" customFormat="1" x14ac:dyDescent="0.25">
      <c r="J2684" s="1"/>
    </row>
    <row r="2685" spans="10:10" s="4" customFormat="1" x14ac:dyDescent="0.25">
      <c r="J2685" s="1"/>
    </row>
    <row r="2686" spans="10:10" s="4" customFormat="1" x14ac:dyDescent="0.25">
      <c r="J2686" s="1"/>
    </row>
    <row r="2687" spans="10:10" s="4" customFormat="1" x14ac:dyDescent="0.25">
      <c r="J2687" s="1"/>
    </row>
    <row r="2688" spans="10:10" s="4" customFormat="1" x14ac:dyDescent="0.25">
      <c r="J2688" s="1"/>
    </row>
    <row r="2689" spans="10:10" s="4" customFormat="1" x14ac:dyDescent="0.25">
      <c r="J2689" s="1"/>
    </row>
    <row r="2690" spans="10:10" s="4" customFormat="1" x14ac:dyDescent="0.25">
      <c r="J2690" s="1"/>
    </row>
    <row r="2691" spans="10:10" s="4" customFormat="1" x14ac:dyDescent="0.25">
      <c r="J2691" s="1"/>
    </row>
    <row r="2692" spans="10:10" s="4" customFormat="1" x14ac:dyDescent="0.25">
      <c r="J2692" s="1"/>
    </row>
    <row r="2693" spans="10:10" s="4" customFormat="1" x14ac:dyDescent="0.25">
      <c r="J2693" s="1"/>
    </row>
    <row r="2694" spans="10:10" s="4" customFormat="1" x14ac:dyDescent="0.25">
      <c r="J2694" s="1"/>
    </row>
    <row r="2695" spans="10:10" s="4" customFormat="1" x14ac:dyDescent="0.25">
      <c r="J2695" s="1"/>
    </row>
    <row r="2696" spans="10:10" s="4" customFormat="1" x14ac:dyDescent="0.25">
      <c r="J2696" s="1"/>
    </row>
    <row r="2697" spans="10:10" s="4" customFormat="1" x14ac:dyDescent="0.25">
      <c r="J2697" s="1"/>
    </row>
    <row r="2698" spans="10:10" s="4" customFormat="1" x14ac:dyDescent="0.25">
      <c r="J2698" s="1"/>
    </row>
    <row r="2699" spans="10:10" s="4" customFormat="1" x14ac:dyDescent="0.25">
      <c r="J2699" s="1"/>
    </row>
    <row r="2700" spans="10:10" s="4" customFormat="1" x14ac:dyDescent="0.25">
      <c r="J2700" s="1"/>
    </row>
    <row r="2701" spans="10:10" s="4" customFormat="1" x14ac:dyDescent="0.25">
      <c r="J2701" s="1"/>
    </row>
    <row r="2702" spans="10:10" s="4" customFormat="1" x14ac:dyDescent="0.25">
      <c r="J2702" s="1"/>
    </row>
    <row r="2703" spans="10:10" s="4" customFormat="1" x14ac:dyDescent="0.25">
      <c r="J2703" s="1"/>
    </row>
    <row r="2704" spans="10:10" s="4" customFormat="1" x14ac:dyDescent="0.25">
      <c r="J2704" s="1"/>
    </row>
    <row r="2705" spans="10:10" s="4" customFormat="1" x14ac:dyDescent="0.25">
      <c r="J2705" s="1"/>
    </row>
    <row r="2706" spans="10:10" s="4" customFormat="1" x14ac:dyDescent="0.25">
      <c r="J2706" s="1"/>
    </row>
    <row r="2707" spans="10:10" s="4" customFormat="1" x14ac:dyDescent="0.25">
      <c r="J2707" s="1"/>
    </row>
    <row r="2708" spans="10:10" s="4" customFormat="1" x14ac:dyDescent="0.25">
      <c r="J2708" s="1"/>
    </row>
    <row r="2709" spans="10:10" s="4" customFormat="1" x14ac:dyDescent="0.25">
      <c r="J2709" s="1"/>
    </row>
    <row r="2710" spans="10:10" s="4" customFormat="1" x14ac:dyDescent="0.25">
      <c r="J2710" s="1"/>
    </row>
    <row r="2711" spans="10:10" s="4" customFormat="1" x14ac:dyDescent="0.25">
      <c r="J2711" s="1"/>
    </row>
    <row r="2712" spans="10:10" s="4" customFormat="1" x14ac:dyDescent="0.25">
      <c r="J2712" s="1"/>
    </row>
    <row r="2713" spans="10:10" s="4" customFormat="1" x14ac:dyDescent="0.25">
      <c r="J2713" s="1"/>
    </row>
    <row r="2714" spans="10:10" s="4" customFormat="1" x14ac:dyDescent="0.25">
      <c r="J2714" s="1"/>
    </row>
    <row r="2715" spans="10:10" s="4" customFormat="1" x14ac:dyDescent="0.25">
      <c r="J2715" s="1"/>
    </row>
    <row r="2716" spans="10:10" s="4" customFormat="1" x14ac:dyDescent="0.25">
      <c r="J2716" s="1"/>
    </row>
    <row r="2717" spans="10:10" s="4" customFormat="1" x14ac:dyDescent="0.25">
      <c r="J2717" s="1"/>
    </row>
    <row r="2718" spans="10:10" s="4" customFormat="1" x14ac:dyDescent="0.25">
      <c r="J2718" s="1"/>
    </row>
    <row r="2719" spans="10:10" s="4" customFormat="1" x14ac:dyDescent="0.25">
      <c r="J2719" s="1"/>
    </row>
    <row r="2720" spans="10:10" s="4" customFormat="1" x14ac:dyDescent="0.25">
      <c r="J2720" s="1"/>
    </row>
    <row r="2721" spans="10:10" s="4" customFormat="1" x14ac:dyDescent="0.25">
      <c r="J2721" s="1"/>
    </row>
    <row r="2722" spans="10:10" s="4" customFormat="1" x14ac:dyDescent="0.25">
      <c r="J2722" s="1"/>
    </row>
    <row r="2723" spans="10:10" s="4" customFormat="1" x14ac:dyDescent="0.25">
      <c r="J2723" s="1"/>
    </row>
    <row r="2724" spans="10:10" s="4" customFormat="1" x14ac:dyDescent="0.25">
      <c r="J2724" s="1"/>
    </row>
    <row r="2725" spans="10:10" s="4" customFormat="1" x14ac:dyDescent="0.25">
      <c r="J2725" s="1"/>
    </row>
    <row r="2726" spans="10:10" s="4" customFormat="1" x14ac:dyDescent="0.25">
      <c r="J2726" s="1"/>
    </row>
    <row r="2727" spans="10:10" s="4" customFormat="1" x14ac:dyDescent="0.25">
      <c r="J2727" s="1"/>
    </row>
    <row r="2728" spans="10:10" s="4" customFormat="1" x14ac:dyDescent="0.25">
      <c r="J2728" s="1"/>
    </row>
    <row r="2729" spans="10:10" s="4" customFormat="1" x14ac:dyDescent="0.25">
      <c r="J2729" s="1"/>
    </row>
    <row r="2730" spans="10:10" s="4" customFormat="1" x14ac:dyDescent="0.25">
      <c r="J2730" s="1"/>
    </row>
    <row r="2731" spans="10:10" s="4" customFormat="1" x14ac:dyDescent="0.25">
      <c r="J2731" s="1"/>
    </row>
    <row r="2732" spans="10:10" s="4" customFormat="1" x14ac:dyDescent="0.25">
      <c r="J2732" s="1"/>
    </row>
    <row r="2733" spans="10:10" s="4" customFormat="1" x14ac:dyDescent="0.25">
      <c r="J2733" s="1"/>
    </row>
    <row r="2734" spans="10:10" s="4" customFormat="1" x14ac:dyDescent="0.25">
      <c r="J2734" s="1"/>
    </row>
    <row r="2735" spans="10:10" s="4" customFormat="1" x14ac:dyDescent="0.25">
      <c r="J2735" s="1"/>
    </row>
    <row r="2736" spans="10:10" s="4" customFormat="1" x14ac:dyDescent="0.25">
      <c r="J2736" s="1"/>
    </row>
    <row r="2737" spans="10:10" s="4" customFormat="1" x14ac:dyDescent="0.25">
      <c r="J2737" s="1"/>
    </row>
    <row r="2738" spans="10:10" s="4" customFormat="1" x14ac:dyDescent="0.25">
      <c r="J2738" s="1"/>
    </row>
    <row r="2739" spans="10:10" s="4" customFormat="1" x14ac:dyDescent="0.25">
      <c r="J2739" s="1"/>
    </row>
    <row r="2740" spans="10:10" s="4" customFormat="1" x14ac:dyDescent="0.25">
      <c r="J2740" s="1"/>
    </row>
    <row r="2741" spans="10:10" s="4" customFormat="1" x14ac:dyDescent="0.25">
      <c r="J2741" s="1"/>
    </row>
    <row r="2742" spans="10:10" s="4" customFormat="1" x14ac:dyDescent="0.25">
      <c r="J2742" s="1"/>
    </row>
    <row r="2743" spans="10:10" s="4" customFormat="1" x14ac:dyDescent="0.25">
      <c r="J2743" s="1"/>
    </row>
    <row r="2744" spans="10:10" s="4" customFormat="1" x14ac:dyDescent="0.25">
      <c r="J2744" s="1"/>
    </row>
    <row r="2745" spans="10:10" s="4" customFormat="1" x14ac:dyDescent="0.25">
      <c r="J2745" s="1"/>
    </row>
    <row r="2746" spans="10:10" s="4" customFormat="1" x14ac:dyDescent="0.25">
      <c r="J2746" s="1"/>
    </row>
    <row r="2747" spans="10:10" s="4" customFormat="1" x14ac:dyDescent="0.25">
      <c r="J2747" s="1"/>
    </row>
    <row r="2748" spans="10:10" s="4" customFormat="1" x14ac:dyDescent="0.25">
      <c r="J2748" s="1"/>
    </row>
    <row r="2749" spans="10:10" s="4" customFormat="1" x14ac:dyDescent="0.25">
      <c r="J2749" s="1"/>
    </row>
    <row r="2750" spans="10:10" s="4" customFormat="1" x14ac:dyDescent="0.25">
      <c r="J2750" s="1"/>
    </row>
    <row r="2751" spans="10:10" s="4" customFormat="1" x14ac:dyDescent="0.25">
      <c r="J2751" s="1"/>
    </row>
    <row r="2752" spans="10:10" s="4" customFormat="1" x14ac:dyDescent="0.25">
      <c r="J2752" s="1"/>
    </row>
    <row r="2753" spans="10:10" s="4" customFormat="1" x14ac:dyDescent="0.25">
      <c r="J2753" s="1"/>
    </row>
    <row r="2754" spans="10:10" s="4" customFormat="1" x14ac:dyDescent="0.25">
      <c r="J2754" s="1"/>
    </row>
    <row r="2755" spans="10:10" s="4" customFormat="1" x14ac:dyDescent="0.25">
      <c r="J2755" s="1"/>
    </row>
    <row r="2756" spans="10:10" s="4" customFormat="1" x14ac:dyDescent="0.25">
      <c r="J2756" s="1"/>
    </row>
    <row r="2757" spans="10:10" s="4" customFormat="1" x14ac:dyDescent="0.25">
      <c r="J2757" s="1"/>
    </row>
    <row r="2758" spans="10:10" s="4" customFormat="1" x14ac:dyDescent="0.25">
      <c r="J2758" s="1"/>
    </row>
    <row r="2759" spans="10:10" s="4" customFormat="1" x14ac:dyDescent="0.25">
      <c r="J2759" s="1"/>
    </row>
    <row r="2760" spans="10:10" s="4" customFormat="1" x14ac:dyDescent="0.25">
      <c r="J2760" s="1"/>
    </row>
    <row r="2761" spans="10:10" s="4" customFormat="1" x14ac:dyDescent="0.25">
      <c r="J2761" s="1"/>
    </row>
    <row r="2762" spans="10:10" s="4" customFormat="1" x14ac:dyDescent="0.25">
      <c r="J2762" s="1"/>
    </row>
    <row r="2763" spans="10:10" s="4" customFormat="1" x14ac:dyDescent="0.25">
      <c r="J2763" s="1"/>
    </row>
    <row r="2764" spans="10:10" s="4" customFormat="1" x14ac:dyDescent="0.25">
      <c r="J2764" s="1"/>
    </row>
    <row r="2765" spans="10:10" s="4" customFormat="1" x14ac:dyDescent="0.25">
      <c r="J2765" s="1"/>
    </row>
    <row r="2766" spans="10:10" s="4" customFormat="1" x14ac:dyDescent="0.25">
      <c r="J2766" s="1"/>
    </row>
    <row r="2767" spans="10:10" s="4" customFormat="1" x14ac:dyDescent="0.25">
      <c r="J2767" s="1"/>
    </row>
    <row r="2768" spans="10:10" s="4" customFormat="1" x14ac:dyDescent="0.25">
      <c r="J2768" s="1"/>
    </row>
    <row r="2769" spans="10:10" s="4" customFormat="1" x14ac:dyDescent="0.25">
      <c r="J2769" s="1"/>
    </row>
    <row r="2770" spans="10:10" s="4" customFormat="1" x14ac:dyDescent="0.25">
      <c r="J2770" s="1"/>
    </row>
    <row r="2771" spans="10:10" s="4" customFormat="1" x14ac:dyDescent="0.25">
      <c r="J2771" s="1"/>
    </row>
    <row r="2772" spans="10:10" s="4" customFormat="1" x14ac:dyDescent="0.25">
      <c r="J2772" s="1"/>
    </row>
    <row r="2773" spans="10:10" s="4" customFormat="1" x14ac:dyDescent="0.25">
      <c r="J2773" s="1"/>
    </row>
    <row r="2774" spans="10:10" s="4" customFormat="1" x14ac:dyDescent="0.25">
      <c r="J2774" s="1"/>
    </row>
    <row r="2775" spans="10:10" s="4" customFormat="1" x14ac:dyDescent="0.25">
      <c r="J2775" s="1"/>
    </row>
    <row r="2776" spans="10:10" s="4" customFormat="1" x14ac:dyDescent="0.25">
      <c r="J2776" s="1"/>
    </row>
    <row r="2777" spans="10:10" s="4" customFormat="1" x14ac:dyDescent="0.25">
      <c r="J2777" s="1"/>
    </row>
    <row r="2778" spans="10:10" s="4" customFormat="1" x14ac:dyDescent="0.25">
      <c r="J2778" s="1"/>
    </row>
    <row r="2779" spans="10:10" s="4" customFormat="1" x14ac:dyDescent="0.25">
      <c r="J2779" s="1"/>
    </row>
    <row r="2780" spans="10:10" s="4" customFormat="1" x14ac:dyDescent="0.25">
      <c r="J2780" s="1"/>
    </row>
    <row r="2781" spans="10:10" s="4" customFormat="1" x14ac:dyDescent="0.25">
      <c r="J2781" s="1"/>
    </row>
    <row r="2782" spans="10:10" s="4" customFormat="1" x14ac:dyDescent="0.25">
      <c r="J2782" s="1"/>
    </row>
    <row r="2783" spans="10:10" s="4" customFormat="1" x14ac:dyDescent="0.25">
      <c r="J2783" s="1"/>
    </row>
    <row r="2784" spans="10:10" s="4" customFormat="1" x14ac:dyDescent="0.25">
      <c r="J2784" s="1"/>
    </row>
    <row r="2785" spans="10:10" s="4" customFormat="1" x14ac:dyDescent="0.25">
      <c r="J2785" s="1"/>
    </row>
    <row r="2786" spans="10:10" s="4" customFormat="1" x14ac:dyDescent="0.25">
      <c r="J2786" s="1"/>
    </row>
    <row r="2787" spans="10:10" s="4" customFormat="1" x14ac:dyDescent="0.25">
      <c r="J2787" s="1"/>
    </row>
    <row r="2788" spans="10:10" s="4" customFormat="1" x14ac:dyDescent="0.25">
      <c r="J2788" s="1"/>
    </row>
    <row r="2789" spans="10:10" s="4" customFormat="1" x14ac:dyDescent="0.25">
      <c r="J2789" s="1"/>
    </row>
    <row r="2790" spans="10:10" s="4" customFormat="1" x14ac:dyDescent="0.25">
      <c r="J2790" s="1"/>
    </row>
    <row r="2791" spans="10:10" s="4" customFormat="1" x14ac:dyDescent="0.25">
      <c r="J2791" s="1"/>
    </row>
    <row r="2792" spans="10:10" s="4" customFormat="1" x14ac:dyDescent="0.25">
      <c r="J2792" s="1"/>
    </row>
    <row r="2793" spans="10:10" s="4" customFormat="1" x14ac:dyDescent="0.25">
      <c r="J2793" s="1"/>
    </row>
    <row r="2794" spans="10:10" s="4" customFormat="1" x14ac:dyDescent="0.25">
      <c r="J2794" s="1"/>
    </row>
    <row r="2795" spans="10:10" s="4" customFormat="1" x14ac:dyDescent="0.25">
      <c r="J2795" s="1"/>
    </row>
    <row r="2796" spans="10:10" s="4" customFormat="1" x14ac:dyDescent="0.25">
      <c r="J2796" s="1"/>
    </row>
    <row r="2797" spans="10:10" s="4" customFormat="1" x14ac:dyDescent="0.25">
      <c r="J2797" s="1"/>
    </row>
    <row r="2798" spans="10:10" s="4" customFormat="1" x14ac:dyDescent="0.25">
      <c r="J2798" s="1"/>
    </row>
    <row r="2799" spans="10:10" s="4" customFormat="1" x14ac:dyDescent="0.25">
      <c r="J2799" s="1"/>
    </row>
    <row r="2800" spans="10:10" s="4" customFormat="1" x14ac:dyDescent="0.25">
      <c r="J2800" s="1"/>
    </row>
    <row r="2801" spans="10:10" s="4" customFormat="1" x14ac:dyDescent="0.25">
      <c r="J2801" s="1"/>
    </row>
    <row r="2802" spans="10:10" s="4" customFormat="1" x14ac:dyDescent="0.25">
      <c r="J2802" s="1"/>
    </row>
    <row r="2803" spans="10:10" s="4" customFormat="1" x14ac:dyDescent="0.25">
      <c r="J2803" s="1"/>
    </row>
    <row r="2804" spans="10:10" s="4" customFormat="1" x14ac:dyDescent="0.25">
      <c r="J2804" s="1"/>
    </row>
    <row r="2805" spans="10:10" s="4" customFormat="1" x14ac:dyDescent="0.25">
      <c r="J2805" s="1"/>
    </row>
    <row r="2806" spans="10:10" s="4" customFormat="1" x14ac:dyDescent="0.25">
      <c r="J2806" s="1"/>
    </row>
    <row r="2807" spans="10:10" s="4" customFormat="1" x14ac:dyDescent="0.25">
      <c r="J2807" s="1"/>
    </row>
    <row r="2808" spans="10:10" s="4" customFormat="1" x14ac:dyDescent="0.25">
      <c r="J2808" s="1"/>
    </row>
    <row r="2809" spans="10:10" s="4" customFormat="1" x14ac:dyDescent="0.25">
      <c r="J2809" s="1"/>
    </row>
    <row r="2810" spans="10:10" s="4" customFormat="1" x14ac:dyDescent="0.25">
      <c r="J2810" s="1"/>
    </row>
    <row r="2811" spans="10:10" s="4" customFormat="1" x14ac:dyDescent="0.25">
      <c r="J2811" s="1"/>
    </row>
    <row r="2812" spans="10:10" s="4" customFormat="1" x14ac:dyDescent="0.25">
      <c r="J2812" s="1"/>
    </row>
    <row r="2813" spans="10:10" s="4" customFormat="1" x14ac:dyDescent="0.25">
      <c r="J2813" s="1"/>
    </row>
    <row r="2814" spans="10:10" s="4" customFormat="1" x14ac:dyDescent="0.25">
      <c r="J2814" s="1"/>
    </row>
    <row r="2815" spans="10:10" s="4" customFormat="1" x14ac:dyDescent="0.25">
      <c r="J2815" s="1"/>
    </row>
    <row r="2816" spans="10:10" s="4" customFormat="1" x14ac:dyDescent="0.25">
      <c r="J2816" s="1"/>
    </row>
    <row r="2817" spans="10:10" s="4" customFormat="1" x14ac:dyDescent="0.25">
      <c r="J2817" s="1"/>
    </row>
    <row r="2818" spans="10:10" s="4" customFormat="1" x14ac:dyDescent="0.25">
      <c r="J2818" s="1"/>
    </row>
    <row r="2819" spans="10:10" s="4" customFormat="1" x14ac:dyDescent="0.25">
      <c r="J2819" s="1"/>
    </row>
    <row r="2820" spans="10:10" s="4" customFormat="1" x14ac:dyDescent="0.25">
      <c r="J2820" s="1"/>
    </row>
    <row r="2821" spans="10:10" s="4" customFormat="1" x14ac:dyDescent="0.25">
      <c r="J2821" s="1"/>
    </row>
    <row r="2822" spans="10:10" s="4" customFormat="1" x14ac:dyDescent="0.25">
      <c r="J2822" s="1"/>
    </row>
    <row r="2823" spans="10:10" s="4" customFormat="1" x14ac:dyDescent="0.25">
      <c r="J2823" s="1"/>
    </row>
    <row r="2824" spans="10:10" s="4" customFormat="1" x14ac:dyDescent="0.25">
      <c r="J2824" s="1"/>
    </row>
    <row r="2825" spans="10:10" s="4" customFormat="1" x14ac:dyDescent="0.25">
      <c r="J2825" s="1"/>
    </row>
    <row r="2826" spans="10:10" s="4" customFormat="1" x14ac:dyDescent="0.25">
      <c r="J2826" s="1"/>
    </row>
    <row r="2827" spans="10:10" s="4" customFormat="1" x14ac:dyDescent="0.25">
      <c r="J2827" s="1"/>
    </row>
    <row r="2828" spans="10:10" s="4" customFormat="1" x14ac:dyDescent="0.25">
      <c r="J2828" s="1"/>
    </row>
    <row r="2829" spans="10:10" s="4" customFormat="1" x14ac:dyDescent="0.25">
      <c r="J2829" s="1"/>
    </row>
    <row r="2830" spans="10:10" s="4" customFormat="1" x14ac:dyDescent="0.25">
      <c r="J2830" s="1"/>
    </row>
    <row r="2831" spans="10:10" s="4" customFormat="1" x14ac:dyDescent="0.25">
      <c r="J2831" s="1"/>
    </row>
    <row r="2832" spans="10:10" s="4" customFormat="1" x14ac:dyDescent="0.25">
      <c r="J2832" s="1"/>
    </row>
    <row r="2833" spans="10:10" s="4" customFormat="1" x14ac:dyDescent="0.25">
      <c r="J2833" s="1"/>
    </row>
    <row r="2834" spans="10:10" s="4" customFormat="1" x14ac:dyDescent="0.25">
      <c r="J2834" s="1"/>
    </row>
    <row r="2835" spans="10:10" s="4" customFormat="1" x14ac:dyDescent="0.25">
      <c r="J2835" s="1"/>
    </row>
    <row r="2836" spans="10:10" s="4" customFormat="1" x14ac:dyDescent="0.25">
      <c r="J2836" s="1"/>
    </row>
    <row r="2837" spans="10:10" s="4" customFormat="1" x14ac:dyDescent="0.25">
      <c r="J2837" s="1"/>
    </row>
    <row r="2838" spans="10:10" s="4" customFormat="1" x14ac:dyDescent="0.25">
      <c r="J2838" s="1"/>
    </row>
    <row r="2839" spans="10:10" s="4" customFormat="1" x14ac:dyDescent="0.25">
      <c r="J2839" s="1"/>
    </row>
    <row r="2840" spans="10:10" s="4" customFormat="1" x14ac:dyDescent="0.25">
      <c r="J2840" s="1"/>
    </row>
    <row r="2841" spans="10:10" s="4" customFormat="1" x14ac:dyDescent="0.25">
      <c r="J2841" s="1"/>
    </row>
    <row r="2842" spans="10:10" s="4" customFormat="1" x14ac:dyDescent="0.25">
      <c r="J2842" s="1"/>
    </row>
    <row r="2843" spans="10:10" s="4" customFormat="1" x14ac:dyDescent="0.25">
      <c r="J2843" s="1"/>
    </row>
    <row r="2844" spans="10:10" s="4" customFormat="1" x14ac:dyDescent="0.25">
      <c r="J2844" s="1"/>
    </row>
    <row r="2845" spans="10:10" s="4" customFormat="1" x14ac:dyDescent="0.25">
      <c r="J2845" s="1"/>
    </row>
    <row r="2846" spans="10:10" s="4" customFormat="1" x14ac:dyDescent="0.25">
      <c r="J2846" s="1"/>
    </row>
    <row r="2847" spans="10:10" s="4" customFormat="1" x14ac:dyDescent="0.25">
      <c r="J2847" s="1"/>
    </row>
    <row r="2848" spans="10:10" s="4" customFormat="1" x14ac:dyDescent="0.25">
      <c r="J2848" s="1"/>
    </row>
    <row r="2849" spans="10:10" s="4" customFormat="1" x14ac:dyDescent="0.25">
      <c r="J2849" s="1"/>
    </row>
    <row r="2850" spans="10:10" s="4" customFormat="1" x14ac:dyDescent="0.25">
      <c r="J2850" s="1"/>
    </row>
    <row r="2851" spans="10:10" s="4" customFormat="1" x14ac:dyDescent="0.25">
      <c r="J2851" s="1"/>
    </row>
    <row r="2852" spans="10:10" s="4" customFormat="1" x14ac:dyDescent="0.25">
      <c r="J2852" s="1"/>
    </row>
    <row r="2853" spans="10:10" s="4" customFormat="1" x14ac:dyDescent="0.25">
      <c r="J2853" s="1"/>
    </row>
    <row r="2854" spans="10:10" s="4" customFormat="1" x14ac:dyDescent="0.25">
      <c r="J2854" s="1"/>
    </row>
    <row r="2855" spans="10:10" s="4" customFormat="1" x14ac:dyDescent="0.25">
      <c r="J2855" s="1"/>
    </row>
    <row r="2856" spans="10:10" s="4" customFormat="1" x14ac:dyDescent="0.25">
      <c r="J2856" s="1"/>
    </row>
    <row r="2857" spans="10:10" s="4" customFormat="1" x14ac:dyDescent="0.25">
      <c r="J2857" s="1"/>
    </row>
    <row r="2858" spans="10:10" s="4" customFormat="1" x14ac:dyDescent="0.25">
      <c r="J2858" s="1"/>
    </row>
    <row r="2859" spans="10:10" s="4" customFormat="1" x14ac:dyDescent="0.25">
      <c r="J2859" s="1"/>
    </row>
    <row r="2860" spans="10:10" s="4" customFormat="1" x14ac:dyDescent="0.25">
      <c r="J2860" s="1"/>
    </row>
    <row r="2861" spans="10:10" s="4" customFormat="1" x14ac:dyDescent="0.25">
      <c r="J2861" s="1"/>
    </row>
    <row r="2862" spans="10:10" s="4" customFormat="1" x14ac:dyDescent="0.25">
      <c r="J2862" s="1"/>
    </row>
    <row r="2863" spans="10:10" s="4" customFormat="1" x14ac:dyDescent="0.25">
      <c r="J2863" s="1"/>
    </row>
    <row r="2864" spans="10:10" s="4" customFormat="1" x14ac:dyDescent="0.25">
      <c r="J2864" s="1"/>
    </row>
    <row r="2865" spans="10:10" s="4" customFormat="1" x14ac:dyDescent="0.25">
      <c r="J2865" s="1"/>
    </row>
    <row r="2866" spans="10:10" s="4" customFormat="1" x14ac:dyDescent="0.25">
      <c r="J2866" s="1"/>
    </row>
    <row r="2867" spans="10:10" s="4" customFormat="1" x14ac:dyDescent="0.25">
      <c r="J2867" s="1"/>
    </row>
    <row r="2868" spans="10:10" s="4" customFormat="1" x14ac:dyDescent="0.25">
      <c r="J2868" s="1"/>
    </row>
    <row r="2869" spans="10:10" s="4" customFormat="1" x14ac:dyDescent="0.25">
      <c r="J2869" s="1"/>
    </row>
    <row r="2870" spans="10:10" s="4" customFormat="1" x14ac:dyDescent="0.25">
      <c r="J2870" s="1"/>
    </row>
    <row r="2871" spans="10:10" s="4" customFormat="1" x14ac:dyDescent="0.25">
      <c r="J2871" s="1"/>
    </row>
    <row r="2872" spans="10:10" s="4" customFormat="1" x14ac:dyDescent="0.25">
      <c r="J2872" s="1"/>
    </row>
    <row r="2873" spans="10:10" s="4" customFormat="1" x14ac:dyDescent="0.25">
      <c r="J2873" s="1"/>
    </row>
    <row r="2874" spans="10:10" s="4" customFormat="1" x14ac:dyDescent="0.25">
      <c r="J2874" s="1"/>
    </row>
    <row r="2875" spans="10:10" s="4" customFormat="1" x14ac:dyDescent="0.25">
      <c r="J2875" s="1"/>
    </row>
    <row r="2876" spans="10:10" s="4" customFormat="1" x14ac:dyDescent="0.25">
      <c r="J2876" s="1"/>
    </row>
    <row r="2877" spans="10:10" s="4" customFormat="1" x14ac:dyDescent="0.25">
      <c r="J2877" s="1"/>
    </row>
    <row r="2878" spans="10:10" s="4" customFormat="1" x14ac:dyDescent="0.25">
      <c r="J2878" s="1"/>
    </row>
    <row r="2879" spans="10:10" s="4" customFormat="1" x14ac:dyDescent="0.25">
      <c r="J2879" s="1"/>
    </row>
    <row r="2880" spans="10:10" s="4" customFormat="1" x14ac:dyDescent="0.25">
      <c r="J2880" s="1"/>
    </row>
    <row r="2881" spans="10:10" s="4" customFormat="1" x14ac:dyDescent="0.25">
      <c r="J2881" s="1"/>
    </row>
    <row r="2882" spans="10:10" s="4" customFormat="1" x14ac:dyDescent="0.25">
      <c r="J2882" s="1"/>
    </row>
    <row r="2883" spans="10:10" s="4" customFormat="1" x14ac:dyDescent="0.25">
      <c r="J2883" s="1"/>
    </row>
    <row r="2884" spans="10:10" s="4" customFormat="1" x14ac:dyDescent="0.25">
      <c r="J2884" s="1"/>
    </row>
    <row r="2885" spans="10:10" s="4" customFormat="1" x14ac:dyDescent="0.25">
      <c r="J2885" s="1"/>
    </row>
    <row r="2886" spans="10:10" s="4" customFormat="1" x14ac:dyDescent="0.25">
      <c r="J2886" s="1"/>
    </row>
    <row r="2887" spans="10:10" s="4" customFormat="1" x14ac:dyDescent="0.25">
      <c r="J2887" s="1"/>
    </row>
    <row r="2888" spans="10:10" s="4" customFormat="1" x14ac:dyDescent="0.25">
      <c r="J2888" s="1"/>
    </row>
    <row r="2889" spans="10:10" s="4" customFormat="1" x14ac:dyDescent="0.25">
      <c r="J2889" s="1"/>
    </row>
    <row r="2890" spans="10:10" s="4" customFormat="1" x14ac:dyDescent="0.25">
      <c r="J2890" s="1"/>
    </row>
    <row r="2891" spans="10:10" s="4" customFormat="1" x14ac:dyDescent="0.25">
      <c r="J2891" s="1"/>
    </row>
    <row r="2892" spans="10:10" s="4" customFormat="1" x14ac:dyDescent="0.25">
      <c r="J2892" s="1"/>
    </row>
    <row r="2893" spans="10:10" s="4" customFormat="1" x14ac:dyDescent="0.25">
      <c r="J2893" s="1"/>
    </row>
    <row r="2894" spans="10:10" s="4" customFormat="1" x14ac:dyDescent="0.25">
      <c r="J2894" s="1"/>
    </row>
    <row r="2895" spans="10:10" s="4" customFormat="1" x14ac:dyDescent="0.25">
      <c r="J2895" s="1"/>
    </row>
    <row r="2896" spans="10:10" s="4" customFormat="1" x14ac:dyDescent="0.25">
      <c r="J2896" s="1"/>
    </row>
    <row r="2897" spans="10:10" s="4" customFormat="1" x14ac:dyDescent="0.25">
      <c r="J2897" s="1"/>
    </row>
    <row r="2898" spans="10:10" s="4" customFormat="1" x14ac:dyDescent="0.25">
      <c r="J2898" s="1"/>
    </row>
    <row r="2899" spans="10:10" s="4" customFormat="1" x14ac:dyDescent="0.25">
      <c r="J2899" s="1"/>
    </row>
    <row r="2900" spans="10:10" s="4" customFormat="1" x14ac:dyDescent="0.25">
      <c r="J2900" s="1"/>
    </row>
    <row r="2901" spans="10:10" s="4" customFormat="1" x14ac:dyDescent="0.25">
      <c r="J2901" s="1"/>
    </row>
    <row r="2902" spans="10:10" s="4" customFormat="1" x14ac:dyDescent="0.25">
      <c r="J2902" s="1"/>
    </row>
    <row r="2903" spans="10:10" s="4" customFormat="1" x14ac:dyDescent="0.25">
      <c r="J2903" s="1"/>
    </row>
    <row r="2904" spans="10:10" s="4" customFormat="1" x14ac:dyDescent="0.25">
      <c r="J2904" s="1"/>
    </row>
    <row r="2905" spans="10:10" s="4" customFormat="1" x14ac:dyDescent="0.25">
      <c r="J2905" s="1"/>
    </row>
    <row r="2906" spans="10:10" s="4" customFormat="1" x14ac:dyDescent="0.25">
      <c r="J2906" s="1"/>
    </row>
    <row r="2907" spans="10:10" s="4" customFormat="1" x14ac:dyDescent="0.25">
      <c r="J2907" s="1"/>
    </row>
    <row r="2908" spans="10:10" s="4" customFormat="1" x14ac:dyDescent="0.25">
      <c r="J2908" s="1"/>
    </row>
    <row r="2909" spans="10:10" s="4" customFormat="1" x14ac:dyDescent="0.25">
      <c r="J2909" s="1"/>
    </row>
    <row r="2910" spans="10:10" s="4" customFormat="1" x14ac:dyDescent="0.25">
      <c r="J2910" s="1"/>
    </row>
    <row r="2911" spans="10:10" s="4" customFormat="1" x14ac:dyDescent="0.25">
      <c r="J2911" s="1"/>
    </row>
    <row r="2912" spans="10:10" s="4" customFormat="1" x14ac:dyDescent="0.25">
      <c r="J2912" s="1"/>
    </row>
    <row r="2913" spans="10:10" s="4" customFormat="1" x14ac:dyDescent="0.25">
      <c r="J2913" s="1"/>
    </row>
    <row r="2914" spans="10:10" s="4" customFormat="1" x14ac:dyDescent="0.25">
      <c r="J2914" s="1"/>
    </row>
    <row r="2915" spans="10:10" s="4" customFormat="1" x14ac:dyDescent="0.25">
      <c r="J2915" s="1"/>
    </row>
    <row r="2916" spans="10:10" s="4" customFormat="1" x14ac:dyDescent="0.25">
      <c r="J2916" s="1"/>
    </row>
    <row r="2917" spans="10:10" s="4" customFormat="1" x14ac:dyDescent="0.25">
      <c r="J2917" s="1"/>
    </row>
    <row r="2918" spans="10:10" s="4" customFormat="1" x14ac:dyDescent="0.25">
      <c r="J2918" s="1"/>
    </row>
    <row r="2919" spans="10:10" s="4" customFormat="1" x14ac:dyDescent="0.25">
      <c r="J2919" s="1"/>
    </row>
    <row r="2920" spans="10:10" s="4" customFormat="1" x14ac:dyDescent="0.25">
      <c r="J2920" s="1"/>
    </row>
    <row r="2921" spans="10:10" s="4" customFormat="1" x14ac:dyDescent="0.25">
      <c r="J2921" s="1"/>
    </row>
    <row r="2922" spans="10:10" s="4" customFormat="1" x14ac:dyDescent="0.25">
      <c r="J2922" s="1"/>
    </row>
    <row r="2923" spans="10:10" s="4" customFormat="1" x14ac:dyDescent="0.25">
      <c r="J2923" s="1"/>
    </row>
    <row r="2924" spans="10:10" s="4" customFormat="1" x14ac:dyDescent="0.25">
      <c r="J2924" s="1"/>
    </row>
    <row r="2925" spans="10:10" s="4" customFormat="1" x14ac:dyDescent="0.25">
      <c r="J2925" s="1"/>
    </row>
    <row r="2926" spans="10:10" s="4" customFormat="1" x14ac:dyDescent="0.25">
      <c r="J2926" s="1"/>
    </row>
    <row r="2927" spans="10:10" s="4" customFormat="1" x14ac:dyDescent="0.25">
      <c r="J2927" s="1"/>
    </row>
    <row r="2928" spans="10:10" s="4" customFormat="1" x14ac:dyDescent="0.25">
      <c r="J2928" s="1"/>
    </row>
    <row r="2929" spans="10:10" s="4" customFormat="1" x14ac:dyDescent="0.25">
      <c r="J2929" s="1"/>
    </row>
    <row r="2930" spans="10:10" s="4" customFormat="1" x14ac:dyDescent="0.25">
      <c r="J2930" s="1"/>
    </row>
    <row r="2931" spans="10:10" s="4" customFormat="1" x14ac:dyDescent="0.25">
      <c r="J2931" s="1"/>
    </row>
    <row r="2932" spans="10:10" s="4" customFormat="1" x14ac:dyDescent="0.25">
      <c r="J2932" s="1"/>
    </row>
    <row r="2933" spans="10:10" s="4" customFormat="1" x14ac:dyDescent="0.25">
      <c r="J2933" s="1"/>
    </row>
    <row r="2934" spans="10:10" s="4" customFormat="1" x14ac:dyDescent="0.25">
      <c r="J2934" s="1"/>
    </row>
    <row r="2935" spans="10:10" s="4" customFormat="1" x14ac:dyDescent="0.25">
      <c r="J2935" s="1"/>
    </row>
    <row r="2936" spans="10:10" s="4" customFormat="1" x14ac:dyDescent="0.25">
      <c r="J2936" s="1"/>
    </row>
    <row r="2937" spans="10:10" s="4" customFormat="1" x14ac:dyDescent="0.25">
      <c r="J2937" s="1"/>
    </row>
    <row r="2938" spans="10:10" s="4" customFormat="1" x14ac:dyDescent="0.25">
      <c r="J2938" s="1"/>
    </row>
    <row r="2939" spans="10:10" s="4" customFormat="1" x14ac:dyDescent="0.25">
      <c r="J2939" s="1"/>
    </row>
    <row r="2940" spans="10:10" s="4" customFormat="1" x14ac:dyDescent="0.25">
      <c r="J2940" s="1"/>
    </row>
    <row r="2941" spans="10:10" s="4" customFormat="1" x14ac:dyDescent="0.25">
      <c r="J2941" s="1"/>
    </row>
    <row r="2942" spans="10:10" s="4" customFormat="1" x14ac:dyDescent="0.25">
      <c r="J2942" s="1"/>
    </row>
    <row r="2943" spans="10:10" s="4" customFormat="1" x14ac:dyDescent="0.25">
      <c r="J2943" s="1"/>
    </row>
    <row r="2944" spans="10:10" s="4" customFormat="1" x14ac:dyDescent="0.25">
      <c r="J2944" s="1"/>
    </row>
    <row r="2945" spans="10:10" s="4" customFormat="1" x14ac:dyDescent="0.25">
      <c r="J2945" s="1"/>
    </row>
    <row r="2946" spans="10:10" s="4" customFormat="1" x14ac:dyDescent="0.25">
      <c r="J2946" s="1"/>
    </row>
    <row r="2947" spans="10:10" s="4" customFormat="1" x14ac:dyDescent="0.25">
      <c r="J2947" s="1"/>
    </row>
    <row r="2948" spans="10:10" s="4" customFormat="1" x14ac:dyDescent="0.25">
      <c r="J2948" s="1"/>
    </row>
    <row r="2949" spans="10:10" s="4" customFormat="1" x14ac:dyDescent="0.25">
      <c r="J2949" s="1"/>
    </row>
    <row r="2950" spans="10:10" s="4" customFormat="1" x14ac:dyDescent="0.25">
      <c r="J2950" s="1"/>
    </row>
    <row r="2951" spans="10:10" s="4" customFormat="1" x14ac:dyDescent="0.25">
      <c r="J2951" s="1"/>
    </row>
    <row r="2952" spans="10:10" s="4" customFormat="1" x14ac:dyDescent="0.25">
      <c r="J2952" s="1"/>
    </row>
    <row r="2953" spans="10:10" s="4" customFormat="1" x14ac:dyDescent="0.25">
      <c r="J2953" s="1"/>
    </row>
    <row r="2954" spans="10:10" s="4" customFormat="1" x14ac:dyDescent="0.25">
      <c r="J2954" s="1"/>
    </row>
    <row r="2955" spans="10:10" s="4" customFormat="1" x14ac:dyDescent="0.25">
      <c r="J2955" s="1"/>
    </row>
    <row r="2956" spans="10:10" s="4" customFormat="1" x14ac:dyDescent="0.25">
      <c r="J2956" s="1"/>
    </row>
    <row r="2957" spans="10:10" s="4" customFormat="1" x14ac:dyDescent="0.25">
      <c r="J2957" s="1"/>
    </row>
    <row r="2958" spans="10:10" s="4" customFormat="1" x14ac:dyDescent="0.25">
      <c r="J2958" s="1"/>
    </row>
    <row r="2959" spans="10:10" s="4" customFormat="1" x14ac:dyDescent="0.25">
      <c r="J2959" s="1"/>
    </row>
    <row r="2960" spans="10:10" s="4" customFormat="1" x14ac:dyDescent="0.25">
      <c r="J2960" s="1"/>
    </row>
    <row r="2961" spans="10:10" s="4" customFormat="1" x14ac:dyDescent="0.25">
      <c r="J2961" s="1"/>
    </row>
    <row r="2962" spans="10:10" s="4" customFormat="1" x14ac:dyDescent="0.25">
      <c r="J2962" s="1"/>
    </row>
    <row r="2963" spans="10:10" s="4" customFormat="1" x14ac:dyDescent="0.25">
      <c r="J2963" s="1"/>
    </row>
    <row r="2964" spans="10:10" s="4" customFormat="1" x14ac:dyDescent="0.25">
      <c r="J2964" s="1"/>
    </row>
    <row r="2965" spans="10:10" s="4" customFormat="1" x14ac:dyDescent="0.25">
      <c r="J2965" s="1"/>
    </row>
    <row r="2966" spans="10:10" s="4" customFormat="1" x14ac:dyDescent="0.25">
      <c r="J2966" s="1"/>
    </row>
    <row r="2967" spans="10:10" s="4" customFormat="1" x14ac:dyDescent="0.25">
      <c r="J2967" s="1"/>
    </row>
    <row r="2968" spans="10:10" s="4" customFormat="1" x14ac:dyDescent="0.25">
      <c r="J2968" s="1"/>
    </row>
    <row r="2969" spans="10:10" s="4" customFormat="1" x14ac:dyDescent="0.25">
      <c r="J2969" s="1"/>
    </row>
    <row r="2970" spans="10:10" s="4" customFormat="1" x14ac:dyDescent="0.25">
      <c r="J2970" s="1"/>
    </row>
    <row r="2971" spans="10:10" s="4" customFormat="1" x14ac:dyDescent="0.25">
      <c r="J2971" s="1"/>
    </row>
    <row r="2972" spans="10:10" s="4" customFormat="1" x14ac:dyDescent="0.25">
      <c r="J2972" s="1"/>
    </row>
    <row r="2973" spans="10:10" s="4" customFormat="1" x14ac:dyDescent="0.25">
      <c r="J2973" s="1"/>
    </row>
    <row r="2974" spans="10:10" s="4" customFormat="1" x14ac:dyDescent="0.25">
      <c r="J2974" s="1"/>
    </row>
    <row r="2975" spans="10:10" s="4" customFormat="1" x14ac:dyDescent="0.25">
      <c r="J2975" s="1"/>
    </row>
    <row r="2976" spans="10:10" s="4" customFormat="1" x14ac:dyDescent="0.25">
      <c r="J2976" s="1"/>
    </row>
    <row r="2977" spans="10:10" s="4" customFormat="1" x14ac:dyDescent="0.25">
      <c r="J2977" s="1"/>
    </row>
    <row r="2978" spans="10:10" s="4" customFormat="1" x14ac:dyDescent="0.25">
      <c r="J2978" s="1"/>
    </row>
    <row r="2979" spans="10:10" s="4" customFormat="1" x14ac:dyDescent="0.25">
      <c r="J2979" s="1"/>
    </row>
    <row r="2980" spans="10:10" s="4" customFormat="1" x14ac:dyDescent="0.25">
      <c r="J2980" s="1"/>
    </row>
    <row r="2981" spans="10:10" s="4" customFormat="1" x14ac:dyDescent="0.25">
      <c r="J2981" s="1"/>
    </row>
    <row r="2982" spans="10:10" s="4" customFormat="1" x14ac:dyDescent="0.25">
      <c r="J2982" s="1"/>
    </row>
    <row r="2983" spans="10:10" s="4" customFormat="1" x14ac:dyDescent="0.25">
      <c r="J2983" s="1"/>
    </row>
    <row r="2984" spans="10:10" s="4" customFormat="1" x14ac:dyDescent="0.25">
      <c r="J2984" s="1"/>
    </row>
    <row r="2985" spans="10:10" s="4" customFormat="1" x14ac:dyDescent="0.25">
      <c r="J2985" s="1"/>
    </row>
    <row r="2986" spans="10:10" s="4" customFormat="1" x14ac:dyDescent="0.25">
      <c r="J2986" s="1"/>
    </row>
    <row r="2987" spans="10:10" s="4" customFormat="1" x14ac:dyDescent="0.25">
      <c r="J2987" s="1"/>
    </row>
    <row r="2988" spans="10:10" s="4" customFormat="1" x14ac:dyDescent="0.25">
      <c r="J2988" s="1"/>
    </row>
    <row r="2989" spans="10:10" s="4" customFormat="1" x14ac:dyDescent="0.25">
      <c r="J2989" s="1"/>
    </row>
    <row r="2990" spans="10:10" s="4" customFormat="1" x14ac:dyDescent="0.25">
      <c r="J2990" s="1"/>
    </row>
    <row r="2991" spans="10:10" s="4" customFormat="1" x14ac:dyDescent="0.25">
      <c r="J2991" s="1"/>
    </row>
    <row r="2992" spans="10:10" s="4" customFormat="1" x14ac:dyDescent="0.25">
      <c r="J2992" s="1"/>
    </row>
    <row r="2993" spans="10:10" s="4" customFormat="1" x14ac:dyDescent="0.25">
      <c r="J2993" s="1"/>
    </row>
    <row r="2994" spans="10:10" s="4" customFormat="1" x14ac:dyDescent="0.25">
      <c r="J2994" s="1"/>
    </row>
    <row r="2995" spans="10:10" s="4" customFormat="1" x14ac:dyDescent="0.25">
      <c r="J2995" s="1"/>
    </row>
    <row r="2996" spans="10:10" s="4" customFormat="1" x14ac:dyDescent="0.25">
      <c r="J2996" s="1"/>
    </row>
    <row r="2997" spans="10:10" s="4" customFormat="1" x14ac:dyDescent="0.25">
      <c r="J2997" s="1"/>
    </row>
    <row r="2998" spans="10:10" s="4" customFormat="1" x14ac:dyDescent="0.25">
      <c r="J2998" s="1"/>
    </row>
    <row r="2999" spans="10:10" s="4" customFormat="1" x14ac:dyDescent="0.25">
      <c r="J2999" s="1"/>
    </row>
    <row r="3000" spans="10:10" s="4" customFormat="1" x14ac:dyDescent="0.25">
      <c r="J3000" s="1"/>
    </row>
    <row r="3001" spans="10:10" s="4" customFormat="1" x14ac:dyDescent="0.25">
      <c r="J3001" s="1"/>
    </row>
    <row r="3002" spans="10:10" s="4" customFormat="1" x14ac:dyDescent="0.25">
      <c r="J3002" s="1"/>
    </row>
    <row r="3003" spans="10:10" s="4" customFormat="1" x14ac:dyDescent="0.25">
      <c r="J3003" s="1"/>
    </row>
    <row r="3004" spans="10:10" s="4" customFormat="1" x14ac:dyDescent="0.25">
      <c r="J3004" s="1"/>
    </row>
    <row r="3005" spans="10:10" s="4" customFormat="1" x14ac:dyDescent="0.25">
      <c r="J3005" s="1"/>
    </row>
    <row r="3006" spans="10:10" s="4" customFormat="1" x14ac:dyDescent="0.25">
      <c r="J3006" s="1"/>
    </row>
    <row r="3007" spans="10:10" s="4" customFormat="1" x14ac:dyDescent="0.25">
      <c r="J3007" s="1"/>
    </row>
    <row r="3008" spans="10:10" s="4" customFormat="1" x14ac:dyDescent="0.25">
      <c r="J3008" s="1"/>
    </row>
    <row r="3009" spans="10:10" s="4" customFormat="1" x14ac:dyDescent="0.25">
      <c r="J3009" s="1"/>
    </row>
    <row r="3010" spans="10:10" s="4" customFormat="1" x14ac:dyDescent="0.25">
      <c r="J3010" s="1"/>
    </row>
    <row r="3011" spans="10:10" s="4" customFormat="1" x14ac:dyDescent="0.25">
      <c r="J3011" s="1"/>
    </row>
    <row r="3012" spans="10:10" s="4" customFormat="1" x14ac:dyDescent="0.25">
      <c r="J3012" s="1"/>
    </row>
    <row r="3013" spans="10:10" s="4" customFormat="1" x14ac:dyDescent="0.25">
      <c r="J3013" s="1"/>
    </row>
    <row r="3014" spans="10:10" s="4" customFormat="1" x14ac:dyDescent="0.25">
      <c r="J3014" s="1"/>
    </row>
    <row r="3015" spans="10:10" s="4" customFormat="1" x14ac:dyDescent="0.25">
      <c r="J3015" s="1"/>
    </row>
    <row r="3016" spans="10:10" s="4" customFormat="1" x14ac:dyDescent="0.25">
      <c r="J3016" s="1"/>
    </row>
    <row r="3017" spans="10:10" s="4" customFormat="1" x14ac:dyDescent="0.25">
      <c r="J3017" s="1"/>
    </row>
    <row r="3018" spans="10:10" s="4" customFormat="1" x14ac:dyDescent="0.25">
      <c r="J3018" s="1"/>
    </row>
    <row r="3019" spans="10:10" s="4" customFormat="1" x14ac:dyDescent="0.25">
      <c r="J3019" s="1"/>
    </row>
    <row r="3020" spans="10:10" s="4" customFormat="1" x14ac:dyDescent="0.25">
      <c r="J3020" s="1"/>
    </row>
    <row r="3021" spans="10:10" s="4" customFormat="1" x14ac:dyDescent="0.25">
      <c r="J3021" s="1"/>
    </row>
    <row r="3022" spans="10:10" s="4" customFormat="1" x14ac:dyDescent="0.25">
      <c r="J3022" s="1"/>
    </row>
    <row r="3023" spans="10:10" s="4" customFormat="1" x14ac:dyDescent="0.25">
      <c r="J3023" s="1"/>
    </row>
    <row r="3024" spans="10:10" s="4" customFormat="1" x14ac:dyDescent="0.25">
      <c r="J3024" s="1"/>
    </row>
    <row r="3025" spans="10:10" s="4" customFormat="1" x14ac:dyDescent="0.25">
      <c r="J3025" s="1"/>
    </row>
    <row r="3026" spans="10:10" s="4" customFormat="1" x14ac:dyDescent="0.25">
      <c r="J3026" s="1"/>
    </row>
    <row r="3027" spans="10:10" s="4" customFormat="1" x14ac:dyDescent="0.25">
      <c r="J3027" s="1"/>
    </row>
    <row r="3028" spans="10:10" s="4" customFormat="1" x14ac:dyDescent="0.25">
      <c r="J3028" s="1"/>
    </row>
    <row r="3029" spans="10:10" s="4" customFormat="1" x14ac:dyDescent="0.25">
      <c r="J3029" s="1"/>
    </row>
    <row r="3030" spans="10:10" s="4" customFormat="1" x14ac:dyDescent="0.25">
      <c r="J3030" s="1"/>
    </row>
    <row r="3031" spans="10:10" s="4" customFormat="1" x14ac:dyDescent="0.25">
      <c r="J3031" s="1"/>
    </row>
    <row r="3032" spans="10:10" s="4" customFormat="1" x14ac:dyDescent="0.25">
      <c r="J3032" s="1"/>
    </row>
    <row r="3033" spans="10:10" s="4" customFormat="1" x14ac:dyDescent="0.25">
      <c r="J3033" s="1"/>
    </row>
    <row r="3034" spans="10:10" s="4" customFormat="1" x14ac:dyDescent="0.25">
      <c r="J3034" s="1"/>
    </row>
    <row r="3035" spans="10:10" s="4" customFormat="1" x14ac:dyDescent="0.25">
      <c r="J3035" s="1"/>
    </row>
    <row r="3036" spans="10:10" s="4" customFormat="1" x14ac:dyDescent="0.25">
      <c r="J3036" s="1"/>
    </row>
    <row r="3037" spans="10:10" s="4" customFormat="1" x14ac:dyDescent="0.25">
      <c r="J3037" s="1"/>
    </row>
    <row r="3038" spans="10:10" s="4" customFormat="1" x14ac:dyDescent="0.25">
      <c r="J3038" s="1"/>
    </row>
    <row r="3039" spans="10:10" s="4" customFormat="1" x14ac:dyDescent="0.25">
      <c r="J3039" s="1"/>
    </row>
    <row r="3040" spans="10:10" s="4" customFormat="1" x14ac:dyDescent="0.25">
      <c r="J3040" s="1"/>
    </row>
    <row r="3041" spans="10:10" s="4" customFormat="1" x14ac:dyDescent="0.25">
      <c r="J3041" s="1"/>
    </row>
    <row r="3042" spans="10:10" s="4" customFormat="1" x14ac:dyDescent="0.25">
      <c r="J3042" s="1"/>
    </row>
    <row r="3043" spans="10:10" s="4" customFormat="1" x14ac:dyDescent="0.25">
      <c r="J3043" s="1"/>
    </row>
    <row r="3044" spans="10:10" s="4" customFormat="1" x14ac:dyDescent="0.25">
      <c r="J3044" s="1"/>
    </row>
    <row r="3045" spans="10:10" s="4" customFormat="1" x14ac:dyDescent="0.25">
      <c r="J3045" s="1"/>
    </row>
    <row r="3046" spans="10:10" s="4" customFormat="1" x14ac:dyDescent="0.25">
      <c r="J3046" s="1"/>
    </row>
    <row r="3047" spans="10:10" s="4" customFormat="1" x14ac:dyDescent="0.25">
      <c r="J3047" s="1"/>
    </row>
    <row r="3048" spans="10:10" s="4" customFormat="1" x14ac:dyDescent="0.25">
      <c r="J3048" s="1"/>
    </row>
    <row r="3049" spans="10:10" s="4" customFormat="1" x14ac:dyDescent="0.25">
      <c r="J3049" s="1"/>
    </row>
    <row r="3050" spans="10:10" s="4" customFormat="1" x14ac:dyDescent="0.25">
      <c r="J3050" s="1"/>
    </row>
    <row r="3051" spans="10:10" s="4" customFormat="1" x14ac:dyDescent="0.25">
      <c r="J3051" s="1"/>
    </row>
    <row r="3052" spans="10:10" s="4" customFormat="1" x14ac:dyDescent="0.25">
      <c r="J3052" s="1"/>
    </row>
    <row r="3053" spans="10:10" s="4" customFormat="1" x14ac:dyDescent="0.25">
      <c r="J3053" s="1"/>
    </row>
    <row r="3054" spans="10:10" s="4" customFormat="1" x14ac:dyDescent="0.25">
      <c r="J3054" s="1"/>
    </row>
    <row r="3055" spans="10:10" s="4" customFormat="1" x14ac:dyDescent="0.25">
      <c r="J3055" s="1"/>
    </row>
    <row r="3056" spans="10:10" s="4" customFormat="1" x14ac:dyDescent="0.25">
      <c r="J3056" s="1"/>
    </row>
    <row r="3057" spans="10:10" s="4" customFormat="1" x14ac:dyDescent="0.25">
      <c r="J3057" s="1"/>
    </row>
    <row r="3058" spans="10:10" s="4" customFormat="1" x14ac:dyDescent="0.25">
      <c r="J3058" s="1"/>
    </row>
    <row r="3059" spans="10:10" s="4" customFormat="1" x14ac:dyDescent="0.25">
      <c r="J3059" s="1"/>
    </row>
    <row r="3060" spans="10:10" s="4" customFormat="1" x14ac:dyDescent="0.25">
      <c r="J3060" s="1"/>
    </row>
    <row r="3061" spans="10:10" s="4" customFormat="1" x14ac:dyDescent="0.25">
      <c r="J3061" s="1"/>
    </row>
    <row r="3062" spans="10:10" s="4" customFormat="1" x14ac:dyDescent="0.25">
      <c r="J3062" s="1"/>
    </row>
    <row r="3063" spans="10:10" s="4" customFormat="1" x14ac:dyDescent="0.25">
      <c r="J3063" s="1"/>
    </row>
    <row r="3064" spans="10:10" s="4" customFormat="1" x14ac:dyDescent="0.25">
      <c r="J3064" s="1"/>
    </row>
    <row r="3065" spans="10:10" s="4" customFormat="1" x14ac:dyDescent="0.25">
      <c r="J3065" s="1"/>
    </row>
    <row r="3066" spans="10:10" s="4" customFormat="1" x14ac:dyDescent="0.25">
      <c r="J3066" s="1"/>
    </row>
    <row r="3067" spans="10:10" s="4" customFormat="1" x14ac:dyDescent="0.25">
      <c r="J3067" s="1"/>
    </row>
    <row r="3068" spans="10:10" s="4" customFormat="1" x14ac:dyDescent="0.25">
      <c r="J3068" s="1"/>
    </row>
    <row r="3069" spans="10:10" s="4" customFormat="1" x14ac:dyDescent="0.25">
      <c r="J3069" s="1"/>
    </row>
    <row r="3070" spans="10:10" s="4" customFormat="1" x14ac:dyDescent="0.25">
      <c r="J3070" s="1"/>
    </row>
    <row r="3071" spans="10:10" s="4" customFormat="1" x14ac:dyDescent="0.25">
      <c r="J3071" s="1"/>
    </row>
    <row r="3072" spans="10:10" s="4" customFormat="1" x14ac:dyDescent="0.25">
      <c r="J3072" s="1"/>
    </row>
    <row r="3073" spans="10:10" s="4" customFormat="1" x14ac:dyDescent="0.25">
      <c r="J3073" s="1"/>
    </row>
    <row r="3074" spans="10:10" s="4" customFormat="1" x14ac:dyDescent="0.25">
      <c r="J3074" s="1"/>
    </row>
    <row r="3075" spans="10:10" s="4" customFormat="1" x14ac:dyDescent="0.25">
      <c r="J3075" s="1"/>
    </row>
    <row r="3076" spans="10:10" s="4" customFormat="1" x14ac:dyDescent="0.25">
      <c r="J3076" s="1"/>
    </row>
    <row r="3077" spans="10:10" s="4" customFormat="1" x14ac:dyDescent="0.25">
      <c r="J3077" s="1"/>
    </row>
    <row r="3078" spans="10:10" s="4" customFormat="1" x14ac:dyDescent="0.25">
      <c r="J3078" s="1"/>
    </row>
    <row r="3079" spans="10:10" s="4" customFormat="1" x14ac:dyDescent="0.25">
      <c r="J3079" s="1"/>
    </row>
    <row r="3080" spans="10:10" s="4" customFormat="1" x14ac:dyDescent="0.25">
      <c r="J3080" s="1"/>
    </row>
    <row r="3081" spans="10:10" s="4" customFormat="1" x14ac:dyDescent="0.25">
      <c r="J3081" s="1"/>
    </row>
    <row r="3082" spans="10:10" s="4" customFormat="1" x14ac:dyDescent="0.25">
      <c r="J3082" s="1"/>
    </row>
    <row r="3083" spans="10:10" s="4" customFormat="1" x14ac:dyDescent="0.25">
      <c r="J3083" s="1"/>
    </row>
    <row r="3084" spans="10:10" s="4" customFormat="1" x14ac:dyDescent="0.25">
      <c r="J3084" s="1"/>
    </row>
    <row r="3085" spans="10:10" s="4" customFormat="1" x14ac:dyDescent="0.25">
      <c r="J3085" s="1"/>
    </row>
    <row r="3086" spans="10:10" s="4" customFormat="1" x14ac:dyDescent="0.25">
      <c r="J3086" s="1"/>
    </row>
    <row r="3087" spans="10:10" s="4" customFormat="1" x14ac:dyDescent="0.25">
      <c r="J3087" s="1"/>
    </row>
    <row r="3088" spans="10:10" s="4" customFormat="1" x14ac:dyDescent="0.25">
      <c r="J3088" s="1"/>
    </row>
    <row r="3089" spans="10:10" s="4" customFormat="1" x14ac:dyDescent="0.25">
      <c r="J3089" s="1"/>
    </row>
    <row r="3090" spans="10:10" s="4" customFormat="1" x14ac:dyDescent="0.25">
      <c r="J3090" s="1"/>
    </row>
    <row r="3091" spans="10:10" s="4" customFormat="1" x14ac:dyDescent="0.25">
      <c r="J3091" s="1"/>
    </row>
    <row r="3092" spans="10:10" s="4" customFormat="1" x14ac:dyDescent="0.25">
      <c r="J3092" s="1"/>
    </row>
    <row r="3093" spans="10:10" s="4" customFormat="1" x14ac:dyDescent="0.25">
      <c r="J3093" s="1"/>
    </row>
    <row r="3094" spans="10:10" s="4" customFormat="1" x14ac:dyDescent="0.25">
      <c r="J3094" s="1"/>
    </row>
    <row r="3095" spans="10:10" s="4" customFormat="1" x14ac:dyDescent="0.25">
      <c r="J3095" s="1"/>
    </row>
    <row r="3096" spans="10:10" s="4" customFormat="1" x14ac:dyDescent="0.25">
      <c r="J3096" s="1"/>
    </row>
    <row r="3097" spans="10:10" s="4" customFormat="1" x14ac:dyDescent="0.25">
      <c r="J3097" s="1"/>
    </row>
    <row r="3098" spans="10:10" s="4" customFormat="1" x14ac:dyDescent="0.25">
      <c r="J3098" s="1"/>
    </row>
    <row r="3099" spans="10:10" s="4" customFormat="1" x14ac:dyDescent="0.25">
      <c r="J3099" s="1"/>
    </row>
    <row r="3100" spans="10:10" s="4" customFormat="1" x14ac:dyDescent="0.25">
      <c r="J3100" s="1"/>
    </row>
    <row r="3101" spans="10:10" s="4" customFormat="1" x14ac:dyDescent="0.25">
      <c r="J3101" s="1"/>
    </row>
    <row r="3102" spans="10:10" s="4" customFormat="1" x14ac:dyDescent="0.25">
      <c r="J3102" s="1"/>
    </row>
    <row r="3103" spans="10:10" s="4" customFormat="1" x14ac:dyDescent="0.25">
      <c r="J3103" s="1"/>
    </row>
    <row r="3104" spans="10:10" s="4" customFormat="1" x14ac:dyDescent="0.25">
      <c r="J3104" s="1"/>
    </row>
    <row r="3105" spans="10:10" s="4" customFormat="1" x14ac:dyDescent="0.25">
      <c r="J3105" s="1"/>
    </row>
    <row r="3106" spans="10:10" s="4" customFormat="1" x14ac:dyDescent="0.25">
      <c r="J3106" s="1"/>
    </row>
    <row r="3107" spans="10:10" s="4" customFormat="1" x14ac:dyDescent="0.25">
      <c r="J3107" s="1"/>
    </row>
    <row r="3108" spans="10:10" s="4" customFormat="1" x14ac:dyDescent="0.25">
      <c r="J3108" s="1"/>
    </row>
    <row r="3109" spans="10:10" s="4" customFormat="1" x14ac:dyDescent="0.25">
      <c r="J3109" s="1"/>
    </row>
    <row r="3110" spans="10:10" s="4" customFormat="1" x14ac:dyDescent="0.25">
      <c r="J3110" s="1"/>
    </row>
    <row r="3111" spans="10:10" s="4" customFormat="1" x14ac:dyDescent="0.25">
      <c r="J3111" s="1"/>
    </row>
    <row r="3112" spans="10:10" s="4" customFormat="1" x14ac:dyDescent="0.25">
      <c r="J3112" s="1"/>
    </row>
    <row r="3113" spans="10:10" s="4" customFormat="1" x14ac:dyDescent="0.25">
      <c r="J3113" s="1"/>
    </row>
    <row r="3114" spans="10:10" s="4" customFormat="1" x14ac:dyDescent="0.25">
      <c r="J3114" s="1"/>
    </row>
    <row r="3115" spans="10:10" s="4" customFormat="1" x14ac:dyDescent="0.25">
      <c r="J3115" s="1"/>
    </row>
    <row r="3116" spans="10:10" s="4" customFormat="1" x14ac:dyDescent="0.25">
      <c r="J3116" s="1"/>
    </row>
    <row r="3117" spans="10:10" s="4" customFormat="1" x14ac:dyDescent="0.25">
      <c r="J3117" s="1"/>
    </row>
    <row r="3118" spans="10:10" s="4" customFormat="1" x14ac:dyDescent="0.25">
      <c r="J3118" s="1"/>
    </row>
    <row r="3119" spans="10:10" s="4" customFormat="1" x14ac:dyDescent="0.25">
      <c r="J3119" s="1"/>
    </row>
    <row r="3120" spans="10:10" s="4" customFormat="1" x14ac:dyDescent="0.25">
      <c r="J3120" s="1"/>
    </row>
    <row r="3121" spans="10:10" s="4" customFormat="1" x14ac:dyDescent="0.25">
      <c r="J3121" s="1"/>
    </row>
    <row r="3122" spans="10:10" s="4" customFormat="1" x14ac:dyDescent="0.25">
      <c r="J3122" s="1"/>
    </row>
    <row r="3123" spans="10:10" s="4" customFormat="1" x14ac:dyDescent="0.25">
      <c r="J3123" s="1"/>
    </row>
    <row r="3124" spans="10:10" s="4" customFormat="1" x14ac:dyDescent="0.25">
      <c r="J3124" s="1"/>
    </row>
    <row r="3125" spans="10:10" s="4" customFormat="1" x14ac:dyDescent="0.25">
      <c r="J3125" s="1"/>
    </row>
    <row r="3126" spans="10:10" s="4" customFormat="1" x14ac:dyDescent="0.25">
      <c r="J3126" s="1"/>
    </row>
    <row r="3127" spans="10:10" s="4" customFormat="1" x14ac:dyDescent="0.25">
      <c r="J3127" s="1"/>
    </row>
    <row r="3128" spans="10:10" s="4" customFormat="1" x14ac:dyDescent="0.25">
      <c r="J3128" s="1"/>
    </row>
    <row r="3129" spans="10:10" s="4" customFormat="1" x14ac:dyDescent="0.25">
      <c r="J3129" s="1"/>
    </row>
    <row r="3130" spans="10:10" s="4" customFormat="1" x14ac:dyDescent="0.25">
      <c r="J3130" s="1"/>
    </row>
    <row r="3131" spans="10:10" s="4" customFormat="1" x14ac:dyDescent="0.25">
      <c r="J3131" s="1"/>
    </row>
    <row r="3132" spans="10:10" s="4" customFormat="1" x14ac:dyDescent="0.25">
      <c r="J3132" s="1"/>
    </row>
    <row r="3133" spans="10:10" s="4" customFormat="1" x14ac:dyDescent="0.25">
      <c r="J3133" s="1"/>
    </row>
    <row r="3134" spans="10:10" s="4" customFormat="1" x14ac:dyDescent="0.25">
      <c r="J3134" s="1"/>
    </row>
    <row r="3135" spans="10:10" s="4" customFormat="1" x14ac:dyDescent="0.25">
      <c r="J3135" s="1"/>
    </row>
    <row r="3136" spans="10:10" s="4" customFormat="1" x14ac:dyDescent="0.25">
      <c r="J3136" s="1"/>
    </row>
    <row r="3137" spans="10:10" s="4" customFormat="1" x14ac:dyDescent="0.25">
      <c r="J3137" s="1"/>
    </row>
    <row r="3138" spans="10:10" s="4" customFormat="1" x14ac:dyDescent="0.25">
      <c r="J3138" s="1"/>
    </row>
    <row r="3139" spans="10:10" s="4" customFormat="1" x14ac:dyDescent="0.25">
      <c r="J3139" s="1"/>
    </row>
    <row r="3140" spans="10:10" s="4" customFormat="1" x14ac:dyDescent="0.25">
      <c r="J3140" s="1"/>
    </row>
    <row r="3141" spans="10:10" s="4" customFormat="1" x14ac:dyDescent="0.25">
      <c r="J3141" s="1"/>
    </row>
    <row r="3142" spans="10:10" s="4" customFormat="1" x14ac:dyDescent="0.25">
      <c r="J3142" s="1"/>
    </row>
    <row r="3143" spans="10:10" s="4" customFormat="1" x14ac:dyDescent="0.25">
      <c r="J3143" s="1"/>
    </row>
    <row r="3144" spans="10:10" s="4" customFormat="1" x14ac:dyDescent="0.25">
      <c r="J3144" s="1"/>
    </row>
    <row r="3145" spans="10:10" s="4" customFormat="1" x14ac:dyDescent="0.25">
      <c r="J3145" s="1"/>
    </row>
    <row r="3146" spans="10:10" s="4" customFormat="1" x14ac:dyDescent="0.25">
      <c r="J3146" s="1"/>
    </row>
    <row r="3147" spans="10:10" s="4" customFormat="1" x14ac:dyDescent="0.25">
      <c r="J3147" s="1"/>
    </row>
    <row r="3148" spans="10:10" s="4" customFormat="1" x14ac:dyDescent="0.25">
      <c r="J3148" s="1"/>
    </row>
    <row r="3149" spans="10:10" s="4" customFormat="1" x14ac:dyDescent="0.25">
      <c r="J3149" s="1"/>
    </row>
    <row r="3150" spans="10:10" s="4" customFormat="1" x14ac:dyDescent="0.25">
      <c r="J3150" s="1"/>
    </row>
    <row r="3151" spans="10:10" s="4" customFormat="1" x14ac:dyDescent="0.25">
      <c r="J3151" s="1"/>
    </row>
    <row r="3152" spans="10:10" s="4" customFormat="1" x14ac:dyDescent="0.25">
      <c r="J3152" s="1"/>
    </row>
    <row r="3153" spans="10:10" s="4" customFormat="1" x14ac:dyDescent="0.25">
      <c r="J3153" s="1"/>
    </row>
    <row r="3154" spans="10:10" s="4" customFormat="1" x14ac:dyDescent="0.25">
      <c r="J3154" s="1"/>
    </row>
    <row r="3155" spans="10:10" s="4" customFormat="1" x14ac:dyDescent="0.25">
      <c r="J3155" s="1"/>
    </row>
    <row r="3156" spans="10:10" s="4" customFormat="1" x14ac:dyDescent="0.25">
      <c r="J3156" s="1"/>
    </row>
    <row r="3157" spans="10:10" s="4" customFormat="1" x14ac:dyDescent="0.25">
      <c r="J3157" s="1"/>
    </row>
    <row r="3158" spans="10:10" s="4" customFormat="1" x14ac:dyDescent="0.25">
      <c r="J3158" s="1"/>
    </row>
    <row r="3159" spans="10:10" s="4" customFormat="1" x14ac:dyDescent="0.25">
      <c r="J3159" s="1"/>
    </row>
    <row r="3160" spans="10:10" s="4" customFormat="1" x14ac:dyDescent="0.25">
      <c r="J3160" s="1"/>
    </row>
    <row r="3161" spans="10:10" s="4" customFormat="1" x14ac:dyDescent="0.25">
      <c r="J3161" s="1"/>
    </row>
    <row r="3162" spans="10:10" s="4" customFormat="1" x14ac:dyDescent="0.25">
      <c r="J3162" s="1"/>
    </row>
    <row r="3163" spans="10:10" s="4" customFormat="1" x14ac:dyDescent="0.25">
      <c r="J3163" s="1"/>
    </row>
    <row r="3164" spans="10:10" s="4" customFormat="1" x14ac:dyDescent="0.25">
      <c r="J3164" s="1"/>
    </row>
    <row r="3165" spans="10:10" s="4" customFormat="1" x14ac:dyDescent="0.25">
      <c r="J3165" s="1"/>
    </row>
    <row r="3166" spans="10:10" s="4" customFormat="1" x14ac:dyDescent="0.25">
      <c r="J3166" s="1"/>
    </row>
    <row r="3167" spans="10:10" s="4" customFormat="1" x14ac:dyDescent="0.25">
      <c r="J3167" s="1"/>
    </row>
    <row r="3168" spans="10:10" s="4" customFormat="1" x14ac:dyDescent="0.25">
      <c r="J3168" s="1"/>
    </row>
    <row r="3169" spans="10:10" s="4" customFormat="1" x14ac:dyDescent="0.25">
      <c r="J3169" s="1"/>
    </row>
    <row r="3170" spans="10:10" s="4" customFormat="1" x14ac:dyDescent="0.25">
      <c r="J3170" s="1"/>
    </row>
    <row r="3171" spans="10:10" s="4" customFormat="1" x14ac:dyDescent="0.25">
      <c r="J3171" s="1"/>
    </row>
    <row r="3172" spans="10:10" s="4" customFormat="1" x14ac:dyDescent="0.25">
      <c r="J3172" s="1"/>
    </row>
    <row r="3173" spans="10:10" s="4" customFormat="1" x14ac:dyDescent="0.25">
      <c r="J3173" s="1"/>
    </row>
    <row r="3174" spans="10:10" s="4" customFormat="1" x14ac:dyDescent="0.25">
      <c r="J3174" s="1"/>
    </row>
    <row r="3175" spans="10:10" s="4" customFormat="1" x14ac:dyDescent="0.25">
      <c r="J3175" s="1"/>
    </row>
    <row r="3176" spans="10:10" s="4" customFormat="1" x14ac:dyDescent="0.25">
      <c r="J3176" s="1"/>
    </row>
    <row r="3177" spans="10:10" s="4" customFormat="1" x14ac:dyDescent="0.25">
      <c r="J3177" s="1"/>
    </row>
    <row r="3178" spans="10:10" s="4" customFormat="1" x14ac:dyDescent="0.25">
      <c r="J3178" s="1"/>
    </row>
    <row r="3179" spans="10:10" s="4" customFormat="1" x14ac:dyDescent="0.25">
      <c r="J3179" s="1"/>
    </row>
    <row r="3180" spans="10:10" s="4" customFormat="1" x14ac:dyDescent="0.25">
      <c r="J3180" s="1"/>
    </row>
    <row r="3181" spans="10:10" s="4" customFormat="1" x14ac:dyDescent="0.25">
      <c r="J3181" s="1"/>
    </row>
    <row r="3182" spans="10:10" s="4" customFormat="1" x14ac:dyDescent="0.25">
      <c r="J3182" s="1"/>
    </row>
    <row r="3183" spans="10:10" s="4" customFormat="1" x14ac:dyDescent="0.25">
      <c r="J3183" s="1"/>
    </row>
    <row r="3184" spans="10:10" s="4" customFormat="1" x14ac:dyDescent="0.25">
      <c r="J3184" s="1"/>
    </row>
    <row r="3185" spans="10:10" s="4" customFormat="1" x14ac:dyDescent="0.25">
      <c r="J3185" s="1"/>
    </row>
    <row r="3186" spans="10:10" s="4" customFormat="1" x14ac:dyDescent="0.25">
      <c r="J3186" s="1"/>
    </row>
    <row r="3187" spans="10:10" s="4" customFormat="1" x14ac:dyDescent="0.25">
      <c r="J3187" s="1"/>
    </row>
    <row r="3188" spans="10:10" s="4" customFormat="1" x14ac:dyDescent="0.25">
      <c r="J3188" s="1"/>
    </row>
    <row r="3189" spans="10:10" s="4" customFormat="1" x14ac:dyDescent="0.25">
      <c r="J3189" s="1"/>
    </row>
    <row r="3190" spans="10:10" s="4" customFormat="1" x14ac:dyDescent="0.25">
      <c r="J3190" s="1"/>
    </row>
    <row r="3191" spans="10:10" s="4" customFormat="1" x14ac:dyDescent="0.25">
      <c r="J3191" s="1"/>
    </row>
    <row r="3192" spans="10:10" s="4" customFormat="1" x14ac:dyDescent="0.25">
      <c r="J3192" s="1"/>
    </row>
    <row r="3193" spans="10:10" s="4" customFormat="1" x14ac:dyDescent="0.25">
      <c r="J3193" s="1"/>
    </row>
    <row r="3194" spans="10:10" s="4" customFormat="1" x14ac:dyDescent="0.25">
      <c r="J3194" s="1"/>
    </row>
    <row r="3195" spans="10:10" s="4" customFormat="1" x14ac:dyDescent="0.25">
      <c r="J3195" s="1"/>
    </row>
    <row r="3196" spans="10:10" s="4" customFormat="1" x14ac:dyDescent="0.25">
      <c r="J3196" s="1"/>
    </row>
    <row r="3197" spans="10:10" s="4" customFormat="1" x14ac:dyDescent="0.25">
      <c r="J3197" s="1"/>
    </row>
    <row r="3198" spans="10:10" s="4" customFormat="1" x14ac:dyDescent="0.25">
      <c r="J3198" s="1"/>
    </row>
    <row r="3199" spans="10:10" s="4" customFormat="1" x14ac:dyDescent="0.25">
      <c r="J3199" s="1"/>
    </row>
    <row r="3200" spans="10:10" s="4" customFormat="1" x14ac:dyDescent="0.25">
      <c r="J3200" s="1"/>
    </row>
    <row r="3201" spans="10:10" s="4" customFormat="1" x14ac:dyDescent="0.25">
      <c r="J3201" s="1"/>
    </row>
    <row r="3202" spans="10:10" s="4" customFormat="1" x14ac:dyDescent="0.25">
      <c r="J3202" s="1"/>
    </row>
    <row r="3203" spans="10:10" s="4" customFormat="1" x14ac:dyDescent="0.25">
      <c r="J3203" s="1"/>
    </row>
    <row r="3204" spans="10:10" s="4" customFormat="1" x14ac:dyDescent="0.25">
      <c r="J3204" s="1"/>
    </row>
    <row r="3205" spans="10:10" s="4" customFormat="1" x14ac:dyDescent="0.25">
      <c r="J3205" s="1"/>
    </row>
    <row r="3206" spans="10:10" s="4" customFormat="1" x14ac:dyDescent="0.25">
      <c r="J3206" s="1"/>
    </row>
    <row r="3207" spans="10:10" s="4" customFormat="1" x14ac:dyDescent="0.25">
      <c r="J3207" s="1"/>
    </row>
    <row r="3208" spans="10:10" s="4" customFormat="1" x14ac:dyDescent="0.25">
      <c r="J3208" s="1"/>
    </row>
    <row r="3209" spans="10:10" s="4" customFormat="1" x14ac:dyDescent="0.25">
      <c r="J3209" s="1"/>
    </row>
    <row r="3210" spans="10:10" s="4" customFormat="1" x14ac:dyDescent="0.25">
      <c r="J3210" s="1"/>
    </row>
    <row r="3211" spans="10:10" s="4" customFormat="1" x14ac:dyDescent="0.25">
      <c r="J3211" s="1"/>
    </row>
    <row r="3212" spans="10:10" s="4" customFormat="1" x14ac:dyDescent="0.25">
      <c r="J3212" s="1"/>
    </row>
    <row r="3213" spans="10:10" s="4" customFormat="1" x14ac:dyDescent="0.25">
      <c r="J3213" s="1"/>
    </row>
    <row r="3214" spans="10:10" s="4" customFormat="1" x14ac:dyDescent="0.25">
      <c r="J3214" s="1"/>
    </row>
    <row r="3215" spans="10:10" s="4" customFormat="1" x14ac:dyDescent="0.25">
      <c r="J3215" s="1"/>
    </row>
    <row r="3216" spans="10:10" s="4" customFormat="1" x14ac:dyDescent="0.25">
      <c r="J3216" s="1"/>
    </row>
    <row r="3217" spans="10:10" s="4" customFormat="1" x14ac:dyDescent="0.25">
      <c r="J3217" s="1"/>
    </row>
    <row r="3218" spans="10:10" s="4" customFormat="1" x14ac:dyDescent="0.25">
      <c r="J3218" s="1"/>
    </row>
    <row r="3219" spans="10:10" s="4" customFormat="1" x14ac:dyDescent="0.25">
      <c r="J3219" s="1"/>
    </row>
    <row r="3220" spans="10:10" s="4" customFormat="1" x14ac:dyDescent="0.25">
      <c r="J3220" s="1"/>
    </row>
    <row r="3221" spans="10:10" s="4" customFormat="1" x14ac:dyDescent="0.25">
      <c r="J3221" s="1"/>
    </row>
    <row r="3222" spans="10:10" s="4" customFormat="1" x14ac:dyDescent="0.25">
      <c r="J3222" s="1"/>
    </row>
    <row r="3223" spans="10:10" s="4" customFormat="1" x14ac:dyDescent="0.25">
      <c r="J3223" s="1"/>
    </row>
    <row r="3224" spans="10:10" s="4" customFormat="1" x14ac:dyDescent="0.25">
      <c r="J3224" s="1"/>
    </row>
    <row r="3225" spans="10:10" s="4" customFormat="1" x14ac:dyDescent="0.25">
      <c r="J3225" s="1"/>
    </row>
    <row r="3226" spans="10:10" s="4" customFormat="1" x14ac:dyDescent="0.25">
      <c r="J3226" s="1"/>
    </row>
    <row r="3227" spans="10:10" s="4" customFormat="1" x14ac:dyDescent="0.25">
      <c r="J3227" s="1"/>
    </row>
    <row r="3228" spans="10:10" s="4" customFormat="1" x14ac:dyDescent="0.25">
      <c r="J3228" s="1"/>
    </row>
    <row r="3229" spans="10:10" s="4" customFormat="1" x14ac:dyDescent="0.25">
      <c r="J3229" s="1"/>
    </row>
    <row r="3230" spans="10:10" s="4" customFormat="1" x14ac:dyDescent="0.25">
      <c r="J3230" s="1"/>
    </row>
    <row r="3231" spans="10:10" s="4" customFormat="1" x14ac:dyDescent="0.25">
      <c r="J3231" s="1"/>
    </row>
    <row r="3232" spans="10:10" s="4" customFormat="1" x14ac:dyDescent="0.25">
      <c r="J3232" s="1"/>
    </row>
    <row r="3233" spans="10:10" s="4" customFormat="1" x14ac:dyDescent="0.25">
      <c r="J3233" s="1"/>
    </row>
    <row r="3234" spans="10:10" s="4" customFormat="1" x14ac:dyDescent="0.25">
      <c r="J3234" s="1"/>
    </row>
    <row r="3235" spans="10:10" s="4" customFormat="1" x14ac:dyDescent="0.25">
      <c r="J3235" s="1"/>
    </row>
    <row r="3236" spans="10:10" s="4" customFormat="1" x14ac:dyDescent="0.25">
      <c r="J3236" s="1"/>
    </row>
    <row r="3237" spans="10:10" s="4" customFormat="1" x14ac:dyDescent="0.25">
      <c r="J3237" s="1"/>
    </row>
    <row r="3238" spans="10:10" s="4" customFormat="1" x14ac:dyDescent="0.25">
      <c r="J3238" s="1"/>
    </row>
    <row r="3239" spans="10:10" s="4" customFormat="1" x14ac:dyDescent="0.25">
      <c r="J3239" s="1"/>
    </row>
    <row r="3240" spans="10:10" s="4" customFormat="1" x14ac:dyDescent="0.25">
      <c r="J3240" s="1"/>
    </row>
    <row r="3241" spans="10:10" s="4" customFormat="1" x14ac:dyDescent="0.25">
      <c r="J3241" s="1"/>
    </row>
    <row r="3242" spans="10:10" s="4" customFormat="1" x14ac:dyDescent="0.25">
      <c r="J3242" s="1"/>
    </row>
    <row r="3243" spans="10:10" s="4" customFormat="1" x14ac:dyDescent="0.25">
      <c r="J3243" s="1"/>
    </row>
    <row r="3244" spans="10:10" s="4" customFormat="1" x14ac:dyDescent="0.25">
      <c r="J3244" s="1"/>
    </row>
    <row r="3245" spans="10:10" s="4" customFormat="1" x14ac:dyDescent="0.25">
      <c r="J3245" s="1"/>
    </row>
    <row r="3246" spans="10:10" s="4" customFormat="1" x14ac:dyDescent="0.25">
      <c r="J3246" s="1"/>
    </row>
    <row r="3247" spans="10:10" s="4" customFormat="1" x14ac:dyDescent="0.25">
      <c r="J3247" s="1"/>
    </row>
    <row r="3248" spans="10:10" s="4" customFormat="1" x14ac:dyDescent="0.25">
      <c r="J3248" s="1"/>
    </row>
    <row r="3249" spans="10:10" s="4" customFormat="1" x14ac:dyDescent="0.25">
      <c r="J3249" s="1"/>
    </row>
    <row r="3250" spans="10:10" s="4" customFormat="1" x14ac:dyDescent="0.25">
      <c r="J3250" s="1"/>
    </row>
    <row r="3251" spans="10:10" s="4" customFormat="1" x14ac:dyDescent="0.25">
      <c r="J3251" s="1"/>
    </row>
    <row r="3252" spans="10:10" s="4" customFormat="1" x14ac:dyDescent="0.25">
      <c r="J3252" s="1"/>
    </row>
    <row r="3253" spans="10:10" s="4" customFormat="1" x14ac:dyDescent="0.25">
      <c r="J3253" s="1"/>
    </row>
    <row r="3254" spans="10:10" s="4" customFormat="1" x14ac:dyDescent="0.25">
      <c r="J3254" s="1"/>
    </row>
    <row r="3255" spans="10:10" s="4" customFormat="1" x14ac:dyDescent="0.25">
      <c r="J3255" s="1"/>
    </row>
    <row r="3256" spans="10:10" s="4" customFormat="1" x14ac:dyDescent="0.25">
      <c r="J3256" s="1"/>
    </row>
    <row r="3257" spans="10:10" s="4" customFormat="1" x14ac:dyDescent="0.25">
      <c r="J3257" s="1"/>
    </row>
    <row r="3258" spans="10:10" s="4" customFormat="1" x14ac:dyDescent="0.25">
      <c r="J3258" s="1"/>
    </row>
    <row r="3259" spans="10:10" s="4" customFormat="1" x14ac:dyDescent="0.25">
      <c r="J3259" s="1"/>
    </row>
    <row r="3260" spans="10:10" s="4" customFormat="1" x14ac:dyDescent="0.25">
      <c r="J3260" s="1"/>
    </row>
    <row r="3261" spans="10:10" s="4" customFormat="1" x14ac:dyDescent="0.25">
      <c r="J3261" s="1"/>
    </row>
    <row r="3262" spans="10:10" s="4" customFormat="1" x14ac:dyDescent="0.25">
      <c r="J3262" s="1"/>
    </row>
    <row r="3263" spans="10:10" s="4" customFormat="1" x14ac:dyDescent="0.25">
      <c r="J3263" s="1"/>
    </row>
    <row r="3264" spans="10:10" s="4" customFormat="1" x14ac:dyDescent="0.25">
      <c r="J3264" s="1"/>
    </row>
    <row r="3265" spans="10:10" s="4" customFormat="1" x14ac:dyDescent="0.25">
      <c r="J3265" s="1"/>
    </row>
    <row r="3266" spans="10:10" s="4" customFormat="1" x14ac:dyDescent="0.25">
      <c r="J3266" s="1"/>
    </row>
    <row r="3267" spans="10:10" s="4" customFormat="1" x14ac:dyDescent="0.25">
      <c r="J3267" s="1"/>
    </row>
    <row r="3268" spans="10:10" s="4" customFormat="1" x14ac:dyDescent="0.25">
      <c r="J3268" s="1"/>
    </row>
    <row r="3269" spans="10:10" s="4" customFormat="1" x14ac:dyDescent="0.25">
      <c r="J3269" s="1"/>
    </row>
    <row r="3270" spans="10:10" s="4" customFormat="1" x14ac:dyDescent="0.25">
      <c r="J3270" s="1"/>
    </row>
    <row r="3271" spans="10:10" s="4" customFormat="1" x14ac:dyDescent="0.25">
      <c r="J3271" s="1"/>
    </row>
    <row r="3272" spans="10:10" s="4" customFormat="1" x14ac:dyDescent="0.25">
      <c r="J3272" s="1"/>
    </row>
    <row r="3273" spans="10:10" s="4" customFormat="1" x14ac:dyDescent="0.25">
      <c r="J3273" s="1"/>
    </row>
    <row r="3274" spans="10:10" s="4" customFormat="1" x14ac:dyDescent="0.25">
      <c r="J3274" s="1"/>
    </row>
    <row r="3275" spans="10:10" s="4" customFormat="1" x14ac:dyDescent="0.25">
      <c r="J3275" s="1"/>
    </row>
    <row r="3276" spans="10:10" s="4" customFormat="1" x14ac:dyDescent="0.25">
      <c r="J3276" s="1"/>
    </row>
    <row r="3277" spans="10:10" s="4" customFormat="1" x14ac:dyDescent="0.25">
      <c r="J3277" s="1"/>
    </row>
    <row r="3278" spans="10:10" s="4" customFormat="1" x14ac:dyDescent="0.25">
      <c r="J3278" s="1"/>
    </row>
    <row r="3279" spans="10:10" s="4" customFormat="1" x14ac:dyDescent="0.25">
      <c r="J3279" s="1"/>
    </row>
    <row r="3280" spans="10:10" s="4" customFormat="1" x14ac:dyDescent="0.25">
      <c r="J3280" s="1"/>
    </row>
    <row r="3281" spans="10:10" s="4" customFormat="1" x14ac:dyDescent="0.25">
      <c r="J3281" s="1"/>
    </row>
    <row r="3282" spans="10:10" s="4" customFormat="1" x14ac:dyDescent="0.25">
      <c r="J3282" s="1"/>
    </row>
    <row r="3283" spans="10:10" s="4" customFormat="1" x14ac:dyDescent="0.25">
      <c r="J3283" s="1"/>
    </row>
    <row r="3284" spans="10:10" s="4" customFormat="1" x14ac:dyDescent="0.25">
      <c r="J3284" s="1"/>
    </row>
    <row r="3285" spans="10:10" s="4" customFormat="1" x14ac:dyDescent="0.25">
      <c r="J3285" s="1"/>
    </row>
    <row r="3286" spans="10:10" s="4" customFormat="1" x14ac:dyDescent="0.25">
      <c r="J3286" s="1"/>
    </row>
    <row r="3287" spans="10:10" s="4" customFormat="1" x14ac:dyDescent="0.25">
      <c r="J3287" s="1"/>
    </row>
    <row r="3288" spans="10:10" s="4" customFormat="1" x14ac:dyDescent="0.25">
      <c r="J3288" s="1"/>
    </row>
    <row r="3289" spans="10:10" s="4" customFormat="1" x14ac:dyDescent="0.25">
      <c r="J3289" s="1"/>
    </row>
    <row r="3290" spans="10:10" s="4" customFormat="1" x14ac:dyDescent="0.25">
      <c r="J3290" s="1"/>
    </row>
    <row r="3291" spans="10:10" s="4" customFormat="1" x14ac:dyDescent="0.25">
      <c r="J3291" s="1"/>
    </row>
    <row r="3292" spans="10:10" s="4" customFormat="1" x14ac:dyDescent="0.25">
      <c r="J3292" s="1"/>
    </row>
    <row r="3293" spans="10:10" s="4" customFormat="1" x14ac:dyDescent="0.25">
      <c r="J3293" s="1"/>
    </row>
    <row r="3294" spans="10:10" s="4" customFormat="1" x14ac:dyDescent="0.25">
      <c r="J3294" s="1"/>
    </row>
    <row r="3295" spans="10:10" s="4" customFormat="1" x14ac:dyDescent="0.25">
      <c r="J3295" s="1"/>
    </row>
    <row r="3296" spans="10:10" s="4" customFormat="1" x14ac:dyDescent="0.25">
      <c r="J3296" s="1"/>
    </row>
    <row r="3297" spans="10:10" s="4" customFormat="1" x14ac:dyDescent="0.25">
      <c r="J3297" s="1"/>
    </row>
    <row r="3298" spans="10:10" s="4" customFormat="1" x14ac:dyDescent="0.25">
      <c r="J3298" s="1"/>
    </row>
    <row r="3299" spans="10:10" s="4" customFormat="1" x14ac:dyDescent="0.25">
      <c r="J3299" s="1"/>
    </row>
    <row r="3300" spans="10:10" s="4" customFormat="1" x14ac:dyDescent="0.25">
      <c r="J3300" s="1"/>
    </row>
    <row r="3301" spans="10:10" s="4" customFormat="1" x14ac:dyDescent="0.25">
      <c r="J3301" s="1"/>
    </row>
    <row r="3302" spans="10:10" s="4" customFormat="1" x14ac:dyDescent="0.25">
      <c r="J3302" s="1"/>
    </row>
    <row r="3303" spans="10:10" s="4" customFormat="1" x14ac:dyDescent="0.25">
      <c r="J3303" s="1"/>
    </row>
    <row r="3304" spans="10:10" s="4" customFormat="1" x14ac:dyDescent="0.25">
      <c r="J3304" s="1"/>
    </row>
    <row r="3305" spans="10:10" s="4" customFormat="1" x14ac:dyDescent="0.25">
      <c r="J3305" s="1"/>
    </row>
    <row r="3306" spans="10:10" s="4" customFormat="1" x14ac:dyDescent="0.25">
      <c r="J3306" s="1"/>
    </row>
    <row r="3307" spans="10:10" s="4" customFormat="1" x14ac:dyDescent="0.25">
      <c r="J3307" s="1"/>
    </row>
    <row r="3308" spans="10:10" s="4" customFormat="1" x14ac:dyDescent="0.25">
      <c r="J3308" s="1"/>
    </row>
    <row r="3309" spans="10:10" s="4" customFormat="1" x14ac:dyDescent="0.25">
      <c r="J3309" s="1"/>
    </row>
    <row r="3310" spans="10:10" s="4" customFormat="1" x14ac:dyDescent="0.25">
      <c r="J3310" s="1"/>
    </row>
    <row r="3311" spans="10:10" s="4" customFormat="1" x14ac:dyDescent="0.25">
      <c r="J3311" s="1"/>
    </row>
    <row r="3312" spans="10:10" s="4" customFormat="1" x14ac:dyDescent="0.25">
      <c r="J3312" s="1"/>
    </row>
    <row r="3313" spans="10:10" s="4" customFormat="1" x14ac:dyDescent="0.25">
      <c r="J3313" s="1"/>
    </row>
    <row r="3314" spans="10:10" s="4" customFormat="1" x14ac:dyDescent="0.25">
      <c r="J3314" s="1"/>
    </row>
    <row r="3315" spans="10:10" s="4" customFormat="1" x14ac:dyDescent="0.25">
      <c r="J3315" s="1"/>
    </row>
    <row r="3316" spans="10:10" s="4" customFormat="1" x14ac:dyDescent="0.25">
      <c r="J3316" s="1"/>
    </row>
    <row r="3317" spans="10:10" s="4" customFormat="1" x14ac:dyDescent="0.25">
      <c r="J3317" s="1"/>
    </row>
    <row r="3318" spans="10:10" s="4" customFormat="1" x14ac:dyDescent="0.25">
      <c r="J3318" s="1"/>
    </row>
    <row r="3319" spans="10:10" s="4" customFormat="1" x14ac:dyDescent="0.25">
      <c r="J3319" s="1"/>
    </row>
    <row r="3320" spans="10:10" s="4" customFormat="1" x14ac:dyDescent="0.25">
      <c r="J3320" s="1"/>
    </row>
    <row r="3321" spans="10:10" s="4" customFormat="1" x14ac:dyDescent="0.25">
      <c r="J3321" s="1"/>
    </row>
    <row r="3322" spans="10:10" s="4" customFormat="1" x14ac:dyDescent="0.25">
      <c r="J3322" s="1"/>
    </row>
    <row r="3323" spans="10:10" s="4" customFormat="1" x14ac:dyDescent="0.25">
      <c r="J3323" s="1"/>
    </row>
    <row r="3324" spans="10:10" s="4" customFormat="1" x14ac:dyDescent="0.25">
      <c r="J3324" s="1"/>
    </row>
    <row r="3325" spans="10:10" s="4" customFormat="1" x14ac:dyDescent="0.25">
      <c r="J3325" s="1"/>
    </row>
    <row r="3326" spans="10:10" s="4" customFormat="1" x14ac:dyDescent="0.25">
      <c r="J3326" s="1"/>
    </row>
    <row r="3327" spans="10:10" s="4" customFormat="1" x14ac:dyDescent="0.25">
      <c r="J3327" s="1"/>
    </row>
    <row r="3328" spans="10:10" s="4" customFormat="1" x14ac:dyDescent="0.25">
      <c r="J3328" s="1"/>
    </row>
    <row r="3329" spans="10:10" s="4" customFormat="1" x14ac:dyDescent="0.25">
      <c r="J3329" s="1"/>
    </row>
    <row r="3330" spans="10:10" s="4" customFormat="1" x14ac:dyDescent="0.25">
      <c r="J3330" s="1"/>
    </row>
    <row r="3331" spans="10:10" s="4" customFormat="1" x14ac:dyDescent="0.25">
      <c r="J3331" s="1"/>
    </row>
    <row r="3332" spans="10:10" s="4" customFormat="1" x14ac:dyDescent="0.25">
      <c r="J3332" s="1"/>
    </row>
    <row r="3333" spans="10:10" s="4" customFormat="1" x14ac:dyDescent="0.25">
      <c r="J3333" s="1"/>
    </row>
    <row r="3334" spans="10:10" s="4" customFormat="1" x14ac:dyDescent="0.25">
      <c r="J3334" s="1"/>
    </row>
    <row r="3335" spans="10:10" s="4" customFormat="1" x14ac:dyDescent="0.25">
      <c r="J3335" s="1"/>
    </row>
    <row r="3336" spans="10:10" s="4" customFormat="1" x14ac:dyDescent="0.25">
      <c r="J3336" s="1"/>
    </row>
    <row r="3337" spans="10:10" s="4" customFormat="1" x14ac:dyDescent="0.25">
      <c r="J3337" s="1"/>
    </row>
    <row r="3338" spans="10:10" s="4" customFormat="1" x14ac:dyDescent="0.25">
      <c r="J3338" s="1"/>
    </row>
    <row r="3339" spans="10:10" s="4" customFormat="1" x14ac:dyDescent="0.25">
      <c r="J3339" s="1"/>
    </row>
    <row r="3340" spans="10:10" s="4" customFormat="1" x14ac:dyDescent="0.25">
      <c r="J3340" s="1"/>
    </row>
    <row r="3341" spans="10:10" s="4" customFormat="1" x14ac:dyDescent="0.25">
      <c r="J3341" s="1"/>
    </row>
    <row r="3342" spans="10:10" s="4" customFormat="1" x14ac:dyDescent="0.25">
      <c r="J3342" s="1"/>
    </row>
    <row r="3343" spans="10:10" s="4" customFormat="1" x14ac:dyDescent="0.25">
      <c r="J3343" s="1"/>
    </row>
    <row r="3344" spans="10:10" s="4" customFormat="1" x14ac:dyDescent="0.25">
      <c r="J3344" s="1"/>
    </row>
    <row r="3345" spans="10:10" s="4" customFormat="1" x14ac:dyDescent="0.25">
      <c r="J3345" s="1"/>
    </row>
    <row r="3346" spans="10:10" s="4" customFormat="1" x14ac:dyDescent="0.25">
      <c r="J3346" s="1"/>
    </row>
    <row r="3347" spans="10:10" s="4" customFormat="1" x14ac:dyDescent="0.25">
      <c r="J3347" s="1"/>
    </row>
    <row r="3348" spans="10:10" s="4" customFormat="1" x14ac:dyDescent="0.25">
      <c r="J3348" s="1"/>
    </row>
    <row r="3349" spans="10:10" s="4" customFormat="1" x14ac:dyDescent="0.25">
      <c r="J3349" s="1"/>
    </row>
    <row r="3350" spans="10:10" s="4" customFormat="1" x14ac:dyDescent="0.25">
      <c r="J3350" s="1"/>
    </row>
    <row r="3351" spans="10:10" s="4" customFormat="1" x14ac:dyDescent="0.25">
      <c r="J3351" s="1"/>
    </row>
    <row r="3352" spans="10:10" s="4" customFormat="1" x14ac:dyDescent="0.25">
      <c r="J3352" s="1"/>
    </row>
    <row r="3353" spans="10:10" s="4" customFormat="1" x14ac:dyDescent="0.25">
      <c r="J3353" s="1"/>
    </row>
    <row r="3354" spans="10:10" s="4" customFormat="1" x14ac:dyDescent="0.25">
      <c r="J3354" s="1"/>
    </row>
    <row r="3355" spans="10:10" s="4" customFormat="1" x14ac:dyDescent="0.25">
      <c r="J3355" s="1"/>
    </row>
    <row r="3356" spans="10:10" s="4" customFormat="1" x14ac:dyDescent="0.25">
      <c r="J3356" s="1"/>
    </row>
    <row r="3357" spans="10:10" s="4" customFormat="1" x14ac:dyDescent="0.25">
      <c r="J3357" s="1"/>
    </row>
    <row r="3358" spans="10:10" s="4" customFormat="1" x14ac:dyDescent="0.25">
      <c r="J3358" s="1"/>
    </row>
    <row r="3359" spans="10:10" s="4" customFormat="1" x14ac:dyDescent="0.25">
      <c r="J3359" s="1"/>
    </row>
    <row r="3360" spans="10:10" s="4" customFormat="1" x14ac:dyDescent="0.25">
      <c r="J3360" s="1"/>
    </row>
    <row r="3361" spans="10:10" s="4" customFormat="1" x14ac:dyDescent="0.25">
      <c r="J3361" s="1"/>
    </row>
    <row r="3362" spans="10:10" s="4" customFormat="1" x14ac:dyDescent="0.25">
      <c r="J3362" s="1"/>
    </row>
    <row r="3363" spans="10:10" s="4" customFormat="1" x14ac:dyDescent="0.25">
      <c r="J3363" s="1"/>
    </row>
    <row r="3364" spans="10:10" s="4" customFormat="1" x14ac:dyDescent="0.25">
      <c r="J3364" s="1"/>
    </row>
    <row r="3365" spans="10:10" s="4" customFormat="1" x14ac:dyDescent="0.25">
      <c r="J3365" s="1"/>
    </row>
    <row r="3366" spans="10:10" s="4" customFormat="1" x14ac:dyDescent="0.25">
      <c r="J3366" s="1"/>
    </row>
  </sheetData>
  <sheetProtection algorithmName="SHA-512" hashValue="nLPIaQdefQ7N57iC6em5BjrzVdvCkr1p0GeiWwsmId15zHdRao89RmmmOF0k8uNyEch9KscqB/W0EnbPIxzfiw==" saltValue="57EJAP4BMJ0EFHNQiFIuJw==" spinCount="100000" sheet="1" selectLockedCells="1"/>
  <mergeCells count="15">
    <mergeCell ref="B61:H61"/>
    <mergeCell ref="C63:H63"/>
    <mergeCell ref="C64:H64"/>
    <mergeCell ref="C52:H52"/>
    <mergeCell ref="B13:H13"/>
    <mergeCell ref="C15:H15"/>
    <mergeCell ref="C16:H16"/>
    <mergeCell ref="B25:H25"/>
    <mergeCell ref="C27:H27"/>
    <mergeCell ref="C28:H28"/>
    <mergeCell ref="B37:H37"/>
    <mergeCell ref="C39:H39"/>
    <mergeCell ref="C40:H40"/>
    <mergeCell ref="B49:H49"/>
    <mergeCell ref="C51:H51"/>
  </mergeCells>
  <printOptions horizontalCentered="1"/>
  <pageMargins left="0" right="0" top="0" bottom="0" header="0" footer="0.23622047244094491"/>
  <pageSetup paperSize="9"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91"/>
  <sheetViews>
    <sheetView showGridLines="0" showRowColHeaders="0" showZeros="0" zoomScale="115" zoomScaleNormal="115" workbookViewId="0">
      <selection activeCell="C89" sqref="C89:F89"/>
    </sheetView>
  </sheetViews>
  <sheetFormatPr defaultRowHeight="12.5" x14ac:dyDescent="0.25"/>
  <cols>
    <col min="1" max="1" width="2.26953125" customWidth="1"/>
    <col min="2" max="2" width="2.453125" customWidth="1"/>
    <col min="3" max="3" width="62" customWidth="1"/>
    <col min="4" max="5" width="20.7265625" customWidth="1"/>
    <col min="6" max="6" width="30.7265625" customWidth="1"/>
    <col min="7" max="7" width="2.26953125" customWidth="1"/>
  </cols>
  <sheetData>
    <row r="1" spans="1:9" s="1" customFormat="1" ht="5.15" customHeight="1" x14ac:dyDescent="0.25">
      <c r="A1" s="104"/>
      <c r="B1" s="104"/>
      <c r="C1" s="104"/>
      <c r="D1" s="104"/>
      <c r="E1" s="104"/>
      <c r="F1" s="105"/>
      <c r="G1" s="106"/>
      <c r="H1" s="2"/>
    </row>
    <row r="2" spans="1:9" s="6" customFormat="1" ht="17.149999999999999" customHeight="1" x14ac:dyDescent="0.25">
      <c r="A2" s="43"/>
      <c r="B2" s="171" t="s">
        <v>82</v>
      </c>
      <c r="C2" s="210"/>
      <c r="D2" s="210"/>
      <c r="E2" s="210"/>
      <c r="F2" s="210"/>
      <c r="G2" s="10"/>
      <c r="H2" s="10"/>
      <c r="I2" s="218"/>
    </row>
    <row r="3" spans="1:9" s="1" customFormat="1" ht="5.15" customHeight="1" x14ac:dyDescent="0.25">
      <c r="A3" s="104"/>
      <c r="B3" s="104"/>
      <c r="C3" s="104"/>
      <c r="D3" s="104"/>
      <c r="E3" s="104"/>
      <c r="F3" s="105"/>
      <c r="G3" s="106"/>
      <c r="H3" s="2"/>
    </row>
    <row r="4" spans="1:9" s="1" customFormat="1" ht="15.5" x14ac:dyDescent="0.35">
      <c r="A4" s="109"/>
      <c r="B4" s="39" t="s">
        <v>142</v>
      </c>
      <c r="C4" s="40"/>
      <c r="D4" s="40"/>
      <c r="E4" s="40"/>
      <c r="F4" s="40"/>
      <c r="G4" s="104"/>
    </row>
    <row r="5" spans="1:9" s="1" customFormat="1" ht="5.15" customHeight="1" x14ac:dyDescent="0.25">
      <c r="A5" s="104"/>
      <c r="B5" s="104"/>
      <c r="C5" s="104"/>
      <c r="D5" s="104"/>
      <c r="E5" s="104"/>
      <c r="F5" s="105"/>
      <c r="G5" s="116"/>
    </row>
    <row r="6" spans="1:9" s="1" customFormat="1" ht="15" customHeight="1" x14ac:dyDescent="0.3">
      <c r="A6" s="104"/>
      <c r="B6" s="127" t="s">
        <v>84</v>
      </c>
      <c r="C6" s="40"/>
      <c r="D6" s="104"/>
      <c r="E6" s="104"/>
      <c r="F6" s="105"/>
      <c r="G6" s="117"/>
    </row>
    <row r="7" spans="1:9" s="1" customFormat="1" ht="5.15" customHeight="1" x14ac:dyDescent="0.3">
      <c r="A7" s="104"/>
      <c r="B7" s="108"/>
      <c r="C7" s="104"/>
      <c r="D7" s="104"/>
      <c r="E7" s="104"/>
      <c r="F7" s="105"/>
      <c r="G7" s="117"/>
    </row>
    <row r="8" spans="1:9" s="6" customFormat="1" ht="15" customHeight="1" x14ac:dyDescent="0.25">
      <c r="A8" s="63"/>
      <c r="B8" s="63"/>
      <c r="C8" s="120" t="s">
        <v>143</v>
      </c>
      <c r="D8" s="194"/>
      <c r="E8" s="105"/>
      <c r="F8" s="105"/>
      <c r="G8" s="47"/>
    </row>
    <row r="9" spans="1:9" s="6" customFormat="1" ht="15" customHeight="1" x14ac:dyDescent="0.25">
      <c r="A9" s="63"/>
      <c r="B9" s="63"/>
      <c r="C9" s="120" t="s">
        <v>144</v>
      </c>
      <c r="D9" s="13"/>
      <c r="E9" s="105"/>
      <c r="F9" s="105"/>
      <c r="G9" s="47"/>
    </row>
    <row r="10" spans="1:9" s="1" customFormat="1" ht="15" customHeight="1" x14ac:dyDescent="0.25">
      <c r="A10" s="63"/>
      <c r="B10" s="63"/>
      <c r="C10" s="120" t="s">
        <v>145</v>
      </c>
      <c r="D10" s="13"/>
      <c r="E10" s="105"/>
      <c r="F10" s="105"/>
      <c r="G10" s="104"/>
    </row>
    <row r="11" spans="1:9" s="6" customFormat="1" ht="15" customHeight="1" x14ac:dyDescent="0.25">
      <c r="A11" s="63"/>
      <c r="B11" s="63"/>
      <c r="C11" s="120" t="s">
        <v>146</v>
      </c>
      <c r="D11" s="114">
        <f>D9-D10</f>
        <v>0</v>
      </c>
      <c r="E11" s="105"/>
      <c r="F11" s="105"/>
      <c r="G11" s="47"/>
    </row>
    <row r="12" spans="1:9" s="1" customFormat="1" ht="15" customHeight="1" x14ac:dyDescent="0.25">
      <c r="A12" s="63"/>
      <c r="B12" s="63"/>
      <c r="C12" s="120" t="s">
        <v>135</v>
      </c>
      <c r="D12" s="90" t="str">
        <f>IF(OR(D11=0,D8=0),"",D11/D8)</f>
        <v/>
      </c>
      <c r="E12" s="105"/>
      <c r="F12" s="105"/>
      <c r="G12" s="104"/>
    </row>
    <row r="13" spans="1:9" s="1" customFormat="1" ht="15" customHeight="1" x14ac:dyDescent="0.25">
      <c r="A13" s="63"/>
      <c r="B13" s="63"/>
      <c r="C13" s="120" t="s">
        <v>147</v>
      </c>
      <c r="D13" s="22"/>
      <c r="E13" s="105"/>
      <c r="F13" s="105"/>
      <c r="G13" s="104"/>
    </row>
    <row r="14" spans="1:9" s="1" customFormat="1" ht="15" customHeight="1" x14ac:dyDescent="0.25">
      <c r="A14" s="63"/>
      <c r="B14" s="63"/>
      <c r="C14" s="120" t="s">
        <v>100</v>
      </c>
      <c r="D14" s="114">
        <f>D11-D13</f>
        <v>0</v>
      </c>
      <c r="E14" s="105"/>
      <c r="F14" s="105"/>
      <c r="G14" s="104"/>
    </row>
    <row r="15" spans="1:9" s="1" customFormat="1" ht="15" customHeight="1" x14ac:dyDescent="0.25">
      <c r="A15" s="63"/>
      <c r="B15" s="63"/>
      <c r="C15" s="126" t="s">
        <v>148</v>
      </c>
      <c r="D15" s="27"/>
      <c r="E15" s="105"/>
      <c r="F15" s="105"/>
      <c r="G15" s="104"/>
    </row>
    <row r="16" spans="1:9" s="1" customFormat="1" ht="15" customHeight="1" x14ac:dyDescent="0.25">
      <c r="A16" s="63"/>
      <c r="B16" s="63"/>
      <c r="C16" s="126" t="s">
        <v>149</v>
      </c>
      <c r="D16" s="194"/>
      <c r="E16" s="105"/>
      <c r="F16" s="105"/>
      <c r="G16" s="104"/>
    </row>
    <row r="17" spans="1:9" s="1" customFormat="1" ht="15" customHeight="1" x14ac:dyDescent="0.25">
      <c r="A17" s="63"/>
      <c r="B17" s="63"/>
      <c r="C17" s="120" t="s">
        <v>136</v>
      </c>
      <c r="D17" s="115" t="str">
        <f>IF(D12="","",IF(D12&lt;=100,((1.25*D8)-(0.2*1.25*D16)),(FLOOR(((1.25+((D12-100)/D12)*1.25)/100),0.0002)*D14)-(0.2*FLOOR(((1.25+((D12-100)/D12)*1.25)/100),0.0002)*D15)))</f>
        <v/>
      </c>
      <c r="E17" s="113"/>
      <c r="F17" s="105"/>
      <c r="G17" s="104"/>
      <c r="I17" s="6"/>
    </row>
    <row r="18" spans="1:9" s="1" customFormat="1" ht="15" customHeight="1" x14ac:dyDescent="0.25">
      <c r="A18" s="104"/>
      <c r="B18" s="291"/>
      <c r="C18" s="291"/>
      <c r="D18" s="291"/>
      <c r="E18" s="291"/>
      <c r="F18" s="107"/>
      <c r="G18" s="105"/>
    </row>
    <row r="19" spans="1:9" s="1" customFormat="1" ht="15" customHeight="1" x14ac:dyDescent="0.25">
      <c r="A19" s="104"/>
      <c r="C19" s="41" t="s">
        <v>107</v>
      </c>
      <c r="D19" s="107"/>
      <c r="E19" s="107"/>
      <c r="F19" s="107"/>
      <c r="G19" s="105"/>
    </row>
    <row r="20" spans="1:9" s="1" customFormat="1" ht="30" customHeight="1" x14ac:dyDescent="0.25">
      <c r="A20" s="104"/>
      <c r="B20" s="107"/>
      <c r="C20" s="292" t="s">
        <v>108</v>
      </c>
      <c r="D20" s="292"/>
      <c r="E20" s="292"/>
      <c r="F20" s="292"/>
      <c r="G20" s="105"/>
    </row>
    <row r="21" spans="1:9" s="1" customFormat="1" ht="50.15" customHeight="1" x14ac:dyDescent="0.25">
      <c r="A21" s="104"/>
      <c r="B21" s="107"/>
      <c r="C21" s="281"/>
      <c r="D21" s="282"/>
      <c r="E21" s="282"/>
      <c r="F21" s="283"/>
      <c r="G21" s="105"/>
      <c r="I21" s="6"/>
    </row>
    <row r="22" spans="1:9" s="1" customFormat="1" ht="5.15" customHeight="1" x14ac:dyDescent="0.25">
      <c r="A22" s="104"/>
      <c r="B22" s="107"/>
      <c r="C22" s="107"/>
      <c r="D22" s="107"/>
      <c r="E22" s="107"/>
      <c r="F22" s="107"/>
      <c r="G22" s="105"/>
    </row>
    <row r="23" spans="1:9" s="1" customFormat="1" ht="15" customHeight="1" x14ac:dyDescent="0.3">
      <c r="A23" s="104"/>
      <c r="B23" s="127" t="s">
        <v>109</v>
      </c>
      <c r="C23" s="40"/>
      <c r="D23" s="104"/>
      <c r="E23" s="104"/>
      <c r="F23" s="104"/>
      <c r="G23" s="117"/>
      <c r="I23" s="6"/>
    </row>
    <row r="24" spans="1:9" s="1" customFormat="1" ht="5.15" customHeight="1" x14ac:dyDescent="0.3">
      <c r="A24" s="104"/>
      <c r="B24" s="108"/>
      <c r="C24" s="104"/>
      <c r="D24" s="104"/>
      <c r="E24" s="104"/>
      <c r="F24" s="104"/>
      <c r="G24" s="117"/>
    </row>
    <row r="25" spans="1:9" s="6" customFormat="1" ht="15" customHeight="1" x14ac:dyDescent="0.25">
      <c r="A25" s="63"/>
      <c r="B25" s="63"/>
      <c r="C25" s="120" t="s">
        <v>143</v>
      </c>
      <c r="D25" s="194"/>
      <c r="E25" s="105"/>
      <c r="F25" s="105"/>
      <c r="G25" s="47"/>
    </row>
    <row r="26" spans="1:9" s="6" customFormat="1" ht="15" customHeight="1" x14ac:dyDescent="0.25">
      <c r="A26" s="63"/>
      <c r="B26" s="63"/>
      <c r="C26" s="120" t="s">
        <v>144</v>
      </c>
      <c r="D26" s="13"/>
      <c r="E26" s="105"/>
      <c r="F26" s="105"/>
      <c r="G26" s="47"/>
    </row>
    <row r="27" spans="1:9" s="6" customFormat="1" ht="15" customHeight="1" x14ac:dyDescent="0.25">
      <c r="A27" s="63"/>
      <c r="B27" s="63"/>
      <c r="C27" s="120" t="s">
        <v>145</v>
      </c>
      <c r="D27" s="13"/>
      <c r="E27" s="105"/>
      <c r="F27" s="105"/>
      <c r="G27" s="47"/>
    </row>
    <row r="28" spans="1:9" s="1" customFormat="1" ht="15" customHeight="1" x14ac:dyDescent="0.25">
      <c r="A28" s="63"/>
      <c r="B28" s="63"/>
      <c r="C28" s="120" t="s">
        <v>146</v>
      </c>
      <c r="D28" s="114">
        <f>D26-D27</f>
        <v>0</v>
      </c>
      <c r="E28" s="105"/>
      <c r="F28" s="105"/>
      <c r="G28" s="104"/>
    </row>
    <row r="29" spans="1:9" s="1" customFormat="1" ht="15" customHeight="1" x14ac:dyDescent="0.25">
      <c r="A29" s="63"/>
      <c r="B29" s="63"/>
      <c r="C29" s="120" t="s">
        <v>135</v>
      </c>
      <c r="D29" s="90" t="str">
        <f>IF(OR(D28=0,D25=0),"",D28/D25)</f>
        <v/>
      </c>
      <c r="E29" s="105"/>
      <c r="F29" s="105"/>
      <c r="G29" s="104"/>
    </row>
    <row r="30" spans="1:9" s="1" customFormat="1" ht="15" customHeight="1" x14ac:dyDescent="0.25">
      <c r="A30" s="63"/>
      <c r="B30" s="63"/>
      <c r="C30" s="120" t="s">
        <v>147</v>
      </c>
      <c r="D30" s="22"/>
      <c r="E30" s="105"/>
      <c r="F30" s="105"/>
      <c r="G30" s="104"/>
    </row>
    <row r="31" spans="1:9" s="1" customFormat="1" ht="15" customHeight="1" x14ac:dyDescent="0.25">
      <c r="A31" s="63"/>
      <c r="B31" s="63"/>
      <c r="C31" s="120" t="s">
        <v>100</v>
      </c>
      <c r="D31" s="114">
        <f>D28-D30</f>
        <v>0</v>
      </c>
      <c r="E31" s="105"/>
      <c r="F31" s="105"/>
      <c r="G31" s="104"/>
    </row>
    <row r="32" spans="1:9" s="1" customFormat="1" ht="15" customHeight="1" x14ac:dyDescent="0.25">
      <c r="A32" s="63"/>
      <c r="B32" s="63"/>
      <c r="C32" s="126" t="s">
        <v>148</v>
      </c>
      <c r="D32" s="27"/>
      <c r="E32" s="105"/>
      <c r="F32" s="105"/>
      <c r="G32" s="104"/>
    </row>
    <row r="33" spans="1:9" s="1" customFormat="1" ht="15" customHeight="1" x14ac:dyDescent="0.25">
      <c r="A33" s="63"/>
      <c r="B33" s="63"/>
      <c r="C33" s="126" t="s">
        <v>149</v>
      </c>
      <c r="D33" s="194"/>
      <c r="E33" s="113"/>
      <c r="F33" s="105"/>
      <c r="G33" s="104"/>
      <c r="I33" s="6"/>
    </row>
    <row r="34" spans="1:9" s="1" customFormat="1" ht="15" customHeight="1" x14ac:dyDescent="0.25">
      <c r="A34" s="63"/>
      <c r="B34" s="63"/>
      <c r="C34" s="120" t="s">
        <v>136</v>
      </c>
      <c r="D34" s="115" t="str">
        <f>IF(D29="","",IF(D29&lt;=100,((1.25*D25)-(0.2*1.25*D33)),(FLOOR(((1.25+((D29-100)/D29)*1.25)/100),0.0002)*D31)-(0.2*FLOOR(((1.25+((D29-100)/D29)*1.25)/100),0.0002)*D32)))</f>
        <v/>
      </c>
      <c r="E34" s="105"/>
      <c r="F34" s="105"/>
      <c r="G34" s="104"/>
      <c r="I34" s="6"/>
    </row>
    <row r="35" spans="1:9" s="1" customFormat="1" ht="15" customHeight="1" x14ac:dyDescent="0.25">
      <c r="A35" s="104"/>
      <c r="B35" s="291"/>
      <c r="C35" s="291"/>
      <c r="D35" s="291"/>
      <c r="E35" s="291"/>
      <c r="F35" s="107"/>
      <c r="G35" s="105"/>
    </row>
    <row r="36" spans="1:9" s="1" customFormat="1" ht="15" customHeight="1" x14ac:dyDescent="0.25">
      <c r="A36" s="104"/>
      <c r="B36" s="107"/>
      <c r="C36" s="41" t="s">
        <v>107</v>
      </c>
      <c r="D36" s="107"/>
      <c r="E36" s="107"/>
      <c r="F36" s="107"/>
      <c r="G36" s="105"/>
    </row>
    <row r="37" spans="1:9" s="1" customFormat="1" ht="30" customHeight="1" x14ac:dyDescent="0.25">
      <c r="A37" s="104"/>
      <c r="B37" s="107"/>
      <c r="C37" s="292" t="s">
        <v>108</v>
      </c>
      <c r="D37" s="292"/>
      <c r="E37" s="292"/>
      <c r="F37" s="292"/>
      <c r="G37" s="105"/>
    </row>
    <row r="38" spans="1:9" s="1" customFormat="1" ht="50.15" customHeight="1" x14ac:dyDescent="0.25">
      <c r="A38" s="104"/>
      <c r="B38" s="107"/>
      <c r="C38" s="281"/>
      <c r="D38" s="282"/>
      <c r="E38" s="282"/>
      <c r="F38" s="283"/>
      <c r="G38" s="105"/>
    </row>
    <row r="39" spans="1:9" s="1" customFormat="1" ht="5.15" customHeight="1" x14ac:dyDescent="0.25">
      <c r="A39" s="104"/>
      <c r="B39" s="107"/>
      <c r="C39" s="107"/>
      <c r="D39" s="107"/>
      <c r="E39" s="107"/>
      <c r="F39" s="107"/>
      <c r="G39" s="105"/>
      <c r="H39" s="1" t="s">
        <v>141</v>
      </c>
    </row>
    <row r="40" spans="1:9" s="1" customFormat="1" ht="15" customHeight="1" x14ac:dyDescent="0.3">
      <c r="A40" s="104"/>
      <c r="B40" s="127" t="s">
        <v>110</v>
      </c>
      <c r="C40" s="40"/>
      <c r="D40" s="104"/>
      <c r="E40" s="104"/>
      <c r="F40" s="104"/>
      <c r="G40" s="117"/>
    </row>
    <row r="41" spans="1:9" s="1" customFormat="1" ht="5.15" customHeight="1" x14ac:dyDescent="0.3">
      <c r="A41" s="104"/>
      <c r="B41" s="108"/>
      <c r="C41" s="104"/>
      <c r="D41" s="104"/>
      <c r="E41" s="104"/>
      <c r="F41" s="104"/>
      <c r="G41" s="117"/>
    </row>
    <row r="42" spans="1:9" s="6" customFormat="1" ht="15" customHeight="1" x14ac:dyDescent="0.25">
      <c r="A42" s="63"/>
      <c r="B42" s="63"/>
      <c r="C42" s="120" t="s">
        <v>143</v>
      </c>
      <c r="D42" s="194"/>
      <c r="E42" s="105"/>
      <c r="F42" s="105"/>
      <c r="G42" s="47"/>
    </row>
    <row r="43" spans="1:9" s="6" customFormat="1" ht="15" customHeight="1" x14ac:dyDescent="0.25">
      <c r="A43" s="63"/>
      <c r="B43" s="63"/>
      <c r="C43" s="120" t="s">
        <v>144</v>
      </c>
      <c r="D43" s="13"/>
      <c r="E43" s="105"/>
      <c r="F43" s="105"/>
      <c r="G43" s="47"/>
    </row>
    <row r="44" spans="1:9" s="6" customFormat="1" ht="15" customHeight="1" x14ac:dyDescent="0.25">
      <c r="A44" s="63"/>
      <c r="B44" s="63"/>
      <c r="C44" s="120" t="s">
        <v>145</v>
      </c>
      <c r="D44" s="13"/>
      <c r="E44" s="105"/>
      <c r="F44" s="105"/>
      <c r="G44" s="47"/>
    </row>
    <row r="45" spans="1:9" s="1" customFormat="1" ht="15" customHeight="1" x14ac:dyDescent="0.25">
      <c r="A45" s="63"/>
      <c r="B45" s="63"/>
      <c r="C45" s="120" t="s">
        <v>146</v>
      </c>
      <c r="D45" s="114">
        <f>D43-D44</f>
        <v>0</v>
      </c>
      <c r="E45" s="105"/>
      <c r="F45" s="105"/>
      <c r="G45" s="104"/>
    </row>
    <row r="46" spans="1:9" s="1" customFormat="1" ht="15" customHeight="1" x14ac:dyDescent="0.25">
      <c r="A46" s="63"/>
      <c r="B46" s="63"/>
      <c r="C46" s="120" t="s">
        <v>135</v>
      </c>
      <c r="D46" s="90" t="str">
        <f>IF(OR(D45=0,D42=0),"",D45/D42)</f>
        <v/>
      </c>
      <c r="E46" s="105"/>
      <c r="F46" s="105"/>
      <c r="G46" s="104"/>
    </row>
    <row r="47" spans="1:9" s="1" customFormat="1" ht="15" customHeight="1" x14ac:dyDescent="0.25">
      <c r="A47" s="63"/>
      <c r="B47" s="63"/>
      <c r="C47" s="120" t="s">
        <v>147</v>
      </c>
      <c r="D47" s="22"/>
      <c r="E47" s="105"/>
      <c r="F47" s="105"/>
      <c r="G47" s="104"/>
    </row>
    <row r="48" spans="1:9" s="1" customFormat="1" ht="15" customHeight="1" x14ac:dyDescent="0.25">
      <c r="A48" s="63"/>
      <c r="B48" s="63"/>
      <c r="C48" s="120" t="s">
        <v>100</v>
      </c>
      <c r="D48" s="114">
        <f>D45-D47</f>
        <v>0</v>
      </c>
      <c r="E48" s="105"/>
      <c r="F48" s="105"/>
      <c r="G48" s="104"/>
    </row>
    <row r="49" spans="1:9" s="1" customFormat="1" ht="15" customHeight="1" x14ac:dyDescent="0.25">
      <c r="A49" s="63"/>
      <c r="B49" s="63"/>
      <c r="C49" s="126" t="s">
        <v>148</v>
      </c>
      <c r="D49" s="27"/>
      <c r="E49" s="105"/>
      <c r="F49" s="105"/>
      <c r="G49" s="104"/>
    </row>
    <row r="50" spans="1:9" s="1" customFormat="1" ht="15" customHeight="1" x14ac:dyDescent="0.25">
      <c r="A50" s="63"/>
      <c r="B50" s="63"/>
      <c r="C50" s="126" t="s">
        <v>149</v>
      </c>
      <c r="D50" s="194"/>
      <c r="E50" s="113"/>
      <c r="F50" s="105"/>
      <c r="G50" s="104"/>
      <c r="I50" s="6"/>
    </row>
    <row r="51" spans="1:9" s="1" customFormat="1" ht="15" customHeight="1" x14ac:dyDescent="0.25">
      <c r="A51" s="63"/>
      <c r="B51" s="63"/>
      <c r="C51" s="120" t="s">
        <v>136</v>
      </c>
      <c r="D51" s="115" t="str">
        <f>IF(D46="","",IF(D46&lt;=100,((1.25*D42)-(0.2*1.25*D50)),(FLOOR(((1.25+((D46-100)/D46)*1.25)/100),0.0002)*D48)-(0.2*FLOOR(((1.25+((D46-100)/D46)*1.25)/100),0.0002)*D49)))</f>
        <v/>
      </c>
      <c r="E51" s="105"/>
      <c r="F51" s="105"/>
      <c r="G51" s="104"/>
      <c r="I51" s="6"/>
    </row>
    <row r="52" spans="1:9" s="1" customFormat="1" ht="15" customHeight="1" x14ac:dyDescent="0.25">
      <c r="A52" s="104"/>
      <c r="B52" s="291"/>
      <c r="C52" s="291"/>
      <c r="D52" s="291"/>
      <c r="E52" s="291"/>
      <c r="F52" s="107"/>
      <c r="G52" s="105"/>
    </row>
    <row r="53" spans="1:9" s="1" customFormat="1" ht="15" customHeight="1" x14ac:dyDescent="0.25">
      <c r="A53" s="104"/>
      <c r="B53" s="107"/>
      <c r="C53" s="41" t="s">
        <v>107</v>
      </c>
      <c r="D53" s="107"/>
      <c r="E53" s="107"/>
      <c r="F53" s="107"/>
      <c r="G53" s="105"/>
    </row>
    <row r="54" spans="1:9" s="1" customFormat="1" ht="30" customHeight="1" x14ac:dyDescent="0.25">
      <c r="A54" s="104"/>
      <c r="B54" s="107"/>
      <c r="C54" s="292" t="s">
        <v>108</v>
      </c>
      <c r="D54" s="292"/>
      <c r="E54" s="292"/>
      <c r="F54" s="292"/>
      <c r="G54" s="105"/>
    </row>
    <row r="55" spans="1:9" s="1" customFormat="1" ht="50.15" customHeight="1" x14ac:dyDescent="0.25">
      <c r="A55" s="104"/>
      <c r="B55" s="107"/>
      <c r="C55" s="281"/>
      <c r="D55" s="282"/>
      <c r="E55" s="282"/>
      <c r="F55" s="283"/>
      <c r="G55" s="105"/>
    </row>
    <row r="56" spans="1:9" s="1" customFormat="1" ht="5.15" customHeight="1" x14ac:dyDescent="0.25">
      <c r="A56" s="104"/>
      <c r="B56" s="107"/>
      <c r="C56" s="107"/>
      <c r="D56" s="107"/>
      <c r="E56" s="107"/>
      <c r="F56" s="107"/>
      <c r="G56" s="105"/>
    </row>
    <row r="57" spans="1:9" s="1" customFormat="1" ht="15" customHeight="1" x14ac:dyDescent="0.3">
      <c r="A57" s="104"/>
      <c r="B57" s="127" t="s">
        <v>111</v>
      </c>
      <c r="C57" s="40"/>
      <c r="D57" s="104"/>
      <c r="E57" s="104"/>
      <c r="F57" s="104"/>
      <c r="G57" s="117"/>
    </row>
    <row r="58" spans="1:9" s="1" customFormat="1" ht="5.15" customHeight="1" x14ac:dyDescent="0.3">
      <c r="A58" s="104"/>
      <c r="B58" s="108"/>
      <c r="C58" s="104"/>
      <c r="D58" s="104"/>
      <c r="E58" s="104"/>
      <c r="F58" s="104"/>
      <c r="G58" s="117"/>
    </row>
    <row r="59" spans="1:9" s="6" customFormat="1" ht="15" customHeight="1" x14ac:dyDescent="0.25">
      <c r="A59" s="63"/>
      <c r="B59" s="63"/>
      <c r="C59" s="120" t="s">
        <v>143</v>
      </c>
      <c r="D59" s="194"/>
      <c r="E59" s="105"/>
      <c r="F59" s="105"/>
      <c r="G59" s="47"/>
    </row>
    <row r="60" spans="1:9" s="6" customFormat="1" ht="15" customHeight="1" x14ac:dyDescent="0.25">
      <c r="A60" s="63"/>
      <c r="B60" s="63"/>
      <c r="C60" s="120" t="s">
        <v>144</v>
      </c>
      <c r="D60" s="13"/>
      <c r="E60" s="105"/>
      <c r="F60" s="105"/>
      <c r="G60" s="47"/>
    </row>
    <row r="61" spans="1:9" s="6" customFormat="1" ht="15" customHeight="1" x14ac:dyDescent="0.25">
      <c r="A61" s="63"/>
      <c r="B61" s="63"/>
      <c r="C61" s="120" t="s">
        <v>145</v>
      </c>
      <c r="D61" s="13"/>
      <c r="E61" s="105"/>
      <c r="F61" s="105"/>
      <c r="G61" s="47"/>
    </row>
    <row r="62" spans="1:9" s="1" customFormat="1" ht="15" customHeight="1" x14ac:dyDescent="0.25">
      <c r="A62" s="63"/>
      <c r="B62" s="63"/>
      <c r="C62" s="120" t="s">
        <v>146</v>
      </c>
      <c r="D62" s="114">
        <f>D60-D61</f>
        <v>0</v>
      </c>
      <c r="E62" s="105"/>
      <c r="F62" s="105"/>
      <c r="G62" s="104"/>
    </row>
    <row r="63" spans="1:9" s="1" customFormat="1" ht="15" customHeight="1" x14ac:dyDescent="0.25">
      <c r="A63" s="63"/>
      <c r="B63" s="63"/>
      <c r="C63" s="120" t="s">
        <v>135</v>
      </c>
      <c r="D63" s="90" t="str">
        <f>IF(OR(D62=0,D59=0),"",D62/D59)</f>
        <v/>
      </c>
      <c r="E63" s="105"/>
      <c r="F63" s="105"/>
      <c r="G63" s="104"/>
    </row>
    <row r="64" spans="1:9" s="1" customFormat="1" ht="15" customHeight="1" x14ac:dyDescent="0.25">
      <c r="A64" s="63"/>
      <c r="B64" s="63"/>
      <c r="C64" s="120" t="s">
        <v>147</v>
      </c>
      <c r="D64" s="22"/>
      <c r="E64" s="105"/>
      <c r="F64" s="105"/>
      <c r="G64" s="104"/>
    </row>
    <row r="65" spans="1:9" s="1" customFormat="1" ht="15" customHeight="1" x14ac:dyDescent="0.25">
      <c r="A65" s="63"/>
      <c r="B65" s="63"/>
      <c r="C65" s="120" t="s">
        <v>100</v>
      </c>
      <c r="D65" s="114">
        <f>D62-D64</f>
        <v>0</v>
      </c>
      <c r="E65" s="105"/>
      <c r="F65" s="105"/>
      <c r="G65" s="104"/>
    </row>
    <row r="66" spans="1:9" s="1" customFormat="1" ht="15" customHeight="1" x14ac:dyDescent="0.25">
      <c r="A66" s="63"/>
      <c r="B66" s="63"/>
      <c r="C66" s="126" t="s">
        <v>148</v>
      </c>
      <c r="D66" s="27"/>
      <c r="E66" s="105"/>
      <c r="F66" s="105"/>
      <c r="G66" s="104"/>
    </row>
    <row r="67" spans="1:9" s="1" customFormat="1" ht="15" customHeight="1" x14ac:dyDescent="0.25">
      <c r="A67" s="63"/>
      <c r="B67" s="63"/>
      <c r="C67" s="126" t="s">
        <v>149</v>
      </c>
      <c r="D67" s="194"/>
      <c r="E67" s="113"/>
      <c r="F67" s="105"/>
      <c r="G67" s="104"/>
      <c r="I67" s="6"/>
    </row>
    <row r="68" spans="1:9" s="1" customFormat="1" ht="15" customHeight="1" x14ac:dyDescent="0.25">
      <c r="A68" s="63"/>
      <c r="B68" s="63"/>
      <c r="C68" s="120" t="s">
        <v>136</v>
      </c>
      <c r="D68" s="115" t="str">
        <f>IF(D63="","",IF(D63&lt;=100,((1.25*D59)-(0.2*1.25*D67)),(FLOOR(((1.25+((D63-100)/D63)*1.25)/100),0.0002)*D65)-(0.2*FLOOR(((1.25+((D63-100)/D63)*1.25)/100),0.0002)*D66)))</f>
        <v/>
      </c>
      <c r="E68" s="105"/>
      <c r="F68" s="105"/>
      <c r="G68" s="104"/>
      <c r="I68" s="6"/>
    </row>
    <row r="69" spans="1:9" s="1" customFormat="1" ht="15" customHeight="1" x14ac:dyDescent="0.25">
      <c r="A69" s="104"/>
      <c r="B69" s="291"/>
      <c r="C69" s="291"/>
      <c r="D69" s="291"/>
      <c r="E69" s="291"/>
      <c r="F69" s="107"/>
      <c r="G69" s="105"/>
    </row>
    <row r="70" spans="1:9" s="1" customFormat="1" ht="15" customHeight="1" x14ac:dyDescent="0.25">
      <c r="A70" s="104"/>
      <c r="B70" s="107"/>
      <c r="C70" s="41" t="s">
        <v>107</v>
      </c>
      <c r="D70" s="107"/>
      <c r="E70" s="107"/>
      <c r="F70" s="107"/>
      <c r="G70" s="105"/>
    </row>
    <row r="71" spans="1:9" s="1" customFormat="1" ht="30" customHeight="1" x14ac:dyDescent="0.25">
      <c r="A71" s="104"/>
      <c r="B71" s="107"/>
      <c r="C71" s="292" t="s">
        <v>108</v>
      </c>
      <c r="D71" s="292"/>
      <c r="E71" s="292"/>
      <c r="F71" s="292"/>
      <c r="G71" s="105"/>
    </row>
    <row r="72" spans="1:9" s="1" customFormat="1" ht="50.15" customHeight="1" x14ac:dyDescent="0.25">
      <c r="A72" s="104"/>
      <c r="B72" s="107"/>
      <c r="C72" s="281"/>
      <c r="D72" s="282"/>
      <c r="E72" s="282"/>
      <c r="F72" s="283"/>
      <c r="G72" s="105"/>
    </row>
    <row r="73" spans="1:9" s="1" customFormat="1" ht="5.15" customHeight="1" x14ac:dyDescent="0.25">
      <c r="A73" s="104"/>
      <c r="B73" s="107"/>
      <c r="C73" s="107"/>
      <c r="D73" s="107"/>
      <c r="E73" s="107"/>
      <c r="F73" s="107"/>
      <c r="G73" s="105"/>
    </row>
    <row r="74" spans="1:9" s="1" customFormat="1" ht="15" customHeight="1" x14ac:dyDescent="0.3">
      <c r="A74" s="104"/>
      <c r="B74" s="127" t="s">
        <v>112</v>
      </c>
      <c r="C74" s="40"/>
      <c r="D74" s="104"/>
      <c r="E74" s="104"/>
      <c r="F74" s="104"/>
      <c r="G74" s="117"/>
    </row>
    <row r="75" spans="1:9" s="1" customFormat="1" ht="5.15" customHeight="1" x14ac:dyDescent="0.3">
      <c r="A75" s="104"/>
      <c r="B75" s="108"/>
      <c r="C75" s="104"/>
      <c r="D75" s="104"/>
      <c r="E75" s="104"/>
      <c r="F75" s="104"/>
      <c r="G75" s="117"/>
    </row>
    <row r="76" spans="1:9" s="6" customFormat="1" ht="15" customHeight="1" x14ac:dyDescent="0.25">
      <c r="A76" s="63"/>
      <c r="B76" s="63"/>
      <c r="C76" s="120" t="s">
        <v>143</v>
      </c>
      <c r="D76" s="194"/>
      <c r="E76" s="105"/>
      <c r="F76" s="105"/>
      <c r="G76" s="47"/>
    </row>
    <row r="77" spans="1:9" s="6" customFormat="1" ht="15" customHeight="1" x14ac:dyDescent="0.25">
      <c r="A77" s="63"/>
      <c r="B77" s="63"/>
      <c r="C77" s="120" t="s">
        <v>144</v>
      </c>
      <c r="D77" s="13"/>
      <c r="E77" s="105"/>
      <c r="F77" s="105"/>
      <c r="G77" s="47"/>
    </row>
    <row r="78" spans="1:9" s="6" customFormat="1" ht="15" customHeight="1" x14ac:dyDescent="0.25">
      <c r="A78" s="63"/>
      <c r="B78" s="63"/>
      <c r="C78" s="120" t="s">
        <v>145</v>
      </c>
      <c r="D78" s="13"/>
      <c r="E78" s="105"/>
      <c r="F78" s="105"/>
      <c r="G78" s="47"/>
    </row>
    <row r="79" spans="1:9" s="1" customFormat="1" ht="15" customHeight="1" x14ac:dyDescent="0.25">
      <c r="A79" s="63"/>
      <c r="B79" s="63"/>
      <c r="C79" s="120" t="s">
        <v>146</v>
      </c>
      <c r="D79" s="114">
        <f>D77-D78</f>
        <v>0</v>
      </c>
      <c r="E79" s="105"/>
      <c r="F79" s="105"/>
      <c r="G79" s="104"/>
    </row>
    <row r="80" spans="1:9" s="1" customFormat="1" ht="15" customHeight="1" x14ac:dyDescent="0.25">
      <c r="A80" s="63"/>
      <c r="B80" s="63"/>
      <c r="C80" s="120" t="s">
        <v>135</v>
      </c>
      <c r="D80" s="90" t="str">
        <f>IF(OR(D79=0,D76=0),"",D79/D76)</f>
        <v/>
      </c>
      <c r="E80" s="105"/>
      <c r="F80" s="105"/>
      <c r="G80" s="104"/>
    </row>
    <row r="81" spans="1:9" s="1" customFormat="1" ht="15" customHeight="1" x14ac:dyDescent="0.25">
      <c r="A81" s="63"/>
      <c r="B81" s="63"/>
      <c r="C81" s="120" t="s">
        <v>147</v>
      </c>
      <c r="D81" s="22"/>
      <c r="E81" s="105"/>
      <c r="F81" s="105"/>
      <c r="G81" s="104"/>
    </row>
    <row r="82" spans="1:9" s="1" customFormat="1" ht="15" customHeight="1" x14ac:dyDescent="0.25">
      <c r="A82" s="63"/>
      <c r="B82" s="63"/>
      <c r="C82" s="120" t="s">
        <v>100</v>
      </c>
      <c r="D82" s="114">
        <f>D79-D81</f>
        <v>0</v>
      </c>
      <c r="E82" s="105"/>
      <c r="F82" s="105"/>
      <c r="G82" s="104"/>
    </row>
    <row r="83" spans="1:9" s="1" customFormat="1" ht="15" customHeight="1" x14ac:dyDescent="0.25">
      <c r="A83" s="63"/>
      <c r="B83" s="63"/>
      <c r="C83" s="126" t="s">
        <v>148</v>
      </c>
      <c r="D83" s="27"/>
      <c r="E83" s="105"/>
      <c r="F83" s="105"/>
      <c r="G83" s="104"/>
    </row>
    <row r="84" spans="1:9" s="1" customFormat="1" ht="15" customHeight="1" x14ac:dyDescent="0.25">
      <c r="A84" s="63"/>
      <c r="B84" s="63"/>
      <c r="C84" s="126" t="s">
        <v>149</v>
      </c>
      <c r="D84" s="194"/>
      <c r="E84" s="113"/>
      <c r="F84" s="105"/>
      <c r="G84" s="104"/>
      <c r="I84" s="6"/>
    </row>
    <row r="85" spans="1:9" s="1" customFormat="1" ht="15" customHeight="1" x14ac:dyDescent="0.25">
      <c r="A85" s="63"/>
      <c r="B85" s="63"/>
      <c r="C85" s="120" t="s">
        <v>136</v>
      </c>
      <c r="D85" s="115" t="str">
        <f>IF(D80="","",IF(D80&lt;=100,((1.25*D76)-(0.2*1.25*D84)),(FLOOR(((1.25+((D80-100)/D80)*1.25)/100),0.0002)*D82)-(0.2*FLOOR(((1.25+((D80-100)/D80)*1.25)/100),0.0002)*D83)))</f>
        <v/>
      </c>
      <c r="E85" s="105"/>
      <c r="F85" s="105"/>
      <c r="G85" s="104"/>
      <c r="I85" s="6"/>
    </row>
    <row r="86" spans="1:9" s="1" customFormat="1" ht="15" customHeight="1" x14ac:dyDescent="0.25">
      <c r="A86" s="104"/>
      <c r="B86" s="291"/>
      <c r="C86" s="291"/>
      <c r="D86" s="291"/>
      <c r="E86" s="291"/>
      <c r="F86" s="107"/>
      <c r="G86" s="105"/>
    </row>
    <row r="87" spans="1:9" s="1" customFormat="1" ht="15" customHeight="1" x14ac:dyDescent="0.25">
      <c r="A87" s="104"/>
      <c r="B87" s="107"/>
      <c r="C87" s="41" t="s">
        <v>107</v>
      </c>
      <c r="D87" s="107"/>
      <c r="E87" s="107"/>
      <c r="F87" s="107"/>
      <c r="G87" s="105"/>
    </row>
    <row r="88" spans="1:9" s="1" customFormat="1" ht="30" customHeight="1" x14ac:dyDescent="0.25">
      <c r="A88" s="104"/>
      <c r="B88" s="107"/>
      <c r="C88" s="292" t="s">
        <v>108</v>
      </c>
      <c r="D88" s="292"/>
      <c r="E88" s="292"/>
      <c r="F88" s="292"/>
      <c r="G88" s="105"/>
    </row>
    <row r="89" spans="1:9" s="1" customFormat="1" ht="50.15" customHeight="1" x14ac:dyDescent="0.25">
      <c r="A89" s="104"/>
      <c r="B89" s="107"/>
      <c r="C89" s="281"/>
      <c r="D89" s="282"/>
      <c r="E89" s="282"/>
      <c r="F89" s="283"/>
      <c r="G89" s="105"/>
    </row>
    <row r="90" spans="1:9" s="1" customFormat="1" ht="5.15" customHeight="1" x14ac:dyDescent="0.25">
      <c r="A90" s="104"/>
      <c r="B90" s="107"/>
      <c r="C90" s="107"/>
      <c r="D90" s="107"/>
      <c r="E90" s="107"/>
      <c r="F90" s="107"/>
      <c r="G90" s="105"/>
    </row>
    <row r="91" spans="1:9" x14ac:dyDescent="0.25">
      <c r="A91" s="112"/>
      <c r="C91" s="112"/>
      <c r="D91" s="112"/>
      <c r="E91" s="112"/>
      <c r="F91" s="112"/>
      <c r="G91" s="112"/>
    </row>
  </sheetData>
  <sheetProtection algorithmName="SHA-512" hashValue="xRbG1Z8xSYOOTNw0C+MjfLKyqEuJG2CzwPbtl71QWi7pzP5Vtaj3YD6S2YXE5nDlQMtsHkmITfGP0gc6RIfmQw==" saltValue="Kyq/VM1TWpmV3sOHFDfVQQ==" spinCount="100000" sheet="1" selectLockedCells="1"/>
  <mergeCells count="15">
    <mergeCell ref="C38:F38"/>
    <mergeCell ref="B18:E18"/>
    <mergeCell ref="C20:F20"/>
    <mergeCell ref="C21:F21"/>
    <mergeCell ref="B35:E35"/>
    <mergeCell ref="C37:F37"/>
    <mergeCell ref="B86:E86"/>
    <mergeCell ref="C88:F88"/>
    <mergeCell ref="C89:F89"/>
    <mergeCell ref="B52:E52"/>
    <mergeCell ref="C54:F54"/>
    <mergeCell ref="C55:F55"/>
    <mergeCell ref="B69:E69"/>
    <mergeCell ref="C71:F71"/>
    <mergeCell ref="C72:F7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J3362"/>
  <sheetViews>
    <sheetView showGridLines="0" showRowColHeaders="0" showZeros="0" zoomScale="110" zoomScaleNormal="110" workbookViewId="0">
      <selection activeCell="C59" sqref="C59:I59"/>
    </sheetView>
  </sheetViews>
  <sheetFormatPr defaultColWidth="9.1796875" defaultRowHeight="12.5" x14ac:dyDescent="0.25"/>
  <cols>
    <col min="1" max="1" width="2.26953125" style="1" customWidth="1"/>
    <col min="2" max="2" width="2.453125" style="3" customWidth="1"/>
    <col min="3" max="3" width="24.1796875" style="3" bestFit="1" customWidth="1"/>
    <col min="4" max="8" width="20.7265625" style="3" customWidth="1"/>
    <col min="9" max="9" width="21.453125" style="4" customWidth="1"/>
    <col min="10" max="10" width="12.26953125" style="1" customWidth="1"/>
    <col min="11" max="16384" width="9.1796875" style="1"/>
  </cols>
  <sheetData>
    <row r="1" spans="1:10" ht="5.15" customHeight="1" x14ac:dyDescent="0.25">
      <c r="A1" s="104"/>
      <c r="B1" s="104"/>
      <c r="C1" s="104"/>
      <c r="D1" s="104"/>
      <c r="E1" s="104"/>
      <c r="F1" s="104"/>
      <c r="G1" s="104"/>
      <c r="H1" s="104"/>
      <c r="I1" s="106"/>
      <c r="J1" s="106"/>
    </row>
    <row r="2" spans="1:10" s="6" customFormat="1" ht="17.149999999999999" customHeight="1" x14ac:dyDescent="0.25">
      <c r="A2" s="43"/>
      <c r="B2" s="171" t="s">
        <v>82</v>
      </c>
      <c r="C2" s="210"/>
      <c r="D2" s="210"/>
      <c r="E2" s="210"/>
      <c r="F2" s="210"/>
      <c r="G2" s="172"/>
      <c r="H2" s="172"/>
      <c r="I2" s="210"/>
    </row>
    <row r="3" spans="1:10" ht="5.15" customHeight="1" x14ac:dyDescent="0.25">
      <c r="A3" s="104"/>
      <c r="B3" s="104"/>
      <c r="C3" s="104"/>
      <c r="D3" s="104"/>
      <c r="E3" s="104"/>
      <c r="F3" s="104"/>
      <c r="G3" s="104"/>
      <c r="H3" s="104"/>
      <c r="I3" s="106"/>
      <c r="J3" s="106"/>
    </row>
    <row r="4" spans="1:10" ht="15.5" x14ac:dyDescent="0.35">
      <c r="A4" s="109"/>
      <c r="B4" s="39" t="s">
        <v>150</v>
      </c>
      <c r="C4" s="40"/>
      <c r="D4" s="40"/>
      <c r="E4" s="40"/>
      <c r="F4" s="40"/>
      <c r="G4" s="40"/>
      <c r="H4" s="297"/>
      <c r="I4" s="297"/>
    </row>
    <row r="5" spans="1:10" ht="5.15" customHeight="1" x14ac:dyDescent="0.25">
      <c r="A5" s="104"/>
      <c r="B5" s="104"/>
      <c r="C5" s="104"/>
      <c r="D5" s="104"/>
      <c r="E5" s="104"/>
      <c r="F5" s="104"/>
      <c r="G5" s="104"/>
      <c r="H5" s="104"/>
      <c r="I5" s="116"/>
    </row>
    <row r="6" spans="1:10" ht="15" customHeight="1" x14ac:dyDescent="0.3">
      <c r="A6" s="104"/>
      <c r="B6" s="127" t="s">
        <v>84</v>
      </c>
      <c r="C6" s="40"/>
      <c r="D6" s="104"/>
      <c r="E6" s="104"/>
      <c r="F6" s="104"/>
      <c r="G6" s="104"/>
      <c r="H6" s="104"/>
      <c r="I6" s="117"/>
    </row>
    <row r="7" spans="1:10" ht="5.15" customHeight="1" x14ac:dyDescent="0.3">
      <c r="A7" s="104"/>
      <c r="B7" s="108"/>
      <c r="C7" s="104"/>
      <c r="D7" s="104"/>
      <c r="E7" s="104"/>
      <c r="F7" s="104"/>
      <c r="G7" s="104"/>
      <c r="H7" s="104"/>
      <c r="I7" s="117"/>
    </row>
    <row r="8" spans="1:10" s="6" customFormat="1" ht="15" customHeight="1" x14ac:dyDescent="0.25">
      <c r="A8" s="63"/>
      <c r="B8" s="63"/>
      <c r="C8" s="120" t="s">
        <v>134</v>
      </c>
      <c r="D8" s="194"/>
      <c r="E8" s="104"/>
      <c r="F8" s="104"/>
      <c r="G8" s="104"/>
      <c r="H8" s="104"/>
      <c r="I8" s="47"/>
    </row>
    <row r="9" spans="1:10" s="6" customFormat="1" ht="15" customHeight="1" x14ac:dyDescent="0.25">
      <c r="A9" s="63"/>
      <c r="B9" s="63"/>
      <c r="C9" s="120" t="s">
        <v>151</v>
      </c>
      <c r="D9" s="21"/>
      <c r="E9" s="104"/>
      <c r="F9" s="104"/>
      <c r="G9" s="104"/>
      <c r="H9" s="104"/>
      <c r="I9" s="47"/>
    </row>
    <row r="10" spans="1:10" ht="15" customHeight="1" x14ac:dyDescent="0.25">
      <c r="A10" s="63"/>
      <c r="B10" s="63"/>
      <c r="C10" s="120" t="s">
        <v>152</v>
      </c>
      <c r="D10" s="14"/>
      <c r="E10" s="104"/>
      <c r="F10" s="104"/>
      <c r="G10" s="104"/>
      <c r="H10" s="104"/>
      <c r="I10" s="104"/>
    </row>
    <row r="11" spans="1:10" ht="15" customHeight="1" x14ac:dyDescent="0.25">
      <c r="A11" s="63"/>
      <c r="B11" s="63"/>
      <c r="C11" s="120" t="s">
        <v>136</v>
      </c>
      <c r="D11" s="90">
        <f>D8*D10</f>
        <v>0</v>
      </c>
      <c r="E11" s="104"/>
      <c r="F11" s="104"/>
      <c r="G11" s="104"/>
      <c r="H11" s="104"/>
      <c r="I11" s="104"/>
    </row>
    <row r="12" spans="1:10" ht="15" customHeight="1" x14ac:dyDescent="0.25">
      <c r="A12" s="104"/>
      <c r="B12" s="291"/>
      <c r="C12" s="291"/>
      <c r="D12" s="291"/>
      <c r="E12" s="291"/>
      <c r="F12" s="291"/>
      <c r="G12" s="291"/>
      <c r="H12" s="291"/>
      <c r="I12" s="105"/>
    </row>
    <row r="13" spans="1:10" ht="15" customHeight="1" x14ac:dyDescent="0.25">
      <c r="A13" s="104"/>
      <c r="B13" s="107"/>
      <c r="C13" s="41" t="s">
        <v>107</v>
      </c>
      <c r="D13" s="107"/>
      <c r="E13" s="107"/>
      <c r="F13" s="107"/>
      <c r="G13" s="107"/>
      <c r="H13" s="107"/>
      <c r="I13" s="105"/>
    </row>
    <row r="14" spans="1:10" ht="30" customHeight="1" x14ac:dyDescent="0.25">
      <c r="A14" s="104"/>
      <c r="B14" s="107"/>
      <c r="C14" s="292" t="s">
        <v>153</v>
      </c>
      <c r="D14" s="292"/>
      <c r="E14" s="292"/>
      <c r="F14" s="292"/>
      <c r="G14" s="292"/>
      <c r="H14" s="292"/>
      <c r="I14" s="292"/>
    </row>
    <row r="15" spans="1:10" ht="55" customHeight="1" x14ac:dyDescent="0.25">
      <c r="A15" s="104"/>
      <c r="B15" s="107"/>
      <c r="C15" s="294"/>
      <c r="D15" s="295"/>
      <c r="E15" s="295"/>
      <c r="F15" s="295"/>
      <c r="G15" s="295"/>
      <c r="H15" s="295"/>
      <c r="I15" s="296"/>
    </row>
    <row r="16" spans="1:10" ht="5.15" customHeight="1" x14ac:dyDescent="0.25">
      <c r="A16" s="104"/>
      <c r="B16" s="107"/>
      <c r="C16" s="107"/>
      <c r="D16" s="107"/>
      <c r="E16" s="107"/>
      <c r="F16" s="107"/>
      <c r="G16" s="107"/>
      <c r="H16" s="107"/>
      <c r="I16" s="105"/>
    </row>
    <row r="17" spans="1:9" ht="15" customHeight="1" x14ac:dyDescent="0.3">
      <c r="A17" s="104"/>
      <c r="B17" s="127" t="s">
        <v>109</v>
      </c>
      <c r="C17" s="40"/>
      <c r="D17" s="104"/>
      <c r="E17" s="104"/>
      <c r="F17" s="104"/>
      <c r="G17" s="104"/>
      <c r="H17" s="104"/>
      <c r="I17" s="117"/>
    </row>
    <row r="18" spans="1:9" ht="5.15" customHeight="1" x14ac:dyDescent="0.3">
      <c r="A18" s="104"/>
      <c r="B18" s="108"/>
      <c r="C18" s="104"/>
      <c r="D18" s="104"/>
      <c r="E18" s="104"/>
      <c r="F18" s="104"/>
      <c r="G18" s="104"/>
      <c r="H18" s="104"/>
      <c r="I18" s="117"/>
    </row>
    <row r="19" spans="1:9" s="6" customFormat="1" ht="15" customHeight="1" x14ac:dyDescent="0.25">
      <c r="A19" s="63"/>
      <c r="B19" s="63"/>
      <c r="C19" s="120" t="s">
        <v>134</v>
      </c>
      <c r="D19" s="194"/>
      <c r="E19" s="104"/>
      <c r="F19" s="104"/>
      <c r="G19" s="104"/>
      <c r="H19" s="104"/>
      <c r="I19" s="47"/>
    </row>
    <row r="20" spans="1:9" s="6" customFormat="1" ht="15" customHeight="1" x14ac:dyDescent="0.25">
      <c r="A20" s="63"/>
      <c r="B20" s="63"/>
      <c r="C20" s="120" t="s">
        <v>151</v>
      </c>
      <c r="D20" s="21"/>
      <c r="E20" s="104"/>
      <c r="F20" s="104"/>
      <c r="G20" s="104"/>
      <c r="H20" s="104"/>
      <c r="I20" s="47"/>
    </row>
    <row r="21" spans="1:9" ht="15" customHeight="1" x14ac:dyDescent="0.25">
      <c r="A21" s="63"/>
      <c r="B21" s="63"/>
      <c r="C21" s="120" t="s">
        <v>152</v>
      </c>
      <c r="D21" s="14"/>
      <c r="E21" s="104"/>
      <c r="F21" s="104"/>
      <c r="G21" s="104"/>
      <c r="H21" s="104"/>
      <c r="I21" s="104"/>
    </row>
    <row r="22" spans="1:9" ht="15" customHeight="1" x14ac:dyDescent="0.25">
      <c r="A22" s="63"/>
      <c r="B22" s="63"/>
      <c r="C22" s="120" t="s">
        <v>136</v>
      </c>
      <c r="D22" s="90">
        <f>D19*D21</f>
        <v>0</v>
      </c>
      <c r="E22" s="104"/>
      <c r="F22" s="104"/>
      <c r="G22" s="104"/>
      <c r="H22" s="104"/>
      <c r="I22" s="104"/>
    </row>
    <row r="23" spans="1:9" ht="15" customHeight="1" x14ac:dyDescent="0.25">
      <c r="A23" s="104"/>
      <c r="B23" s="291"/>
      <c r="C23" s="291"/>
      <c r="D23" s="291"/>
      <c r="E23" s="291"/>
      <c r="F23" s="291"/>
      <c r="G23" s="291"/>
      <c r="H23" s="291"/>
      <c r="I23" s="105"/>
    </row>
    <row r="24" spans="1:9" ht="15" customHeight="1" x14ac:dyDescent="0.25">
      <c r="A24" s="104"/>
      <c r="B24" s="107"/>
      <c r="C24" s="41" t="s">
        <v>107</v>
      </c>
      <c r="D24" s="107"/>
      <c r="E24" s="107"/>
      <c r="F24" s="107"/>
      <c r="G24" s="107"/>
      <c r="H24" s="107"/>
      <c r="I24" s="105"/>
    </row>
    <row r="25" spans="1:9" ht="30" customHeight="1" x14ac:dyDescent="0.25">
      <c r="A25" s="104"/>
      <c r="B25" s="107"/>
      <c r="C25" s="292" t="s">
        <v>153</v>
      </c>
      <c r="D25" s="292"/>
      <c r="E25" s="292"/>
      <c r="F25" s="292"/>
      <c r="G25" s="292"/>
      <c r="H25" s="292"/>
      <c r="I25" s="292"/>
    </row>
    <row r="26" spans="1:9" ht="55" customHeight="1" x14ac:dyDescent="0.25">
      <c r="A26" s="104"/>
      <c r="B26" s="107"/>
      <c r="C26" s="294"/>
      <c r="D26" s="295"/>
      <c r="E26" s="295"/>
      <c r="F26" s="295"/>
      <c r="G26" s="295"/>
      <c r="H26" s="295"/>
      <c r="I26" s="296"/>
    </row>
    <row r="27" spans="1:9" ht="5.15" customHeight="1" x14ac:dyDescent="0.25">
      <c r="A27" s="104"/>
      <c r="B27" s="107"/>
      <c r="C27" s="107"/>
      <c r="D27" s="107"/>
      <c r="E27" s="107"/>
      <c r="F27" s="107"/>
      <c r="G27" s="107"/>
      <c r="H27" s="107"/>
      <c r="I27" s="105"/>
    </row>
    <row r="28" spans="1:9" ht="15" customHeight="1" x14ac:dyDescent="0.3">
      <c r="A28" s="104"/>
      <c r="B28" s="127" t="s">
        <v>110</v>
      </c>
      <c r="C28" s="40"/>
      <c r="D28" s="104"/>
      <c r="E28" s="104"/>
      <c r="F28" s="104"/>
      <c r="G28" s="104"/>
      <c r="H28" s="104"/>
      <c r="I28" s="117"/>
    </row>
    <row r="29" spans="1:9" ht="5.15" customHeight="1" x14ac:dyDescent="0.3">
      <c r="A29" s="104"/>
      <c r="B29" s="108"/>
      <c r="C29" s="104"/>
      <c r="D29" s="104"/>
      <c r="E29" s="104"/>
      <c r="F29" s="104"/>
      <c r="G29" s="104"/>
      <c r="H29" s="104"/>
      <c r="I29" s="117"/>
    </row>
    <row r="30" spans="1:9" s="6" customFormat="1" ht="15" customHeight="1" x14ac:dyDescent="0.25">
      <c r="A30" s="63"/>
      <c r="B30" s="63"/>
      <c r="C30" s="120" t="s">
        <v>134</v>
      </c>
      <c r="D30" s="194"/>
      <c r="E30" s="104"/>
      <c r="F30" s="104"/>
      <c r="G30" s="104"/>
      <c r="H30" s="104"/>
      <c r="I30" s="47"/>
    </row>
    <row r="31" spans="1:9" s="6" customFormat="1" ht="15" customHeight="1" x14ac:dyDescent="0.25">
      <c r="A31" s="63"/>
      <c r="B31" s="63"/>
      <c r="C31" s="120" t="s">
        <v>151</v>
      </c>
      <c r="D31" s="21"/>
      <c r="E31" s="104"/>
      <c r="F31" s="104"/>
      <c r="G31" s="104"/>
      <c r="H31" s="104"/>
      <c r="I31" s="47"/>
    </row>
    <row r="32" spans="1:9" ht="15" customHeight="1" x14ac:dyDescent="0.25">
      <c r="A32" s="63"/>
      <c r="B32" s="63"/>
      <c r="C32" s="120" t="s">
        <v>152</v>
      </c>
      <c r="D32" s="14"/>
      <c r="E32" s="104"/>
      <c r="F32" s="104"/>
      <c r="G32" s="104"/>
      <c r="H32" s="104"/>
      <c r="I32" s="104"/>
    </row>
    <row r="33" spans="1:9" ht="15" customHeight="1" x14ac:dyDescent="0.25">
      <c r="A33" s="63"/>
      <c r="B33" s="63"/>
      <c r="C33" s="120" t="s">
        <v>136</v>
      </c>
      <c r="D33" s="90">
        <f>D30*D32</f>
        <v>0</v>
      </c>
      <c r="E33" s="104"/>
      <c r="F33" s="104"/>
      <c r="G33" s="104"/>
      <c r="H33" s="104"/>
      <c r="I33" s="104"/>
    </row>
    <row r="34" spans="1:9" ht="15" customHeight="1" x14ac:dyDescent="0.25">
      <c r="A34" s="104"/>
      <c r="B34" s="291"/>
      <c r="C34" s="291"/>
      <c r="D34" s="291"/>
      <c r="E34" s="291"/>
      <c r="F34" s="291"/>
      <c r="G34" s="291"/>
      <c r="H34" s="291"/>
      <c r="I34" s="105" t="s">
        <v>141</v>
      </c>
    </row>
    <row r="35" spans="1:9" ht="15" customHeight="1" x14ac:dyDescent="0.25">
      <c r="A35" s="104"/>
      <c r="B35" s="107"/>
      <c r="C35" s="41" t="s">
        <v>107</v>
      </c>
      <c r="D35" s="107"/>
      <c r="E35" s="107"/>
      <c r="F35" s="107"/>
      <c r="G35" s="107"/>
      <c r="H35" s="107"/>
      <c r="I35" s="105"/>
    </row>
    <row r="36" spans="1:9" ht="30" customHeight="1" x14ac:dyDescent="0.25">
      <c r="A36" s="104"/>
      <c r="B36" s="107"/>
      <c r="C36" s="292" t="s">
        <v>153</v>
      </c>
      <c r="D36" s="292"/>
      <c r="E36" s="292"/>
      <c r="F36" s="292"/>
      <c r="G36" s="292"/>
      <c r="H36" s="292"/>
      <c r="I36" s="292"/>
    </row>
    <row r="37" spans="1:9" ht="55" customHeight="1" x14ac:dyDescent="0.25">
      <c r="A37" s="104"/>
      <c r="B37" s="107"/>
      <c r="C37" s="294"/>
      <c r="D37" s="295"/>
      <c r="E37" s="295"/>
      <c r="F37" s="295"/>
      <c r="G37" s="295"/>
      <c r="H37" s="295"/>
      <c r="I37" s="296"/>
    </row>
    <row r="38" spans="1:9" ht="5.15" customHeight="1" x14ac:dyDescent="0.25">
      <c r="A38" s="104"/>
      <c r="B38" s="107"/>
      <c r="C38" s="107"/>
      <c r="D38" s="107"/>
      <c r="E38" s="107"/>
      <c r="F38" s="107"/>
      <c r="G38" s="107"/>
      <c r="H38" s="107"/>
      <c r="I38" s="105"/>
    </row>
    <row r="39" spans="1:9" ht="15" customHeight="1" x14ac:dyDescent="0.3">
      <c r="A39" s="104"/>
      <c r="B39" s="127" t="s">
        <v>111</v>
      </c>
      <c r="C39" s="40"/>
      <c r="D39" s="104"/>
      <c r="E39" s="104"/>
      <c r="F39" s="104"/>
      <c r="G39" s="104"/>
      <c r="H39" s="104"/>
      <c r="I39" s="117"/>
    </row>
    <row r="40" spans="1:9" ht="5.15" customHeight="1" x14ac:dyDescent="0.3">
      <c r="A40" s="104"/>
      <c r="B40" s="108"/>
      <c r="C40" s="104"/>
      <c r="D40" s="104"/>
      <c r="E40" s="104"/>
      <c r="F40" s="104"/>
      <c r="G40" s="104"/>
      <c r="H40" s="104"/>
      <c r="I40" s="117"/>
    </row>
    <row r="41" spans="1:9" s="6" customFormat="1" ht="15" customHeight="1" x14ac:dyDescent="0.25">
      <c r="A41" s="63"/>
      <c r="B41" s="63"/>
      <c r="C41" s="120" t="s">
        <v>134</v>
      </c>
      <c r="D41" s="194"/>
      <c r="E41" s="104"/>
      <c r="F41" s="104"/>
      <c r="G41" s="104"/>
      <c r="H41" s="104"/>
      <c r="I41" s="47"/>
    </row>
    <row r="42" spans="1:9" s="6" customFormat="1" ht="15" customHeight="1" x14ac:dyDescent="0.25">
      <c r="A42" s="63"/>
      <c r="B42" s="63"/>
      <c r="C42" s="120" t="s">
        <v>151</v>
      </c>
      <c r="D42" s="21"/>
      <c r="E42" s="104"/>
      <c r="F42" s="104"/>
      <c r="G42" s="104"/>
      <c r="H42" s="104"/>
      <c r="I42" s="47"/>
    </row>
    <row r="43" spans="1:9" ht="15" customHeight="1" x14ac:dyDescent="0.25">
      <c r="A43" s="63"/>
      <c r="B43" s="63"/>
      <c r="C43" s="120" t="s">
        <v>152</v>
      </c>
      <c r="D43" s="14"/>
      <c r="E43" s="104"/>
      <c r="F43" s="104"/>
      <c r="G43" s="104"/>
      <c r="H43" s="104"/>
      <c r="I43" s="104"/>
    </row>
    <row r="44" spans="1:9" ht="15" customHeight="1" x14ac:dyDescent="0.25">
      <c r="A44" s="63"/>
      <c r="B44" s="63"/>
      <c r="C44" s="120" t="s">
        <v>136</v>
      </c>
      <c r="D44" s="90">
        <f>D41*D43</f>
        <v>0</v>
      </c>
      <c r="E44" s="104"/>
      <c r="F44" s="104"/>
      <c r="G44" s="104"/>
      <c r="H44" s="104"/>
      <c r="I44" s="104"/>
    </row>
    <row r="45" spans="1:9" ht="15" customHeight="1" x14ac:dyDescent="0.25">
      <c r="A45" s="104"/>
      <c r="B45" s="291"/>
      <c r="C45" s="291"/>
      <c r="D45" s="291"/>
      <c r="E45" s="291"/>
      <c r="F45" s="291"/>
      <c r="G45" s="291"/>
      <c r="H45" s="291"/>
      <c r="I45" s="105"/>
    </row>
    <row r="46" spans="1:9" ht="15" customHeight="1" x14ac:dyDescent="0.25">
      <c r="A46" s="104"/>
      <c r="B46" s="107"/>
      <c r="C46" s="41" t="s">
        <v>107</v>
      </c>
      <c r="D46" s="107"/>
      <c r="E46" s="107"/>
      <c r="F46" s="107"/>
      <c r="G46" s="107"/>
      <c r="H46" s="107"/>
      <c r="I46" s="105"/>
    </row>
    <row r="47" spans="1:9" ht="30" customHeight="1" x14ac:dyDescent="0.25">
      <c r="A47" s="104"/>
      <c r="B47" s="107"/>
      <c r="C47" s="292" t="s">
        <v>153</v>
      </c>
      <c r="D47" s="292"/>
      <c r="E47" s="292"/>
      <c r="F47" s="292"/>
      <c r="G47" s="292"/>
      <c r="H47" s="292"/>
      <c r="I47" s="292"/>
    </row>
    <row r="48" spans="1:9" ht="55" customHeight="1" x14ac:dyDescent="0.25">
      <c r="A48" s="104"/>
      <c r="B48" s="107"/>
      <c r="C48" s="294"/>
      <c r="D48" s="295"/>
      <c r="E48" s="295"/>
      <c r="F48" s="295"/>
      <c r="G48" s="295"/>
      <c r="H48" s="295"/>
      <c r="I48" s="296"/>
    </row>
    <row r="49" spans="1:10" ht="5.15" customHeight="1" x14ac:dyDescent="0.25">
      <c r="A49" s="104"/>
      <c r="B49" s="107"/>
      <c r="C49" s="107"/>
      <c r="D49" s="107"/>
      <c r="E49" s="107"/>
      <c r="F49" s="107"/>
      <c r="G49" s="107"/>
      <c r="H49" s="107"/>
      <c r="I49" s="105"/>
    </row>
    <row r="50" spans="1:10" ht="15" customHeight="1" x14ac:dyDescent="0.3">
      <c r="A50" s="104"/>
      <c r="B50" s="127" t="s">
        <v>112</v>
      </c>
      <c r="C50" s="40"/>
      <c r="D50" s="104"/>
      <c r="E50" s="104"/>
      <c r="F50" s="104"/>
      <c r="G50" s="104"/>
      <c r="H50" s="104"/>
      <c r="I50" s="117"/>
    </row>
    <row r="51" spans="1:10" ht="5.15" customHeight="1" x14ac:dyDescent="0.3">
      <c r="A51" s="104"/>
      <c r="B51" s="108"/>
      <c r="C51" s="104"/>
      <c r="D51" s="104"/>
      <c r="E51" s="104"/>
      <c r="F51" s="104"/>
      <c r="G51" s="104"/>
      <c r="H51" s="104"/>
      <c r="I51" s="117"/>
    </row>
    <row r="52" spans="1:10" s="6" customFormat="1" ht="15" customHeight="1" x14ac:dyDescent="0.25">
      <c r="A52" s="63"/>
      <c r="B52" s="63"/>
      <c r="C52" s="120" t="s">
        <v>134</v>
      </c>
      <c r="D52" s="194"/>
      <c r="E52" s="104"/>
      <c r="F52" s="104"/>
      <c r="G52" s="104"/>
      <c r="H52" s="104"/>
      <c r="I52" s="47"/>
    </row>
    <row r="53" spans="1:10" s="6" customFormat="1" ht="15" customHeight="1" x14ac:dyDescent="0.25">
      <c r="A53" s="63"/>
      <c r="B53" s="63"/>
      <c r="C53" s="120" t="s">
        <v>151</v>
      </c>
      <c r="D53" s="21"/>
      <c r="E53" s="104"/>
      <c r="F53" s="104"/>
      <c r="G53" s="104"/>
      <c r="H53" s="104"/>
      <c r="I53" s="47"/>
    </row>
    <row r="54" spans="1:10" ht="15" customHeight="1" x14ac:dyDescent="0.25">
      <c r="A54" s="63"/>
      <c r="B54" s="63"/>
      <c r="C54" s="120" t="s">
        <v>152</v>
      </c>
      <c r="D54" s="14"/>
      <c r="E54" s="104"/>
      <c r="F54" s="104"/>
      <c r="G54" s="104"/>
      <c r="H54" s="104"/>
      <c r="I54" s="104"/>
    </row>
    <row r="55" spans="1:10" ht="15" customHeight="1" x14ac:dyDescent="0.25">
      <c r="A55" s="63"/>
      <c r="B55" s="63"/>
      <c r="C55" s="120" t="s">
        <v>136</v>
      </c>
      <c r="D55" s="90">
        <f>D52*D54</f>
        <v>0</v>
      </c>
      <c r="E55" s="104"/>
      <c r="F55" s="104"/>
      <c r="G55" s="104"/>
      <c r="H55" s="104"/>
      <c r="I55" s="104"/>
    </row>
    <row r="56" spans="1:10" ht="15" customHeight="1" x14ac:dyDescent="0.25">
      <c r="A56" s="104"/>
      <c r="B56" s="291"/>
      <c r="C56" s="291"/>
      <c r="D56" s="291"/>
      <c r="E56" s="291"/>
      <c r="F56" s="291"/>
      <c r="G56" s="291"/>
      <c r="H56" s="291"/>
      <c r="I56" s="105"/>
      <c r="J56" s="104"/>
    </row>
    <row r="57" spans="1:10" ht="15" customHeight="1" x14ac:dyDescent="0.25">
      <c r="A57" s="104"/>
      <c r="B57" s="107"/>
      <c r="C57" s="41" t="s">
        <v>107</v>
      </c>
      <c r="D57" s="107"/>
      <c r="E57" s="107"/>
      <c r="F57" s="107"/>
      <c r="G57" s="107"/>
      <c r="H57" s="107"/>
      <c r="I57" s="105"/>
    </row>
    <row r="58" spans="1:10" ht="30" customHeight="1" x14ac:dyDescent="0.25">
      <c r="A58" s="104"/>
      <c r="B58" s="107"/>
      <c r="C58" s="292" t="s">
        <v>153</v>
      </c>
      <c r="D58" s="292"/>
      <c r="E58" s="292"/>
      <c r="F58" s="292"/>
      <c r="G58" s="292"/>
      <c r="H58" s="292"/>
      <c r="I58" s="292"/>
    </row>
    <row r="59" spans="1:10" ht="55" customHeight="1" x14ac:dyDescent="0.25">
      <c r="A59" s="104"/>
      <c r="B59" s="107"/>
      <c r="C59" s="294"/>
      <c r="D59" s="295"/>
      <c r="E59" s="295"/>
      <c r="F59" s="295"/>
      <c r="G59" s="295"/>
      <c r="H59" s="295"/>
      <c r="I59" s="296"/>
    </row>
    <row r="60" spans="1:10" ht="5.15" customHeight="1" x14ac:dyDescent="0.25">
      <c r="A60" s="104"/>
      <c r="B60" s="107"/>
      <c r="C60" s="107"/>
      <c r="D60" s="107"/>
      <c r="E60" s="107"/>
      <c r="F60" s="107"/>
      <c r="G60" s="107"/>
      <c r="H60" s="107"/>
      <c r="I60" s="105"/>
      <c r="J60" s="104"/>
    </row>
    <row r="61" spans="1:10" s="4" customFormat="1" x14ac:dyDescent="0.25">
      <c r="A61" s="104"/>
      <c r="B61" s="104"/>
      <c r="C61" s="104"/>
      <c r="D61" s="104"/>
      <c r="E61" s="104"/>
      <c r="F61" s="104"/>
      <c r="G61" s="104"/>
      <c r="H61" s="104"/>
      <c r="I61" s="104"/>
      <c r="J61" s="104"/>
    </row>
    <row r="62" spans="1:10" s="4" customFormat="1" x14ac:dyDescent="0.25">
      <c r="J62" s="1"/>
    </row>
    <row r="63" spans="1:10" s="4" customFormat="1" x14ac:dyDescent="0.25">
      <c r="J63" s="1"/>
    </row>
    <row r="64" spans="1:10" s="4" customFormat="1" x14ac:dyDescent="0.25">
      <c r="J64" s="1"/>
    </row>
    <row r="65" spans="10:10" s="4" customFormat="1" x14ac:dyDescent="0.25">
      <c r="J65" s="1"/>
    </row>
    <row r="66" spans="10:10" s="4" customFormat="1" x14ac:dyDescent="0.25">
      <c r="J66" s="1"/>
    </row>
    <row r="67" spans="10:10" s="4" customFormat="1" x14ac:dyDescent="0.25">
      <c r="J67" s="1"/>
    </row>
    <row r="68" spans="10:10" s="4" customFormat="1" x14ac:dyDescent="0.25">
      <c r="J68" s="1"/>
    </row>
    <row r="69" spans="10:10" s="4" customFormat="1" x14ac:dyDescent="0.25">
      <c r="J69" s="1"/>
    </row>
    <row r="70" spans="10:10" s="4" customFormat="1" x14ac:dyDescent="0.25">
      <c r="J70" s="1"/>
    </row>
    <row r="71" spans="10:10" s="4" customFormat="1" x14ac:dyDescent="0.25">
      <c r="J71" s="1"/>
    </row>
    <row r="72" spans="10:10" s="4" customFormat="1" x14ac:dyDescent="0.25">
      <c r="J72" s="1"/>
    </row>
    <row r="73" spans="10:10" s="4" customFormat="1" x14ac:dyDescent="0.25">
      <c r="J73" s="1"/>
    </row>
    <row r="74" spans="10:10" s="4" customFormat="1" x14ac:dyDescent="0.25">
      <c r="J74" s="1"/>
    </row>
    <row r="75" spans="10:10" s="4" customFormat="1" x14ac:dyDescent="0.25">
      <c r="J75" s="1"/>
    </row>
    <row r="76" spans="10:10" s="4" customFormat="1" x14ac:dyDescent="0.25">
      <c r="J76" s="1"/>
    </row>
    <row r="77" spans="10:10" s="4" customFormat="1" x14ac:dyDescent="0.25">
      <c r="J77" s="1"/>
    </row>
    <row r="78" spans="10:10" s="4" customFormat="1" x14ac:dyDescent="0.25">
      <c r="J78" s="1"/>
    </row>
    <row r="79" spans="10:10" s="4" customFormat="1" x14ac:dyDescent="0.25">
      <c r="J79" s="1"/>
    </row>
    <row r="80" spans="10:10" s="4" customFormat="1" x14ac:dyDescent="0.25">
      <c r="J80" s="1"/>
    </row>
    <row r="81" spans="10:10" s="4" customFormat="1" x14ac:dyDescent="0.25">
      <c r="J81" s="1"/>
    </row>
    <row r="82" spans="10:10" s="4" customFormat="1" x14ac:dyDescent="0.25">
      <c r="J82" s="1"/>
    </row>
    <row r="83" spans="10:10" s="4" customFormat="1" x14ac:dyDescent="0.25">
      <c r="J83" s="1"/>
    </row>
    <row r="84" spans="10:10" s="4" customFormat="1" x14ac:dyDescent="0.25">
      <c r="J84" s="1"/>
    </row>
    <row r="85" spans="10:10" s="4" customFormat="1" x14ac:dyDescent="0.25">
      <c r="J85" s="1"/>
    </row>
    <row r="86" spans="10:10" s="4" customFormat="1" x14ac:dyDescent="0.25">
      <c r="J86" s="1"/>
    </row>
    <row r="87" spans="10:10" s="4" customFormat="1" x14ac:dyDescent="0.25">
      <c r="J87" s="1"/>
    </row>
    <row r="88" spans="10:10" s="4" customFormat="1" x14ac:dyDescent="0.25">
      <c r="J88" s="1"/>
    </row>
    <row r="89" spans="10:10" s="4" customFormat="1" x14ac:dyDescent="0.25">
      <c r="J89" s="1"/>
    </row>
    <row r="90" spans="10:10" s="4" customFormat="1" x14ac:dyDescent="0.25">
      <c r="J90" s="1"/>
    </row>
    <row r="91" spans="10:10" s="4" customFormat="1" x14ac:dyDescent="0.25">
      <c r="J91" s="1"/>
    </row>
    <row r="92" spans="10:10" s="4" customFormat="1" x14ac:dyDescent="0.25">
      <c r="J92" s="1"/>
    </row>
    <row r="93" spans="10:10" s="4" customFormat="1" x14ac:dyDescent="0.25">
      <c r="J93" s="1"/>
    </row>
    <row r="94" spans="10:10" s="4" customFormat="1" x14ac:dyDescent="0.25">
      <c r="J94" s="1"/>
    </row>
    <row r="95" spans="10:10" s="4" customFormat="1" x14ac:dyDescent="0.25">
      <c r="J95" s="1"/>
    </row>
    <row r="96" spans="10:10" s="4" customFormat="1" x14ac:dyDescent="0.25">
      <c r="J96" s="1"/>
    </row>
    <row r="97" spans="10:10" s="4" customFormat="1" x14ac:dyDescent="0.25">
      <c r="J97" s="1"/>
    </row>
    <row r="98" spans="10:10" s="4" customFormat="1" x14ac:dyDescent="0.25">
      <c r="J98" s="1"/>
    </row>
    <row r="99" spans="10:10" s="4" customFormat="1" x14ac:dyDescent="0.25">
      <c r="J99" s="1"/>
    </row>
    <row r="100" spans="10:10" s="4" customFormat="1" x14ac:dyDescent="0.25">
      <c r="J100" s="1"/>
    </row>
    <row r="101" spans="10:10" s="4" customFormat="1" x14ac:dyDescent="0.25">
      <c r="J101" s="1"/>
    </row>
    <row r="102" spans="10:10" s="4" customFormat="1" x14ac:dyDescent="0.25">
      <c r="J102" s="1"/>
    </row>
    <row r="103" spans="10:10" s="4" customFormat="1" x14ac:dyDescent="0.25">
      <c r="J103" s="1"/>
    </row>
    <row r="104" spans="10:10" s="4" customFormat="1" x14ac:dyDescent="0.25">
      <c r="J104" s="1"/>
    </row>
    <row r="105" spans="10:10" s="4" customFormat="1" x14ac:dyDescent="0.25">
      <c r="J105" s="1"/>
    </row>
    <row r="106" spans="10:10" s="4" customFormat="1" x14ac:dyDescent="0.25">
      <c r="J106" s="1"/>
    </row>
    <row r="107" spans="10:10" s="4" customFormat="1" x14ac:dyDescent="0.25">
      <c r="J107" s="1"/>
    </row>
    <row r="108" spans="10:10" s="4" customFormat="1" x14ac:dyDescent="0.25">
      <c r="J108" s="1"/>
    </row>
    <row r="109" spans="10:10" s="4" customFormat="1" x14ac:dyDescent="0.25">
      <c r="J109" s="1"/>
    </row>
    <row r="110" spans="10:10" s="4" customFormat="1" x14ac:dyDescent="0.25">
      <c r="J110" s="1"/>
    </row>
    <row r="111" spans="10:10" s="4" customFormat="1" x14ac:dyDescent="0.25">
      <c r="J111" s="1"/>
    </row>
    <row r="112" spans="10:10" s="4" customFormat="1" x14ac:dyDescent="0.25">
      <c r="J112" s="1"/>
    </row>
    <row r="113" spans="10:10" s="4" customFormat="1" x14ac:dyDescent="0.25">
      <c r="J113" s="1"/>
    </row>
    <row r="114" spans="10:10" s="4" customFormat="1" x14ac:dyDescent="0.25">
      <c r="J114" s="1"/>
    </row>
    <row r="115" spans="10:10" s="4" customFormat="1" x14ac:dyDescent="0.25">
      <c r="J115" s="1"/>
    </row>
    <row r="116" spans="10:10" s="4" customFormat="1" x14ac:dyDescent="0.25">
      <c r="J116" s="1"/>
    </row>
    <row r="117" spans="10:10" s="4" customFormat="1" x14ac:dyDescent="0.25">
      <c r="J117" s="1"/>
    </row>
    <row r="118" spans="10:10" s="4" customFormat="1" x14ac:dyDescent="0.25">
      <c r="J118" s="1"/>
    </row>
    <row r="119" spans="10:10" s="4" customFormat="1" x14ac:dyDescent="0.25">
      <c r="J119" s="1"/>
    </row>
    <row r="120" spans="10:10" s="4" customFormat="1" x14ac:dyDescent="0.25">
      <c r="J120" s="1"/>
    </row>
    <row r="121" spans="10:10" s="4" customFormat="1" x14ac:dyDescent="0.25">
      <c r="J121" s="1"/>
    </row>
    <row r="122" spans="10:10" s="4" customFormat="1" x14ac:dyDescent="0.25">
      <c r="J122" s="1"/>
    </row>
    <row r="123" spans="10:10" s="4" customFormat="1" x14ac:dyDescent="0.25">
      <c r="J123" s="1"/>
    </row>
    <row r="124" spans="10:10" s="4" customFormat="1" x14ac:dyDescent="0.25">
      <c r="J124" s="1"/>
    </row>
    <row r="125" spans="10:10" s="4" customFormat="1" x14ac:dyDescent="0.25">
      <c r="J125" s="1"/>
    </row>
    <row r="126" spans="10:10" s="4" customFormat="1" x14ac:dyDescent="0.25">
      <c r="J126" s="1"/>
    </row>
    <row r="127" spans="10:10" s="4" customFormat="1" x14ac:dyDescent="0.25">
      <c r="J127" s="1"/>
    </row>
    <row r="128" spans="10:10" s="4" customFormat="1" x14ac:dyDescent="0.25">
      <c r="J128" s="1"/>
    </row>
    <row r="129" spans="10:10" s="4" customFormat="1" x14ac:dyDescent="0.25">
      <c r="J129" s="1"/>
    </row>
    <row r="130" spans="10:10" s="4" customFormat="1" x14ac:dyDescent="0.25">
      <c r="J130" s="1"/>
    </row>
    <row r="131" spans="10:10" s="4" customFormat="1" x14ac:dyDescent="0.25">
      <c r="J131" s="1"/>
    </row>
    <row r="132" spans="10:10" s="4" customFormat="1" x14ac:dyDescent="0.25">
      <c r="J132" s="1"/>
    </row>
    <row r="133" spans="10:10" s="4" customFormat="1" x14ac:dyDescent="0.25">
      <c r="J133" s="1"/>
    </row>
    <row r="134" spans="10:10" s="4" customFormat="1" x14ac:dyDescent="0.25">
      <c r="J134" s="1"/>
    </row>
    <row r="135" spans="10:10" s="4" customFormat="1" x14ac:dyDescent="0.25">
      <c r="J135" s="1"/>
    </row>
    <row r="136" spans="10:10" s="4" customFormat="1" x14ac:dyDescent="0.25">
      <c r="J136" s="1"/>
    </row>
    <row r="137" spans="10:10" s="4" customFormat="1" x14ac:dyDescent="0.25">
      <c r="J137" s="1"/>
    </row>
    <row r="138" spans="10:10" s="4" customFormat="1" x14ac:dyDescent="0.25">
      <c r="J138" s="1"/>
    </row>
    <row r="139" spans="10:10" s="4" customFormat="1" x14ac:dyDescent="0.25">
      <c r="J139" s="1"/>
    </row>
    <row r="140" spans="10:10" s="4" customFormat="1" x14ac:dyDescent="0.25">
      <c r="J140" s="1"/>
    </row>
    <row r="141" spans="10:10" s="4" customFormat="1" x14ac:dyDescent="0.25">
      <c r="J141" s="1"/>
    </row>
    <row r="142" spans="10:10" s="4" customFormat="1" x14ac:dyDescent="0.25">
      <c r="J142" s="1"/>
    </row>
    <row r="143" spans="10:10" s="4" customFormat="1" x14ac:dyDescent="0.25">
      <c r="J143" s="1"/>
    </row>
    <row r="144" spans="10:10" s="4" customFormat="1" x14ac:dyDescent="0.25">
      <c r="J144" s="1"/>
    </row>
    <row r="145" spans="10:10" s="4" customFormat="1" x14ac:dyDescent="0.25">
      <c r="J145" s="1"/>
    </row>
    <row r="146" spans="10:10" s="4" customFormat="1" x14ac:dyDescent="0.25">
      <c r="J146" s="1"/>
    </row>
    <row r="147" spans="10:10" s="4" customFormat="1" x14ac:dyDescent="0.25">
      <c r="J147" s="1"/>
    </row>
    <row r="148" spans="10:10" s="4" customFormat="1" x14ac:dyDescent="0.25">
      <c r="J148" s="1"/>
    </row>
    <row r="149" spans="10:10" s="4" customFormat="1" x14ac:dyDescent="0.25">
      <c r="J149" s="1"/>
    </row>
    <row r="150" spans="10:10" s="4" customFormat="1" x14ac:dyDescent="0.25">
      <c r="J150" s="1"/>
    </row>
    <row r="151" spans="10:10" s="4" customFormat="1" x14ac:dyDescent="0.25">
      <c r="J151" s="1"/>
    </row>
    <row r="152" spans="10:10" s="4" customFormat="1" x14ac:dyDescent="0.25">
      <c r="J152" s="1"/>
    </row>
    <row r="153" spans="10:10" s="4" customFormat="1" x14ac:dyDescent="0.25">
      <c r="J153" s="1"/>
    </row>
    <row r="154" spans="10:10" s="4" customFormat="1" x14ac:dyDescent="0.25">
      <c r="J154" s="1"/>
    </row>
    <row r="155" spans="10:10" s="4" customFormat="1" x14ac:dyDescent="0.25">
      <c r="J155" s="1"/>
    </row>
    <row r="156" spans="10:10" s="4" customFormat="1" x14ac:dyDescent="0.25">
      <c r="J156" s="1"/>
    </row>
    <row r="157" spans="10:10" s="4" customFormat="1" x14ac:dyDescent="0.25">
      <c r="J157" s="1"/>
    </row>
    <row r="158" spans="10:10" s="4" customFormat="1" x14ac:dyDescent="0.25">
      <c r="J158" s="1"/>
    </row>
    <row r="159" spans="10:10" s="4" customFormat="1" x14ac:dyDescent="0.25">
      <c r="J159" s="1"/>
    </row>
    <row r="160" spans="10:10" s="4" customFormat="1" x14ac:dyDescent="0.25">
      <c r="J160" s="1"/>
    </row>
    <row r="161" spans="10:10" s="4" customFormat="1" x14ac:dyDescent="0.25">
      <c r="J161" s="1"/>
    </row>
    <row r="162" spans="10:10" s="4" customFormat="1" x14ac:dyDescent="0.25">
      <c r="J162" s="1"/>
    </row>
    <row r="163" spans="10:10" s="4" customFormat="1" x14ac:dyDescent="0.25">
      <c r="J163" s="1"/>
    </row>
    <row r="164" spans="10:10" s="4" customFormat="1" x14ac:dyDescent="0.25">
      <c r="J164" s="1"/>
    </row>
    <row r="165" spans="10:10" s="4" customFormat="1" x14ac:dyDescent="0.25">
      <c r="J165" s="1"/>
    </row>
    <row r="166" spans="10:10" s="4" customFormat="1" x14ac:dyDescent="0.25">
      <c r="J166" s="1"/>
    </row>
    <row r="167" spans="10:10" s="4" customFormat="1" x14ac:dyDescent="0.25">
      <c r="J167" s="1"/>
    </row>
    <row r="168" spans="10:10" s="4" customFormat="1" x14ac:dyDescent="0.25">
      <c r="J168" s="1"/>
    </row>
    <row r="169" spans="10:10" s="4" customFormat="1" x14ac:dyDescent="0.25">
      <c r="J169" s="1"/>
    </row>
    <row r="170" spans="10:10" s="4" customFormat="1" x14ac:dyDescent="0.25">
      <c r="J170" s="1"/>
    </row>
    <row r="171" spans="10:10" s="4" customFormat="1" x14ac:dyDescent="0.25">
      <c r="J171" s="1"/>
    </row>
    <row r="172" spans="10:10" s="4" customFormat="1" x14ac:dyDescent="0.25">
      <c r="J172" s="1"/>
    </row>
    <row r="173" spans="10:10" s="4" customFormat="1" x14ac:dyDescent="0.25">
      <c r="J173" s="1"/>
    </row>
    <row r="174" spans="10:10" s="4" customFormat="1" x14ac:dyDescent="0.25">
      <c r="J174" s="1"/>
    </row>
    <row r="175" spans="10:10" s="4" customFormat="1" x14ac:dyDescent="0.25">
      <c r="J175" s="1"/>
    </row>
    <row r="176" spans="10:10" s="4" customFormat="1" x14ac:dyDescent="0.25">
      <c r="J176" s="1"/>
    </row>
    <row r="177" spans="10:10" s="4" customFormat="1" x14ac:dyDescent="0.25">
      <c r="J177" s="1"/>
    </row>
    <row r="178" spans="10:10" s="4" customFormat="1" x14ac:dyDescent="0.25">
      <c r="J178" s="1"/>
    </row>
    <row r="179" spans="10:10" s="4" customFormat="1" x14ac:dyDescent="0.25">
      <c r="J179" s="1"/>
    </row>
    <row r="180" spans="10:10" s="4" customFormat="1" x14ac:dyDescent="0.25">
      <c r="J180" s="1"/>
    </row>
    <row r="181" spans="10:10" s="4" customFormat="1" x14ac:dyDescent="0.25">
      <c r="J181" s="1"/>
    </row>
    <row r="182" spans="10:10" s="4" customFormat="1" x14ac:dyDescent="0.25">
      <c r="J182" s="1"/>
    </row>
    <row r="183" spans="10:10" s="4" customFormat="1" x14ac:dyDescent="0.25">
      <c r="J183" s="1"/>
    </row>
    <row r="184" spans="10:10" s="4" customFormat="1" x14ac:dyDescent="0.25">
      <c r="J184" s="1"/>
    </row>
    <row r="185" spans="10:10" s="4" customFormat="1" x14ac:dyDescent="0.25">
      <c r="J185" s="1"/>
    </row>
    <row r="186" spans="10:10" s="4" customFormat="1" x14ac:dyDescent="0.25">
      <c r="J186" s="1"/>
    </row>
    <row r="187" spans="10:10" s="4" customFormat="1" x14ac:dyDescent="0.25">
      <c r="J187" s="1"/>
    </row>
    <row r="188" spans="10:10" s="4" customFormat="1" x14ac:dyDescent="0.25">
      <c r="J188" s="1"/>
    </row>
    <row r="189" spans="10:10" s="4" customFormat="1" x14ac:dyDescent="0.25">
      <c r="J189" s="1"/>
    </row>
    <row r="190" spans="10:10" s="4" customFormat="1" x14ac:dyDescent="0.25">
      <c r="J190" s="1"/>
    </row>
    <row r="191" spans="10:10" s="4" customFormat="1" x14ac:dyDescent="0.25">
      <c r="J191" s="1"/>
    </row>
    <row r="192" spans="10:10" s="4" customFormat="1" x14ac:dyDescent="0.25">
      <c r="J192" s="1"/>
    </row>
    <row r="193" spans="10:10" s="4" customFormat="1" x14ac:dyDescent="0.25">
      <c r="J193" s="1"/>
    </row>
    <row r="194" spans="10:10" s="4" customFormat="1" x14ac:dyDescent="0.25">
      <c r="J194" s="1"/>
    </row>
    <row r="195" spans="10:10" s="4" customFormat="1" x14ac:dyDescent="0.25">
      <c r="J195" s="1"/>
    </row>
    <row r="196" spans="10:10" s="4" customFormat="1" x14ac:dyDescent="0.25">
      <c r="J196" s="1"/>
    </row>
    <row r="197" spans="10:10" s="4" customFormat="1" x14ac:dyDescent="0.25">
      <c r="J197" s="1"/>
    </row>
    <row r="198" spans="10:10" s="4" customFormat="1" x14ac:dyDescent="0.25">
      <c r="J198" s="1"/>
    </row>
    <row r="199" spans="10:10" s="4" customFormat="1" x14ac:dyDescent="0.25">
      <c r="J199" s="1"/>
    </row>
    <row r="200" spans="10:10" s="4" customFormat="1" x14ac:dyDescent="0.25">
      <c r="J200" s="1"/>
    </row>
    <row r="201" spans="10:10" s="4" customFormat="1" x14ac:dyDescent="0.25">
      <c r="J201" s="1"/>
    </row>
    <row r="202" spans="10:10" s="4" customFormat="1" x14ac:dyDescent="0.25">
      <c r="J202" s="1"/>
    </row>
    <row r="203" spans="10:10" s="4" customFormat="1" x14ac:dyDescent="0.25">
      <c r="J203" s="1"/>
    </row>
    <row r="204" spans="10:10" s="4" customFormat="1" x14ac:dyDescent="0.25">
      <c r="J204" s="1"/>
    </row>
    <row r="205" spans="10:10" s="4" customFormat="1" x14ac:dyDescent="0.25">
      <c r="J205" s="1"/>
    </row>
    <row r="206" spans="10:10" s="4" customFormat="1" x14ac:dyDescent="0.25">
      <c r="J206" s="1"/>
    </row>
    <row r="207" spans="10:10" s="4" customFormat="1" x14ac:dyDescent="0.25">
      <c r="J207" s="1"/>
    </row>
    <row r="208" spans="10:10" s="4" customFormat="1" x14ac:dyDescent="0.25">
      <c r="J208" s="1"/>
    </row>
    <row r="209" spans="10:10" s="4" customFormat="1" x14ac:dyDescent="0.25">
      <c r="J209" s="1"/>
    </row>
    <row r="210" spans="10:10" s="4" customFormat="1" x14ac:dyDescent="0.25">
      <c r="J210" s="1"/>
    </row>
    <row r="211" spans="10:10" s="4" customFormat="1" x14ac:dyDescent="0.25">
      <c r="J211" s="1"/>
    </row>
    <row r="212" spans="10:10" s="4" customFormat="1" x14ac:dyDescent="0.25">
      <c r="J212" s="1"/>
    </row>
    <row r="213" spans="10:10" s="4" customFormat="1" x14ac:dyDescent="0.25">
      <c r="J213" s="1"/>
    </row>
    <row r="214" spans="10:10" s="4" customFormat="1" x14ac:dyDescent="0.25">
      <c r="J214" s="1"/>
    </row>
    <row r="215" spans="10:10" s="4" customFormat="1" x14ac:dyDescent="0.25">
      <c r="J215" s="1"/>
    </row>
    <row r="216" spans="10:10" s="4" customFormat="1" x14ac:dyDescent="0.25">
      <c r="J216" s="1"/>
    </row>
    <row r="217" spans="10:10" s="4" customFormat="1" x14ac:dyDescent="0.25">
      <c r="J217" s="1"/>
    </row>
    <row r="218" spans="10:10" s="4" customFormat="1" x14ac:dyDescent="0.25">
      <c r="J218" s="1"/>
    </row>
    <row r="219" spans="10:10" s="4" customFormat="1" x14ac:dyDescent="0.25">
      <c r="J219" s="1"/>
    </row>
    <row r="220" spans="10:10" s="4" customFormat="1" x14ac:dyDescent="0.25">
      <c r="J220" s="1"/>
    </row>
    <row r="221" spans="10:10" s="4" customFormat="1" x14ac:dyDescent="0.25">
      <c r="J221" s="1"/>
    </row>
    <row r="222" spans="10:10" s="4" customFormat="1" x14ac:dyDescent="0.25">
      <c r="J222" s="1"/>
    </row>
    <row r="223" spans="10:10" s="4" customFormat="1" x14ac:dyDescent="0.25">
      <c r="J223" s="1"/>
    </row>
    <row r="224" spans="10:10" s="4" customFormat="1" x14ac:dyDescent="0.25">
      <c r="J224" s="1"/>
    </row>
    <row r="225" spans="10:10" s="4" customFormat="1" x14ac:dyDescent="0.25">
      <c r="J225" s="1"/>
    </row>
    <row r="226" spans="10:10" s="4" customFormat="1" x14ac:dyDescent="0.25">
      <c r="J226" s="1"/>
    </row>
    <row r="227" spans="10:10" s="4" customFormat="1" x14ac:dyDescent="0.25">
      <c r="J227" s="1"/>
    </row>
    <row r="228" spans="10:10" s="4" customFormat="1" x14ac:dyDescent="0.25">
      <c r="J228" s="1"/>
    </row>
    <row r="229" spans="10:10" s="4" customFormat="1" x14ac:dyDescent="0.25">
      <c r="J229" s="1"/>
    </row>
    <row r="230" spans="10:10" s="4" customFormat="1" x14ac:dyDescent="0.25">
      <c r="J230" s="1"/>
    </row>
    <row r="231" spans="10:10" s="4" customFormat="1" x14ac:dyDescent="0.25">
      <c r="J231" s="1"/>
    </row>
    <row r="232" spans="10:10" s="4" customFormat="1" x14ac:dyDescent="0.25">
      <c r="J232" s="1"/>
    </row>
    <row r="233" spans="10:10" s="4" customFormat="1" x14ac:dyDescent="0.25">
      <c r="J233" s="1"/>
    </row>
    <row r="234" spans="10:10" s="4" customFormat="1" x14ac:dyDescent="0.25">
      <c r="J234" s="1"/>
    </row>
    <row r="235" spans="10:10" s="4" customFormat="1" x14ac:dyDescent="0.25">
      <c r="J235" s="1"/>
    </row>
    <row r="236" spans="10:10" s="4" customFormat="1" x14ac:dyDescent="0.25">
      <c r="J236" s="1"/>
    </row>
    <row r="237" spans="10:10" s="4" customFormat="1" x14ac:dyDescent="0.25">
      <c r="J237" s="1"/>
    </row>
    <row r="238" spans="10:10" s="4" customFormat="1" x14ac:dyDescent="0.25">
      <c r="J238" s="1"/>
    </row>
    <row r="239" spans="10:10" s="4" customFormat="1" x14ac:dyDescent="0.25">
      <c r="J239" s="1"/>
    </row>
    <row r="240" spans="10:10" s="4" customFormat="1" x14ac:dyDescent="0.25">
      <c r="J240" s="1"/>
    </row>
    <row r="241" spans="10:10" s="4" customFormat="1" x14ac:dyDescent="0.25">
      <c r="J241" s="1"/>
    </row>
    <row r="242" spans="10:10" s="4" customFormat="1" x14ac:dyDescent="0.25">
      <c r="J242" s="1"/>
    </row>
    <row r="243" spans="10:10" s="4" customFormat="1" x14ac:dyDescent="0.25">
      <c r="J243" s="1"/>
    </row>
    <row r="244" spans="10:10" s="4" customFormat="1" x14ac:dyDescent="0.25">
      <c r="J244" s="1"/>
    </row>
    <row r="245" spans="10:10" s="4" customFormat="1" x14ac:dyDescent="0.25">
      <c r="J245" s="1"/>
    </row>
    <row r="246" spans="10:10" s="4" customFormat="1" x14ac:dyDescent="0.25">
      <c r="J246" s="1"/>
    </row>
    <row r="247" spans="10:10" s="4" customFormat="1" x14ac:dyDescent="0.25">
      <c r="J247" s="1"/>
    </row>
    <row r="248" spans="10:10" s="4" customFormat="1" x14ac:dyDescent="0.25">
      <c r="J248" s="1"/>
    </row>
    <row r="249" spans="10:10" s="4" customFormat="1" x14ac:dyDescent="0.25">
      <c r="J249" s="1"/>
    </row>
    <row r="250" spans="10:10" s="4" customFormat="1" x14ac:dyDescent="0.25">
      <c r="J250" s="1"/>
    </row>
    <row r="251" spans="10:10" s="4" customFormat="1" x14ac:dyDescent="0.25">
      <c r="J251" s="1"/>
    </row>
    <row r="252" spans="10:10" s="4" customFormat="1" x14ac:dyDescent="0.25">
      <c r="J252" s="1"/>
    </row>
    <row r="253" spans="10:10" s="4" customFormat="1" x14ac:dyDescent="0.25">
      <c r="J253" s="1"/>
    </row>
    <row r="254" spans="10:10" s="4" customFormat="1" x14ac:dyDescent="0.25">
      <c r="J254" s="1"/>
    </row>
    <row r="255" spans="10:10" s="4" customFormat="1" x14ac:dyDescent="0.25">
      <c r="J255" s="1"/>
    </row>
    <row r="256" spans="10:10" s="4" customFormat="1" x14ac:dyDescent="0.25">
      <c r="J256" s="1"/>
    </row>
    <row r="257" spans="10:10" s="4" customFormat="1" x14ac:dyDescent="0.25">
      <c r="J257" s="1"/>
    </row>
    <row r="258" spans="10:10" s="4" customFormat="1" x14ac:dyDescent="0.25">
      <c r="J258" s="1"/>
    </row>
    <row r="259" spans="10:10" s="4" customFormat="1" x14ac:dyDescent="0.25">
      <c r="J259" s="1"/>
    </row>
    <row r="260" spans="10:10" s="4" customFormat="1" x14ac:dyDescent="0.25">
      <c r="J260" s="1"/>
    </row>
    <row r="261" spans="10:10" s="4" customFormat="1" x14ac:dyDescent="0.25">
      <c r="J261" s="1"/>
    </row>
    <row r="262" spans="10:10" s="4" customFormat="1" x14ac:dyDescent="0.25">
      <c r="J262" s="1"/>
    </row>
    <row r="263" spans="10:10" s="4" customFormat="1" x14ac:dyDescent="0.25">
      <c r="J263" s="1"/>
    </row>
    <row r="264" spans="10:10" s="4" customFormat="1" x14ac:dyDescent="0.25">
      <c r="J264" s="1"/>
    </row>
    <row r="265" spans="10:10" s="4" customFormat="1" x14ac:dyDescent="0.25">
      <c r="J265" s="1"/>
    </row>
    <row r="266" spans="10:10" s="4" customFormat="1" x14ac:dyDescent="0.25">
      <c r="J266" s="1"/>
    </row>
    <row r="267" spans="10:10" s="4" customFormat="1" x14ac:dyDescent="0.25">
      <c r="J267" s="1"/>
    </row>
    <row r="268" spans="10:10" s="4" customFormat="1" x14ac:dyDescent="0.25">
      <c r="J268" s="1"/>
    </row>
    <row r="269" spans="10:10" s="4" customFormat="1" x14ac:dyDescent="0.25">
      <c r="J269" s="1"/>
    </row>
    <row r="270" spans="10:10" s="4" customFormat="1" x14ac:dyDescent="0.25">
      <c r="J270" s="1"/>
    </row>
    <row r="271" spans="10:10" s="4" customFormat="1" x14ac:dyDescent="0.25">
      <c r="J271" s="1"/>
    </row>
    <row r="272" spans="10:10" s="4" customFormat="1" x14ac:dyDescent="0.25">
      <c r="J272" s="1"/>
    </row>
    <row r="273" spans="10:10" s="4" customFormat="1" x14ac:dyDescent="0.25">
      <c r="J273" s="1"/>
    </row>
    <row r="274" spans="10:10" s="4" customFormat="1" x14ac:dyDescent="0.25">
      <c r="J274" s="1"/>
    </row>
    <row r="275" spans="10:10" s="4" customFormat="1" x14ac:dyDescent="0.25">
      <c r="J275" s="1"/>
    </row>
    <row r="276" spans="10:10" s="4" customFormat="1" x14ac:dyDescent="0.25">
      <c r="J276" s="1"/>
    </row>
    <row r="277" spans="10:10" s="4" customFormat="1" x14ac:dyDescent="0.25">
      <c r="J277" s="1"/>
    </row>
    <row r="278" spans="10:10" s="4" customFormat="1" x14ac:dyDescent="0.25">
      <c r="J278" s="1"/>
    </row>
    <row r="279" spans="10:10" s="4" customFormat="1" x14ac:dyDescent="0.25">
      <c r="J279" s="1"/>
    </row>
    <row r="280" spans="10:10" s="4" customFormat="1" x14ac:dyDescent="0.25">
      <c r="J280" s="1"/>
    </row>
    <row r="281" spans="10:10" s="4" customFormat="1" x14ac:dyDescent="0.25">
      <c r="J281" s="1"/>
    </row>
    <row r="282" spans="10:10" s="4" customFormat="1" x14ac:dyDescent="0.25">
      <c r="J282" s="1"/>
    </row>
    <row r="283" spans="10:10" s="4" customFormat="1" x14ac:dyDescent="0.25">
      <c r="J283" s="1"/>
    </row>
    <row r="284" spans="10:10" s="4" customFormat="1" x14ac:dyDescent="0.25">
      <c r="J284" s="1"/>
    </row>
    <row r="285" spans="10:10" s="4" customFormat="1" x14ac:dyDescent="0.25">
      <c r="J285" s="1"/>
    </row>
    <row r="286" spans="10:10" s="4" customFormat="1" x14ac:dyDescent="0.25">
      <c r="J286" s="1"/>
    </row>
    <row r="287" spans="10:10" s="4" customFormat="1" x14ac:dyDescent="0.25">
      <c r="J287" s="1"/>
    </row>
    <row r="288" spans="10:10" s="4" customFormat="1" x14ac:dyDescent="0.25">
      <c r="J288" s="1"/>
    </row>
    <row r="289" spans="10:10" s="4" customFormat="1" x14ac:dyDescent="0.25">
      <c r="J289" s="1"/>
    </row>
    <row r="290" spans="10:10" s="4" customFormat="1" x14ac:dyDescent="0.25">
      <c r="J290" s="1"/>
    </row>
    <row r="291" spans="10:10" s="4" customFormat="1" x14ac:dyDescent="0.25">
      <c r="J291" s="1"/>
    </row>
    <row r="292" spans="10:10" s="4" customFormat="1" x14ac:dyDescent="0.25">
      <c r="J292" s="1"/>
    </row>
    <row r="293" spans="10:10" s="4" customFormat="1" x14ac:dyDescent="0.25">
      <c r="J293" s="1"/>
    </row>
    <row r="294" spans="10:10" s="4" customFormat="1" x14ac:dyDescent="0.25">
      <c r="J294" s="1"/>
    </row>
    <row r="295" spans="10:10" s="4" customFormat="1" x14ac:dyDescent="0.25">
      <c r="J295" s="1"/>
    </row>
    <row r="296" spans="10:10" s="4" customFormat="1" x14ac:dyDescent="0.25">
      <c r="J296" s="1"/>
    </row>
    <row r="297" spans="10:10" s="4" customFormat="1" x14ac:dyDescent="0.25">
      <c r="J297" s="1"/>
    </row>
    <row r="298" spans="10:10" s="4" customFormat="1" x14ac:dyDescent="0.25">
      <c r="J298" s="1"/>
    </row>
    <row r="299" spans="10:10" s="4" customFormat="1" x14ac:dyDescent="0.25">
      <c r="J299" s="1"/>
    </row>
    <row r="300" spans="10:10" s="4" customFormat="1" x14ac:dyDescent="0.25">
      <c r="J300" s="1"/>
    </row>
    <row r="301" spans="10:10" s="4" customFormat="1" x14ac:dyDescent="0.25">
      <c r="J301" s="1"/>
    </row>
    <row r="302" spans="10:10" s="4" customFormat="1" x14ac:dyDescent="0.25">
      <c r="J302" s="1"/>
    </row>
    <row r="303" spans="10:10" s="4" customFormat="1" x14ac:dyDescent="0.25">
      <c r="J303" s="1"/>
    </row>
    <row r="304" spans="10:10" s="4" customFormat="1" x14ac:dyDescent="0.25">
      <c r="J304" s="1"/>
    </row>
    <row r="305" spans="10:10" s="4" customFormat="1" x14ac:dyDescent="0.25">
      <c r="J305" s="1"/>
    </row>
    <row r="306" spans="10:10" s="4" customFormat="1" x14ac:dyDescent="0.25">
      <c r="J306" s="1"/>
    </row>
    <row r="307" spans="10:10" s="4" customFormat="1" x14ac:dyDescent="0.25">
      <c r="J307" s="1"/>
    </row>
    <row r="308" spans="10:10" s="4" customFormat="1" x14ac:dyDescent="0.25">
      <c r="J308" s="1"/>
    </row>
    <row r="309" spans="10:10" s="4" customFormat="1" x14ac:dyDescent="0.25">
      <c r="J309" s="1"/>
    </row>
    <row r="310" spans="10:10" s="4" customFormat="1" x14ac:dyDescent="0.25">
      <c r="J310" s="1"/>
    </row>
    <row r="311" spans="10:10" s="4" customFormat="1" x14ac:dyDescent="0.25">
      <c r="J311" s="1"/>
    </row>
    <row r="312" spans="10:10" s="4" customFormat="1" x14ac:dyDescent="0.25">
      <c r="J312" s="1"/>
    </row>
    <row r="313" spans="10:10" s="4" customFormat="1" x14ac:dyDescent="0.25">
      <c r="J313" s="1"/>
    </row>
    <row r="314" spans="10:10" s="4" customFormat="1" x14ac:dyDescent="0.25">
      <c r="J314" s="1"/>
    </row>
    <row r="315" spans="10:10" s="4" customFormat="1" x14ac:dyDescent="0.25">
      <c r="J315" s="1"/>
    </row>
    <row r="316" spans="10:10" s="4" customFormat="1" x14ac:dyDescent="0.25">
      <c r="J316" s="1"/>
    </row>
    <row r="317" spans="10:10" s="4" customFormat="1" x14ac:dyDescent="0.25">
      <c r="J317" s="1"/>
    </row>
    <row r="318" spans="10:10" s="4" customFormat="1" x14ac:dyDescent="0.25">
      <c r="J318" s="1"/>
    </row>
    <row r="319" spans="10:10" s="4" customFormat="1" x14ac:dyDescent="0.25">
      <c r="J319" s="1"/>
    </row>
    <row r="320" spans="10:10" s="4" customFormat="1" x14ac:dyDescent="0.25">
      <c r="J320" s="1"/>
    </row>
    <row r="321" spans="10:10" s="4" customFormat="1" x14ac:dyDescent="0.25">
      <c r="J321" s="1"/>
    </row>
    <row r="322" spans="10:10" s="4" customFormat="1" x14ac:dyDescent="0.25">
      <c r="J322" s="1"/>
    </row>
    <row r="323" spans="10:10" s="4" customFormat="1" x14ac:dyDescent="0.25">
      <c r="J323" s="1"/>
    </row>
    <row r="324" spans="10:10" s="4" customFormat="1" x14ac:dyDescent="0.25">
      <c r="J324" s="1"/>
    </row>
    <row r="325" spans="10:10" s="4" customFormat="1" x14ac:dyDescent="0.25">
      <c r="J325" s="1"/>
    </row>
    <row r="326" spans="10:10" s="4" customFormat="1" x14ac:dyDescent="0.25">
      <c r="J326" s="1"/>
    </row>
    <row r="327" spans="10:10" s="4" customFormat="1" x14ac:dyDescent="0.25">
      <c r="J327" s="1"/>
    </row>
    <row r="328" spans="10:10" s="4" customFormat="1" x14ac:dyDescent="0.25">
      <c r="J328" s="1"/>
    </row>
    <row r="329" spans="10:10" s="4" customFormat="1" x14ac:dyDescent="0.25">
      <c r="J329" s="1"/>
    </row>
    <row r="330" spans="10:10" s="4" customFormat="1" x14ac:dyDescent="0.25">
      <c r="J330" s="1"/>
    </row>
    <row r="331" spans="10:10" s="4" customFormat="1" x14ac:dyDescent="0.25">
      <c r="J331" s="1"/>
    </row>
    <row r="332" spans="10:10" s="4" customFormat="1" x14ac:dyDescent="0.25">
      <c r="J332" s="1"/>
    </row>
    <row r="333" spans="10:10" s="4" customFormat="1" x14ac:dyDescent="0.25">
      <c r="J333" s="1"/>
    </row>
    <row r="334" spans="10:10" s="4" customFormat="1" x14ac:dyDescent="0.25">
      <c r="J334" s="1"/>
    </row>
    <row r="335" spans="10:10" s="4" customFormat="1" x14ac:dyDescent="0.25">
      <c r="J335" s="1"/>
    </row>
    <row r="336" spans="10:10" s="4" customFormat="1" x14ac:dyDescent="0.25">
      <c r="J336" s="1"/>
    </row>
    <row r="337" spans="10:10" s="4" customFormat="1" x14ac:dyDescent="0.25">
      <c r="J337" s="1"/>
    </row>
    <row r="338" spans="10:10" s="4" customFormat="1" x14ac:dyDescent="0.25">
      <c r="J338" s="1"/>
    </row>
    <row r="339" spans="10:10" s="4" customFormat="1" x14ac:dyDescent="0.25">
      <c r="J339" s="1"/>
    </row>
    <row r="340" spans="10:10" s="4" customFormat="1" x14ac:dyDescent="0.25">
      <c r="J340" s="1"/>
    </row>
    <row r="341" spans="10:10" s="4" customFormat="1" x14ac:dyDescent="0.25">
      <c r="J341" s="1"/>
    </row>
    <row r="342" spans="10:10" s="4" customFormat="1" x14ac:dyDescent="0.25">
      <c r="J342" s="1"/>
    </row>
    <row r="343" spans="10:10" s="4" customFormat="1" x14ac:dyDescent="0.25">
      <c r="J343" s="1"/>
    </row>
    <row r="344" spans="10:10" s="4" customFormat="1" x14ac:dyDescent="0.25">
      <c r="J344" s="1"/>
    </row>
    <row r="345" spans="10:10" s="4" customFormat="1" x14ac:dyDescent="0.25">
      <c r="J345" s="1"/>
    </row>
    <row r="346" spans="10:10" s="4" customFormat="1" x14ac:dyDescent="0.25">
      <c r="J346" s="1"/>
    </row>
    <row r="347" spans="10:10" s="4" customFormat="1" x14ac:dyDescent="0.25">
      <c r="J347" s="1"/>
    </row>
    <row r="348" spans="10:10" s="4" customFormat="1" x14ac:dyDescent="0.25">
      <c r="J348" s="1"/>
    </row>
    <row r="349" spans="10:10" s="4" customFormat="1" x14ac:dyDescent="0.25">
      <c r="J349" s="1"/>
    </row>
    <row r="350" spans="10:10" s="4" customFormat="1" x14ac:dyDescent="0.25">
      <c r="J350" s="1"/>
    </row>
    <row r="351" spans="10:10" s="4" customFormat="1" x14ac:dyDescent="0.25">
      <c r="J351" s="1"/>
    </row>
    <row r="352" spans="10:10" s="4" customFormat="1" x14ac:dyDescent="0.25">
      <c r="J352" s="1"/>
    </row>
    <row r="353" spans="10:10" s="4" customFormat="1" x14ac:dyDescent="0.25">
      <c r="J353" s="1"/>
    </row>
    <row r="354" spans="10:10" s="4" customFormat="1" x14ac:dyDescent="0.25">
      <c r="J354" s="1"/>
    </row>
    <row r="355" spans="10:10" s="4" customFormat="1" x14ac:dyDescent="0.25">
      <c r="J355" s="1"/>
    </row>
    <row r="356" spans="10:10" s="4" customFormat="1" x14ac:dyDescent="0.25">
      <c r="J356" s="1"/>
    </row>
    <row r="357" spans="10:10" s="4" customFormat="1" x14ac:dyDescent="0.25">
      <c r="J357" s="1"/>
    </row>
    <row r="358" spans="10:10" s="4" customFormat="1" x14ac:dyDescent="0.25">
      <c r="J358" s="1"/>
    </row>
    <row r="359" spans="10:10" s="4" customFormat="1" x14ac:dyDescent="0.25">
      <c r="J359" s="1"/>
    </row>
    <row r="360" spans="10:10" s="4" customFormat="1" x14ac:dyDescent="0.25">
      <c r="J360" s="1"/>
    </row>
    <row r="361" spans="10:10" s="4" customFormat="1" x14ac:dyDescent="0.25">
      <c r="J361" s="1"/>
    </row>
    <row r="362" spans="10:10" s="4" customFormat="1" x14ac:dyDescent="0.25">
      <c r="J362" s="1"/>
    </row>
    <row r="363" spans="10:10" s="4" customFormat="1" x14ac:dyDescent="0.25">
      <c r="J363" s="1"/>
    </row>
    <row r="364" spans="10:10" s="4" customFormat="1" x14ac:dyDescent="0.25">
      <c r="J364" s="1"/>
    </row>
    <row r="365" spans="10:10" s="4" customFormat="1" x14ac:dyDescent="0.25">
      <c r="J365" s="1"/>
    </row>
    <row r="366" spans="10:10" s="4" customFormat="1" x14ac:dyDescent="0.25">
      <c r="J366" s="1"/>
    </row>
    <row r="367" spans="10:10" s="4" customFormat="1" x14ac:dyDescent="0.25">
      <c r="J367" s="1"/>
    </row>
    <row r="368" spans="10:10" s="4" customFormat="1" x14ac:dyDescent="0.25">
      <c r="J368" s="1"/>
    </row>
    <row r="369" spans="10:10" s="4" customFormat="1" x14ac:dyDescent="0.25">
      <c r="J369" s="1"/>
    </row>
    <row r="370" spans="10:10" s="4" customFormat="1" x14ac:dyDescent="0.25">
      <c r="J370" s="1"/>
    </row>
    <row r="371" spans="10:10" s="4" customFormat="1" x14ac:dyDescent="0.25">
      <c r="J371" s="1"/>
    </row>
    <row r="372" spans="10:10" s="4" customFormat="1" x14ac:dyDescent="0.25">
      <c r="J372" s="1"/>
    </row>
    <row r="373" spans="10:10" s="4" customFormat="1" x14ac:dyDescent="0.25">
      <c r="J373" s="1"/>
    </row>
    <row r="374" spans="10:10" s="4" customFormat="1" x14ac:dyDescent="0.25">
      <c r="J374" s="1"/>
    </row>
    <row r="375" spans="10:10" s="4" customFormat="1" x14ac:dyDescent="0.25">
      <c r="J375" s="1"/>
    </row>
    <row r="376" spans="10:10" s="4" customFormat="1" x14ac:dyDescent="0.25">
      <c r="J376" s="1"/>
    </row>
    <row r="377" spans="10:10" s="4" customFormat="1" x14ac:dyDescent="0.25">
      <c r="J377" s="1"/>
    </row>
    <row r="378" spans="10:10" s="4" customFormat="1" x14ac:dyDescent="0.25">
      <c r="J378" s="1"/>
    </row>
    <row r="379" spans="10:10" s="4" customFormat="1" x14ac:dyDescent="0.25">
      <c r="J379" s="1"/>
    </row>
    <row r="380" spans="10:10" s="4" customFormat="1" x14ac:dyDescent="0.25">
      <c r="J380" s="1"/>
    </row>
    <row r="381" spans="10:10" s="4" customFormat="1" x14ac:dyDescent="0.25">
      <c r="J381" s="1"/>
    </row>
    <row r="382" spans="10:10" s="4" customFormat="1" x14ac:dyDescent="0.25">
      <c r="J382" s="1"/>
    </row>
    <row r="383" spans="10:10" s="4" customFormat="1" x14ac:dyDescent="0.25">
      <c r="J383" s="1"/>
    </row>
    <row r="384" spans="10:10" s="4" customFormat="1" x14ac:dyDescent="0.25">
      <c r="J384" s="1"/>
    </row>
    <row r="385" spans="10:10" s="4" customFormat="1" x14ac:dyDescent="0.25">
      <c r="J385" s="1"/>
    </row>
    <row r="386" spans="10:10" s="4" customFormat="1" x14ac:dyDescent="0.25">
      <c r="J386" s="1"/>
    </row>
    <row r="387" spans="10:10" s="4" customFormat="1" x14ac:dyDescent="0.25">
      <c r="J387" s="1"/>
    </row>
    <row r="388" spans="10:10" s="4" customFormat="1" x14ac:dyDescent="0.25">
      <c r="J388" s="1"/>
    </row>
    <row r="389" spans="10:10" s="4" customFormat="1" x14ac:dyDescent="0.25">
      <c r="J389" s="1"/>
    </row>
    <row r="390" spans="10:10" s="4" customFormat="1" x14ac:dyDescent="0.25">
      <c r="J390" s="1"/>
    </row>
    <row r="391" spans="10:10" s="4" customFormat="1" x14ac:dyDescent="0.25">
      <c r="J391" s="1"/>
    </row>
    <row r="392" spans="10:10" s="4" customFormat="1" x14ac:dyDescent="0.25">
      <c r="J392" s="1"/>
    </row>
    <row r="393" spans="10:10" s="4" customFormat="1" x14ac:dyDescent="0.25">
      <c r="J393" s="1"/>
    </row>
    <row r="394" spans="10:10" s="4" customFormat="1" x14ac:dyDescent="0.25">
      <c r="J394" s="1"/>
    </row>
    <row r="395" spans="10:10" s="4" customFormat="1" x14ac:dyDescent="0.25">
      <c r="J395" s="1"/>
    </row>
    <row r="396" spans="10:10" s="4" customFormat="1" x14ac:dyDescent="0.25">
      <c r="J396" s="1"/>
    </row>
    <row r="397" spans="10:10" s="4" customFormat="1" x14ac:dyDescent="0.25">
      <c r="J397" s="1"/>
    </row>
    <row r="398" spans="10:10" s="4" customFormat="1" x14ac:dyDescent="0.25">
      <c r="J398" s="1"/>
    </row>
    <row r="399" spans="10:10" s="4" customFormat="1" x14ac:dyDescent="0.25">
      <c r="J399" s="1"/>
    </row>
    <row r="400" spans="10:10" s="4" customFormat="1" x14ac:dyDescent="0.25">
      <c r="J400" s="1"/>
    </row>
    <row r="401" spans="10:10" s="4" customFormat="1" x14ac:dyDescent="0.25">
      <c r="J401" s="1"/>
    </row>
    <row r="402" spans="10:10" s="4" customFormat="1" x14ac:dyDescent="0.25">
      <c r="J402" s="1"/>
    </row>
    <row r="403" spans="10:10" s="4" customFormat="1" x14ac:dyDescent="0.25">
      <c r="J403" s="1"/>
    </row>
    <row r="404" spans="10:10" s="4" customFormat="1" x14ac:dyDescent="0.25">
      <c r="J404" s="1"/>
    </row>
    <row r="405" spans="10:10" s="4" customFormat="1" x14ac:dyDescent="0.25">
      <c r="J405" s="1"/>
    </row>
    <row r="406" spans="10:10" s="4" customFormat="1" x14ac:dyDescent="0.25">
      <c r="J406" s="1"/>
    </row>
    <row r="407" spans="10:10" s="4" customFormat="1" x14ac:dyDescent="0.25">
      <c r="J407" s="1"/>
    </row>
    <row r="408" spans="10:10" s="4" customFormat="1" x14ac:dyDescent="0.25">
      <c r="J408" s="1"/>
    </row>
    <row r="409" spans="10:10" s="4" customFormat="1" x14ac:dyDescent="0.25">
      <c r="J409" s="1"/>
    </row>
    <row r="410" spans="10:10" s="4" customFormat="1" x14ac:dyDescent="0.25">
      <c r="J410" s="1"/>
    </row>
    <row r="411" spans="10:10" s="4" customFormat="1" x14ac:dyDescent="0.25">
      <c r="J411" s="1"/>
    </row>
    <row r="412" spans="10:10" s="4" customFormat="1" x14ac:dyDescent="0.25">
      <c r="J412" s="1"/>
    </row>
    <row r="413" spans="10:10" s="4" customFormat="1" x14ac:dyDescent="0.25">
      <c r="J413" s="1"/>
    </row>
    <row r="414" spans="10:10" s="4" customFormat="1" x14ac:dyDescent="0.25">
      <c r="J414" s="1"/>
    </row>
    <row r="415" spans="10:10" s="4" customFormat="1" x14ac:dyDescent="0.25">
      <c r="J415" s="1"/>
    </row>
    <row r="416" spans="10:10" s="4" customFormat="1" x14ac:dyDescent="0.25">
      <c r="J416" s="1"/>
    </row>
    <row r="417" spans="10:10" s="4" customFormat="1" x14ac:dyDescent="0.25">
      <c r="J417" s="1"/>
    </row>
    <row r="418" spans="10:10" s="4" customFormat="1" x14ac:dyDescent="0.25">
      <c r="J418" s="1"/>
    </row>
    <row r="419" spans="10:10" s="4" customFormat="1" x14ac:dyDescent="0.25">
      <c r="J419" s="1"/>
    </row>
    <row r="420" spans="10:10" s="4" customFormat="1" x14ac:dyDescent="0.25">
      <c r="J420" s="1"/>
    </row>
    <row r="421" spans="10:10" s="4" customFormat="1" x14ac:dyDescent="0.25">
      <c r="J421" s="1"/>
    </row>
    <row r="422" spans="10:10" s="4" customFormat="1" x14ac:dyDescent="0.25">
      <c r="J422" s="1"/>
    </row>
    <row r="423" spans="10:10" s="4" customFormat="1" x14ac:dyDescent="0.25">
      <c r="J423" s="1"/>
    </row>
    <row r="424" spans="10:10" s="4" customFormat="1" x14ac:dyDescent="0.25">
      <c r="J424" s="1"/>
    </row>
    <row r="425" spans="10:10" s="4" customFormat="1" x14ac:dyDescent="0.25">
      <c r="J425" s="1"/>
    </row>
    <row r="426" spans="10:10" s="4" customFormat="1" x14ac:dyDescent="0.25">
      <c r="J426" s="1"/>
    </row>
    <row r="427" spans="10:10" s="4" customFormat="1" x14ac:dyDescent="0.25">
      <c r="J427" s="1"/>
    </row>
    <row r="428" spans="10:10" s="4" customFormat="1" x14ac:dyDescent="0.25">
      <c r="J428" s="1"/>
    </row>
    <row r="429" spans="10:10" s="4" customFormat="1" x14ac:dyDescent="0.25">
      <c r="J429" s="1"/>
    </row>
    <row r="430" spans="10:10" s="4" customFormat="1" x14ac:dyDescent="0.25">
      <c r="J430" s="1"/>
    </row>
    <row r="431" spans="10:10" s="4" customFormat="1" x14ac:dyDescent="0.25">
      <c r="J431" s="1"/>
    </row>
    <row r="432" spans="10:10" s="4" customFormat="1" x14ac:dyDescent="0.25">
      <c r="J432" s="1"/>
    </row>
    <row r="433" spans="10:10" s="4" customFormat="1" x14ac:dyDescent="0.25">
      <c r="J433" s="1"/>
    </row>
    <row r="434" spans="10:10" s="4" customFormat="1" x14ac:dyDescent="0.25">
      <c r="J434" s="1"/>
    </row>
    <row r="435" spans="10:10" s="4" customFormat="1" x14ac:dyDescent="0.25">
      <c r="J435" s="1"/>
    </row>
    <row r="436" spans="10:10" s="4" customFormat="1" x14ac:dyDescent="0.25">
      <c r="J436" s="1"/>
    </row>
    <row r="437" spans="10:10" s="4" customFormat="1" x14ac:dyDescent="0.25">
      <c r="J437" s="1"/>
    </row>
    <row r="438" spans="10:10" s="4" customFormat="1" x14ac:dyDescent="0.25">
      <c r="J438" s="1"/>
    </row>
    <row r="439" spans="10:10" s="4" customFormat="1" x14ac:dyDescent="0.25">
      <c r="J439" s="1"/>
    </row>
    <row r="440" spans="10:10" s="4" customFormat="1" x14ac:dyDescent="0.25">
      <c r="J440" s="1"/>
    </row>
    <row r="441" spans="10:10" s="4" customFormat="1" x14ac:dyDescent="0.25">
      <c r="J441" s="1"/>
    </row>
    <row r="442" spans="10:10" s="4" customFormat="1" x14ac:dyDescent="0.25">
      <c r="J442" s="1"/>
    </row>
    <row r="443" spans="10:10" s="4" customFormat="1" x14ac:dyDescent="0.25">
      <c r="J443" s="1"/>
    </row>
    <row r="444" spans="10:10" s="4" customFormat="1" x14ac:dyDescent="0.25">
      <c r="J444" s="1"/>
    </row>
    <row r="445" spans="10:10" s="4" customFormat="1" x14ac:dyDescent="0.25">
      <c r="J445" s="1"/>
    </row>
    <row r="446" spans="10:10" s="4" customFormat="1" x14ac:dyDescent="0.25">
      <c r="J446" s="1"/>
    </row>
    <row r="447" spans="10:10" s="4" customFormat="1" x14ac:dyDescent="0.25">
      <c r="J447" s="1"/>
    </row>
    <row r="448" spans="10:10" s="4" customFormat="1" x14ac:dyDescent="0.25">
      <c r="J448" s="1"/>
    </row>
    <row r="449" spans="10:10" s="4" customFormat="1" x14ac:dyDescent="0.25">
      <c r="J449" s="1"/>
    </row>
    <row r="450" spans="10:10" s="4" customFormat="1" x14ac:dyDescent="0.25">
      <c r="J450" s="1"/>
    </row>
    <row r="451" spans="10:10" s="4" customFormat="1" x14ac:dyDescent="0.25">
      <c r="J451" s="1"/>
    </row>
    <row r="452" spans="10:10" s="4" customFormat="1" x14ac:dyDescent="0.25">
      <c r="J452" s="1"/>
    </row>
    <row r="453" spans="10:10" s="4" customFormat="1" x14ac:dyDescent="0.25">
      <c r="J453" s="1"/>
    </row>
    <row r="454" spans="10:10" s="4" customFormat="1" x14ac:dyDescent="0.25">
      <c r="J454" s="1"/>
    </row>
    <row r="455" spans="10:10" s="4" customFormat="1" x14ac:dyDescent="0.25">
      <c r="J455" s="1"/>
    </row>
    <row r="456" spans="10:10" s="4" customFormat="1" x14ac:dyDescent="0.25">
      <c r="J456" s="1"/>
    </row>
    <row r="457" spans="10:10" s="4" customFormat="1" x14ac:dyDescent="0.25">
      <c r="J457" s="1"/>
    </row>
    <row r="458" spans="10:10" s="4" customFormat="1" x14ac:dyDescent="0.25">
      <c r="J458" s="1"/>
    </row>
    <row r="459" spans="10:10" s="4" customFormat="1" x14ac:dyDescent="0.25">
      <c r="J459" s="1"/>
    </row>
    <row r="460" spans="10:10" s="4" customFormat="1" x14ac:dyDescent="0.25">
      <c r="J460" s="1"/>
    </row>
    <row r="461" spans="10:10" s="4" customFormat="1" x14ac:dyDescent="0.25">
      <c r="J461" s="1"/>
    </row>
    <row r="462" spans="10:10" s="4" customFormat="1" x14ac:dyDescent="0.25">
      <c r="J462" s="1"/>
    </row>
    <row r="463" spans="10:10" s="4" customFormat="1" x14ac:dyDescent="0.25">
      <c r="J463" s="1"/>
    </row>
    <row r="464" spans="10:10" s="4" customFormat="1" x14ac:dyDescent="0.25">
      <c r="J464" s="1"/>
    </row>
    <row r="465" spans="10:10" s="4" customFormat="1" x14ac:dyDescent="0.25">
      <c r="J465" s="1"/>
    </row>
    <row r="466" spans="10:10" s="4" customFormat="1" x14ac:dyDescent="0.25">
      <c r="J466" s="1"/>
    </row>
    <row r="467" spans="10:10" s="4" customFormat="1" x14ac:dyDescent="0.25">
      <c r="J467" s="1"/>
    </row>
    <row r="468" spans="10:10" s="4" customFormat="1" x14ac:dyDescent="0.25">
      <c r="J468" s="1"/>
    </row>
    <row r="469" spans="10:10" s="4" customFormat="1" x14ac:dyDescent="0.25">
      <c r="J469" s="1"/>
    </row>
    <row r="470" spans="10:10" s="4" customFormat="1" x14ac:dyDescent="0.25">
      <c r="J470" s="1"/>
    </row>
    <row r="471" spans="10:10" s="4" customFormat="1" x14ac:dyDescent="0.25">
      <c r="J471" s="1"/>
    </row>
    <row r="472" spans="10:10" s="4" customFormat="1" x14ac:dyDescent="0.25">
      <c r="J472" s="1"/>
    </row>
    <row r="473" spans="10:10" s="4" customFormat="1" x14ac:dyDescent="0.25">
      <c r="J473" s="1"/>
    </row>
    <row r="474" spans="10:10" s="4" customFormat="1" x14ac:dyDescent="0.25">
      <c r="J474" s="1"/>
    </row>
    <row r="475" spans="10:10" s="4" customFormat="1" x14ac:dyDescent="0.25">
      <c r="J475" s="1"/>
    </row>
    <row r="476" spans="10:10" s="4" customFormat="1" x14ac:dyDescent="0.25">
      <c r="J476" s="1"/>
    </row>
    <row r="477" spans="10:10" s="4" customFormat="1" x14ac:dyDescent="0.25">
      <c r="J477" s="1"/>
    </row>
    <row r="478" spans="10:10" s="4" customFormat="1" x14ac:dyDescent="0.25">
      <c r="J478" s="1"/>
    </row>
    <row r="479" spans="10:10" s="4" customFormat="1" x14ac:dyDescent="0.25">
      <c r="J479" s="1"/>
    </row>
    <row r="480" spans="10:10" s="4" customFormat="1" x14ac:dyDescent="0.25">
      <c r="J480" s="1"/>
    </row>
    <row r="481" spans="10:10" s="4" customFormat="1" x14ac:dyDescent="0.25">
      <c r="J481" s="1"/>
    </row>
    <row r="482" spans="10:10" s="4" customFormat="1" x14ac:dyDescent="0.25">
      <c r="J482" s="1"/>
    </row>
    <row r="483" spans="10:10" s="4" customFormat="1" x14ac:dyDescent="0.25">
      <c r="J483" s="1"/>
    </row>
    <row r="484" spans="10:10" s="4" customFormat="1" x14ac:dyDescent="0.25">
      <c r="J484" s="1"/>
    </row>
    <row r="485" spans="10:10" s="4" customFormat="1" x14ac:dyDescent="0.25">
      <c r="J485" s="1"/>
    </row>
    <row r="486" spans="10:10" s="4" customFormat="1" x14ac:dyDescent="0.25">
      <c r="J486" s="1"/>
    </row>
    <row r="487" spans="10:10" s="4" customFormat="1" x14ac:dyDescent="0.25">
      <c r="J487" s="1"/>
    </row>
    <row r="488" spans="10:10" s="4" customFormat="1" x14ac:dyDescent="0.25">
      <c r="J488" s="1"/>
    </row>
    <row r="489" spans="10:10" s="4" customFormat="1" x14ac:dyDescent="0.25">
      <c r="J489" s="1"/>
    </row>
    <row r="490" spans="10:10" s="4" customFormat="1" x14ac:dyDescent="0.25">
      <c r="J490" s="1"/>
    </row>
    <row r="491" spans="10:10" s="4" customFormat="1" x14ac:dyDescent="0.25">
      <c r="J491" s="1"/>
    </row>
    <row r="492" spans="10:10" s="4" customFormat="1" x14ac:dyDescent="0.25">
      <c r="J492" s="1"/>
    </row>
    <row r="493" spans="10:10" s="4" customFormat="1" x14ac:dyDescent="0.25">
      <c r="J493" s="1"/>
    </row>
    <row r="494" spans="10:10" s="4" customFormat="1" x14ac:dyDescent="0.25">
      <c r="J494" s="1"/>
    </row>
    <row r="495" spans="10:10" s="4" customFormat="1" x14ac:dyDescent="0.25">
      <c r="J495" s="1"/>
    </row>
    <row r="496" spans="10:10" s="4" customFormat="1" x14ac:dyDescent="0.25">
      <c r="J496" s="1"/>
    </row>
    <row r="497" spans="10:10" s="4" customFormat="1" x14ac:dyDescent="0.25">
      <c r="J497" s="1"/>
    </row>
    <row r="498" spans="10:10" s="4" customFormat="1" x14ac:dyDescent="0.25">
      <c r="J498" s="1"/>
    </row>
    <row r="499" spans="10:10" s="4" customFormat="1" x14ac:dyDescent="0.25">
      <c r="J499" s="1"/>
    </row>
    <row r="500" spans="10:10" s="4" customFormat="1" x14ac:dyDescent="0.25">
      <c r="J500" s="1"/>
    </row>
    <row r="501" spans="10:10" s="4" customFormat="1" x14ac:dyDescent="0.25">
      <c r="J501" s="1"/>
    </row>
    <row r="502" spans="10:10" s="4" customFormat="1" x14ac:dyDescent="0.25">
      <c r="J502" s="1"/>
    </row>
    <row r="503" spans="10:10" s="4" customFormat="1" x14ac:dyDescent="0.25">
      <c r="J503" s="1"/>
    </row>
    <row r="504" spans="10:10" s="4" customFormat="1" x14ac:dyDescent="0.25">
      <c r="J504" s="1"/>
    </row>
    <row r="505" spans="10:10" s="4" customFormat="1" x14ac:dyDescent="0.25">
      <c r="J505" s="1"/>
    </row>
    <row r="506" spans="10:10" s="4" customFormat="1" x14ac:dyDescent="0.25">
      <c r="J506" s="1"/>
    </row>
    <row r="507" spans="10:10" s="4" customFormat="1" x14ac:dyDescent="0.25">
      <c r="J507" s="1"/>
    </row>
    <row r="508" spans="10:10" s="4" customFormat="1" x14ac:dyDescent="0.25">
      <c r="J508" s="1"/>
    </row>
    <row r="509" spans="10:10" s="4" customFormat="1" x14ac:dyDescent="0.25">
      <c r="J509" s="1"/>
    </row>
    <row r="510" spans="10:10" s="4" customFormat="1" x14ac:dyDescent="0.25">
      <c r="J510" s="1"/>
    </row>
    <row r="511" spans="10:10" s="4" customFormat="1" x14ac:dyDescent="0.25">
      <c r="J511" s="1"/>
    </row>
    <row r="512" spans="10:10" s="4" customFormat="1" x14ac:dyDescent="0.25">
      <c r="J512" s="1"/>
    </row>
    <row r="513" spans="10:10" s="4" customFormat="1" x14ac:dyDescent="0.25">
      <c r="J513" s="1"/>
    </row>
    <row r="514" spans="10:10" s="4" customFormat="1" x14ac:dyDescent="0.25">
      <c r="J514" s="1"/>
    </row>
    <row r="515" spans="10:10" s="4" customFormat="1" x14ac:dyDescent="0.25">
      <c r="J515" s="1"/>
    </row>
    <row r="516" spans="10:10" s="4" customFormat="1" x14ac:dyDescent="0.25">
      <c r="J516" s="1"/>
    </row>
    <row r="517" spans="10:10" s="4" customFormat="1" x14ac:dyDescent="0.25">
      <c r="J517" s="1"/>
    </row>
    <row r="518" spans="10:10" s="4" customFormat="1" x14ac:dyDescent="0.25">
      <c r="J518" s="1"/>
    </row>
    <row r="519" spans="10:10" s="4" customFormat="1" x14ac:dyDescent="0.25">
      <c r="J519" s="1"/>
    </row>
    <row r="520" spans="10:10" s="4" customFormat="1" x14ac:dyDescent="0.25">
      <c r="J520" s="1"/>
    </row>
    <row r="521" spans="10:10" s="4" customFormat="1" x14ac:dyDescent="0.25">
      <c r="J521" s="1"/>
    </row>
    <row r="522" spans="10:10" s="4" customFormat="1" x14ac:dyDescent="0.25">
      <c r="J522" s="1"/>
    </row>
    <row r="523" spans="10:10" s="4" customFormat="1" x14ac:dyDescent="0.25">
      <c r="J523" s="1"/>
    </row>
    <row r="524" spans="10:10" s="4" customFormat="1" x14ac:dyDescent="0.25">
      <c r="J524" s="1"/>
    </row>
    <row r="525" spans="10:10" s="4" customFormat="1" x14ac:dyDescent="0.25">
      <c r="J525" s="1"/>
    </row>
    <row r="526" spans="10:10" s="4" customFormat="1" x14ac:dyDescent="0.25">
      <c r="J526" s="1"/>
    </row>
    <row r="527" spans="10:10" s="4" customFormat="1" x14ac:dyDescent="0.25">
      <c r="J527" s="1"/>
    </row>
    <row r="528" spans="10:10" s="4" customFormat="1" x14ac:dyDescent="0.25">
      <c r="J528" s="1"/>
    </row>
    <row r="529" spans="10:10" s="4" customFormat="1" x14ac:dyDescent="0.25">
      <c r="J529" s="1"/>
    </row>
    <row r="530" spans="10:10" s="4" customFormat="1" x14ac:dyDescent="0.25">
      <c r="J530" s="1"/>
    </row>
    <row r="531" spans="10:10" s="4" customFormat="1" x14ac:dyDescent="0.25">
      <c r="J531" s="1"/>
    </row>
    <row r="532" spans="10:10" s="4" customFormat="1" x14ac:dyDescent="0.25">
      <c r="J532" s="1"/>
    </row>
    <row r="533" spans="10:10" s="4" customFormat="1" x14ac:dyDescent="0.25">
      <c r="J533" s="1"/>
    </row>
    <row r="534" spans="10:10" s="4" customFormat="1" x14ac:dyDescent="0.25">
      <c r="J534" s="1"/>
    </row>
    <row r="535" spans="10:10" s="4" customFormat="1" x14ac:dyDescent="0.25">
      <c r="J535" s="1"/>
    </row>
    <row r="536" spans="10:10" s="4" customFormat="1" x14ac:dyDescent="0.25">
      <c r="J536" s="1"/>
    </row>
    <row r="537" spans="10:10" s="4" customFormat="1" x14ac:dyDescent="0.25">
      <c r="J537" s="1"/>
    </row>
    <row r="538" spans="10:10" s="4" customFormat="1" x14ac:dyDescent="0.25">
      <c r="J538" s="1"/>
    </row>
    <row r="539" spans="10:10" s="4" customFormat="1" x14ac:dyDescent="0.25">
      <c r="J539" s="1"/>
    </row>
    <row r="540" spans="10:10" s="4" customFormat="1" x14ac:dyDescent="0.25">
      <c r="J540" s="1"/>
    </row>
    <row r="541" spans="10:10" s="4" customFormat="1" x14ac:dyDescent="0.25">
      <c r="J541" s="1"/>
    </row>
    <row r="542" spans="10:10" s="4" customFormat="1" x14ac:dyDescent="0.25">
      <c r="J542" s="1"/>
    </row>
    <row r="543" spans="10:10" s="4" customFormat="1" x14ac:dyDescent="0.25">
      <c r="J543" s="1"/>
    </row>
    <row r="544" spans="10:10" s="4" customFormat="1" x14ac:dyDescent="0.25">
      <c r="J544" s="1"/>
    </row>
    <row r="545" spans="10:10" s="4" customFormat="1" x14ac:dyDescent="0.25">
      <c r="J545" s="1"/>
    </row>
    <row r="546" spans="10:10" s="4" customFormat="1" x14ac:dyDescent="0.25">
      <c r="J546" s="1"/>
    </row>
    <row r="547" spans="10:10" s="4" customFormat="1" x14ac:dyDescent="0.25">
      <c r="J547" s="1"/>
    </row>
    <row r="548" spans="10:10" s="4" customFormat="1" x14ac:dyDescent="0.25">
      <c r="J548" s="1"/>
    </row>
    <row r="549" spans="10:10" s="4" customFormat="1" x14ac:dyDescent="0.25">
      <c r="J549" s="1"/>
    </row>
    <row r="550" spans="10:10" s="4" customFormat="1" x14ac:dyDescent="0.25">
      <c r="J550" s="1"/>
    </row>
    <row r="551" spans="10:10" s="4" customFormat="1" x14ac:dyDescent="0.25">
      <c r="J551" s="1"/>
    </row>
    <row r="552" spans="10:10" s="4" customFormat="1" x14ac:dyDescent="0.25">
      <c r="J552" s="1"/>
    </row>
    <row r="553" spans="10:10" s="4" customFormat="1" x14ac:dyDescent="0.25">
      <c r="J553" s="1"/>
    </row>
    <row r="554" spans="10:10" s="4" customFormat="1" x14ac:dyDescent="0.25">
      <c r="J554" s="1"/>
    </row>
    <row r="555" spans="10:10" s="4" customFormat="1" x14ac:dyDescent="0.25">
      <c r="J555" s="1"/>
    </row>
    <row r="556" spans="10:10" s="4" customFormat="1" x14ac:dyDescent="0.25">
      <c r="J556" s="1"/>
    </row>
    <row r="557" spans="10:10" s="4" customFormat="1" x14ac:dyDescent="0.25">
      <c r="J557" s="1"/>
    </row>
    <row r="558" spans="10:10" s="4" customFormat="1" x14ac:dyDescent="0.25">
      <c r="J558" s="1"/>
    </row>
    <row r="559" spans="10:10" s="4" customFormat="1" x14ac:dyDescent="0.25">
      <c r="J559" s="1"/>
    </row>
    <row r="560" spans="10:10" s="4" customFormat="1" x14ac:dyDescent="0.25">
      <c r="J560" s="1"/>
    </row>
    <row r="561" spans="10:10" s="4" customFormat="1" x14ac:dyDescent="0.25">
      <c r="J561" s="1"/>
    </row>
    <row r="562" spans="10:10" s="4" customFormat="1" x14ac:dyDescent="0.25">
      <c r="J562" s="1"/>
    </row>
    <row r="563" spans="10:10" s="4" customFormat="1" x14ac:dyDescent="0.25">
      <c r="J563" s="1"/>
    </row>
    <row r="564" spans="10:10" s="4" customFormat="1" x14ac:dyDescent="0.25">
      <c r="J564" s="1"/>
    </row>
    <row r="565" spans="10:10" s="4" customFormat="1" x14ac:dyDescent="0.25">
      <c r="J565" s="1"/>
    </row>
    <row r="566" spans="10:10" s="4" customFormat="1" x14ac:dyDescent="0.25">
      <c r="J566" s="1"/>
    </row>
    <row r="567" spans="10:10" s="4" customFormat="1" x14ac:dyDescent="0.25">
      <c r="J567" s="1"/>
    </row>
    <row r="568" spans="10:10" s="4" customFormat="1" x14ac:dyDescent="0.25">
      <c r="J568" s="1"/>
    </row>
    <row r="569" spans="10:10" s="4" customFormat="1" x14ac:dyDescent="0.25">
      <c r="J569" s="1"/>
    </row>
    <row r="570" spans="10:10" s="4" customFormat="1" x14ac:dyDescent="0.25">
      <c r="J570" s="1"/>
    </row>
    <row r="571" spans="10:10" s="4" customFormat="1" x14ac:dyDescent="0.25">
      <c r="J571" s="1"/>
    </row>
    <row r="572" spans="10:10" s="4" customFormat="1" x14ac:dyDescent="0.25">
      <c r="J572" s="1"/>
    </row>
    <row r="573" spans="10:10" s="4" customFormat="1" x14ac:dyDescent="0.25">
      <c r="J573" s="1"/>
    </row>
    <row r="574" spans="10:10" s="4" customFormat="1" x14ac:dyDescent="0.25">
      <c r="J574" s="1"/>
    </row>
    <row r="575" spans="10:10" s="4" customFormat="1" x14ac:dyDescent="0.25">
      <c r="J575" s="1"/>
    </row>
    <row r="576" spans="10:10" s="4" customFormat="1" x14ac:dyDescent="0.25">
      <c r="J576" s="1"/>
    </row>
    <row r="577" spans="10:10" s="4" customFormat="1" x14ac:dyDescent="0.25">
      <c r="J577" s="1"/>
    </row>
    <row r="578" spans="10:10" s="4" customFormat="1" x14ac:dyDescent="0.25">
      <c r="J578" s="1"/>
    </row>
    <row r="579" spans="10:10" s="4" customFormat="1" x14ac:dyDescent="0.25">
      <c r="J579" s="1"/>
    </row>
    <row r="580" spans="10:10" s="4" customFormat="1" x14ac:dyDescent="0.25">
      <c r="J580" s="1"/>
    </row>
    <row r="581" spans="10:10" s="4" customFormat="1" x14ac:dyDescent="0.25">
      <c r="J581" s="1"/>
    </row>
    <row r="582" spans="10:10" s="4" customFormat="1" x14ac:dyDescent="0.25">
      <c r="J582" s="1"/>
    </row>
    <row r="583" spans="10:10" s="4" customFormat="1" x14ac:dyDescent="0.25">
      <c r="J583" s="1"/>
    </row>
    <row r="584" spans="10:10" s="4" customFormat="1" x14ac:dyDescent="0.25">
      <c r="J584" s="1"/>
    </row>
    <row r="585" spans="10:10" s="4" customFormat="1" x14ac:dyDescent="0.25">
      <c r="J585" s="1"/>
    </row>
    <row r="586" spans="10:10" s="4" customFormat="1" x14ac:dyDescent="0.25">
      <c r="J586" s="1"/>
    </row>
    <row r="587" spans="10:10" s="4" customFormat="1" x14ac:dyDescent="0.25">
      <c r="J587" s="1"/>
    </row>
    <row r="588" spans="10:10" s="4" customFormat="1" x14ac:dyDescent="0.25">
      <c r="J588" s="1"/>
    </row>
    <row r="589" spans="10:10" s="4" customFormat="1" x14ac:dyDescent="0.25">
      <c r="J589" s="1"/>
    </row>
    <row r="590" spans="10:10" s="4" customFormat="1" x14ac:dyDescent="0.25">
      <c r="J590" s="1"/>
    </row>
    <row r="591" spans="10:10" s="4" customFormat="1" x14ac:dyDescent="0.25">
      <c r="J591" s="1"/>
    </row>
    <row r="592" spans="10:10" s="4" customFormat="1" x14ac:dyDescent="0.25">
      <c r="J592" s="1"/>
    </row>
    <row r="593" spans="10:10" s="4" customFormat="1" x14ac:dyDescent="0.25">
      <c r="J593" s="1"/>
    </row>
    <row r="594" spans="10:10" s="4" customFormat="1" x14ac:dyDescent="0.25">
      <c r="J594" s="1"/>
    </row>
    <row r="595" spans="10:10" s="4" customFormat="1" x14ac:dyDescent="0.25">
      <c r="J595" s="1"/>
    </row>
    <row r="596" spans="10:10" s="4" customFormat="1" x14ac:dyDescent="0.25">
      <c r="J596" s="1"/>
    </row>
    <row r="597" spans="10:10" s="4" customFormat="1" x14ac:dyDescent="0.25">
      <c r="J597" s="1"/>
    </row>
    <row r="598" spans="10:10" s="4" customFormat="1" x14ac:dyDescent="0.25">
      <c r="J598" s="1"/>
    </row>
    <row r="599" spans="10:10" s="4" customFormat="1" x14ac:dyDescent="0.25">
      <c r="J599" s="1"/>
    </row>
    <row r="600" spans="10:10" s="4" customFormat="1" x14ac:dyDescent="0.25">
      <c r="J600" s="1"/>
    </row>
    <row r="601" spans="10:10" s="4" customFormat="1" x14ac:dyDescent="0.25">
      <c r="J601" s="1"/>
    </row>
    <row r="602" spans="10:10" s="4" customFormat="1" x14ac:dyDescent="0.25">
      <c r="J602" s="1"/>
    </row>
    <row r="603" spans="10:10" s="4" customFormat="1" x14ac:dyDescent="0.25">
      <c r="J603" s="1"/>
    </row>
    <row r="604" spans="10:10" s="4" customFormat="1" x14ac:dyDescent="0.25">
      <c r="J604" s="1"/>
    </row>
    <row r="605" spans="10:10" s="4" customFormat="1" x14ac:dyDescent="0.25">
      <c r="J605" s="1"/>
    </row>
    <row r="606" spans="10:10" s="4" customFormat="1" x14ac:dyDescent="0.25">
      <c r="J606" s="1"/>
    </row>
    <row r="607" spans="10:10" s="4" customFormat="1" x14ac:dyDescent="0.25">
      <c r="J607" s="1"/>
    </row>
    <row r="608" spans="10:10" s="4" customFormat="1" x14ac:dyDescent="0.25">
      <c r="J608" s="1"/>
    </row>
    <row r="609" spans="10:10" s="4" customFormat="1" x14ac:dyDescent="0.25">
      <c r="J609" s="1"/>
    </row>
    <row r="610" spans="10:10" s="4" customFormat="1" x14ac:dyDescent="0.25">
      <c r="J610" s="1"/>
    </row>
    <row r="611" spans="10:10" s="4" customFormat="1" x14ac:dyDescent="0.25">
      <c r="J611" s="1"/>
    </row>
    <row r="612" spans="10:10" s="4" customFormat="1" x14ac:dyDescent="0.25">
      <c r="J612" s="1"/>
    </row>
    <row r="613" spans="10:10" s="4" customFormat="1" x14ac:dyDescent="0.25">
      <c r="J613" s="1"/>
    </row>
    <row r="614" spans="10:10" s="4" customFormat="1" x14ac:dyDescent="0.25">
      <c r="J614" s="1"/>
    </row>
    <row r="615" spans="10:10" s="4" customFormat="1" x14ac:dyDescent="0.25">
      <c r="J615" s="1"/>
    </row>
    <row r="616" spans="10:10" s="4" customFormat="1" x14ac:dyDescent="0.25">
      <c r="J616" s="1"/>
    </row>
    <row r="617" spans="10:10" s="4" customFormat="1" x14ac:dyDescent="0.25">
      <c r="J617" s="1"/>
    </row>
    <row r="618" spans="10:10" s="4" customFormat="1" x14ac:dyDescent="0.25">
      <c r="J618" s="1"/>
    </row>
    <row r="619" spans="10:10" s="4" customFormat="1" x14ac:dyDescent="0.25">
      <c r="J619" s="1"/>
    </row>
    <row r="620" spans="10:10" s="4" customFormat="1" x14ac:dyDescent="0.25">
      <c r="J620" s="1"/>
    </row>
    <row r="621" spans="10:10" s="4" customFormat="1" x14ac:dyDescent="0.25">
      <c r="J621" s="1"/>
    </row>
    <row r="622" spans="10:10" s="4" customFormat="1" x14ac:dyDescent="0.25">
      <c r="J622" s="1"/>
    </row>
    <row r="623" spans="10:10" s="4" customFormat="1" x14ac:dyDescent="0.25">
      <c r="J623" s="1"/>
    </row>
    <row r="624" spans="10:10" s="4" customFormat="1" x14ac:dyDescent="0.25">
      <c r="J624" s="1"/>
    </row>
    <row r="625" spans="10:10" s="4" customFormat="1" x14ac:dyDescent="0.25">
      <c r="J625" s="1"/>
    </row>
    <row r="626" spans="10:10" s="4" customFormat="1" x14ac:dyDescent="0.25">
      <c r="J626" s="1"/>
    </row>
    <row r="627" spans="10:10" s="4" customFormat="1" x14ac:dyDescent="0.25">
      <c r="J627" s="1"/>
    </row>
    <row r="628" spans="10:10" s="4" customFormat="1" x14ac:dyDescent="0.25">
      <c r="J628" s="1"/>
    </row>
    <row r="629" spans="10:10" s="4" customFormat="1" x14ac:dyDescent="0.25">
      <c r="J629" s="1"/>
    </row>
    <row r="630" spans="10:10" s="4" customFormat="1" x14ac:dyDescent="0.25">
      <c r="J630" s="1"/>
    </row>
    <row r="631" spans="10:10" s="4" customFormat="1" x14ac:dyDescent="0.25">
      <c r="J631" s="1"/>
    </row>
    <row r="632" spans="10:10" s="4" customFormat="1" x14ac:dyDescent="0.25">
      <c r="J632" s="1"/>
    </row>
    <row r="633" spans="10:10" s="4" customFormat="1" x14ac:dyDescent="0.25">
      <c r="J633" s="1"/>
    </row>
    <row r="634" spans="10:10" s="4" customFormat="1" x14ac:dyDescent="0.25">
      <c r="J634" s="1"/>
    </row>
    <row r="635" spans="10:10" s="4" customFormat="1" x14ac:dyDescent="0.25">
      <c r="J635" s="1"/>
    </row>
    <row r="636" spans="10:10" s="4" customFormat="1" x14ac:dyDescent="0.25">
      <c r="J636" s="1"/>
    </row>
    <row r="637" spans="10:10" s="4" customFormat="1" x14ac:dyDescent="0.25">
      <c r="J637" s="1"/>
    </row>
    <row r="638" spans="10:10" s="4" customFormat="1" x14ac:dyDescent="0.25">
      <c r="J638" s="1"/>
    </row>
    <row r="639" spans="10:10" s="4" customFormat="1" x14ac:dyDescent="0.25">
      <c r="J639" s="1"/>
    </row>
    <row r="640" spans="10:10" s="4" customFormat="1" x14ac:dyDescent="0.25">
      <c r="J640" s="1"/>
    </row>
    <row r="641" spans="10:10" s="4" customFormat="1" x14ac:dyDescent="0.25">
      <c r="J641" s="1"/>
    </row>
    <row r="642" spans="10:10" s="4" customFormat="1" x14ac:dyDescent="0.25">
      <c r="J642" s="1"/>
    </row>
    <row r="643" spans="10:10" s="4" customFormat="1" x14ac:dyDescent="0.25">
      <c r="J643" s="1"/>
    </row>
    <row r="644" spans="10:10" s="4" customFormat="1" x14ac:dyDescent="0.25">
      <c r="J644" s="1"/>
    </row>
    <row r="645" spans="10:10" s="4" customFormat="1" x14ac:dyDescent="0.25">
      <c r="J645" s="1"/>
    </row>
    <row r="646" spans="10:10" s="4" customFormat="1" x14ac:dyDescent="0.25">
      <c r="J646" s="1"/>
    </row>
    <row r="647" spans="10:10" s="4" customFormat="1" x14ac:dyDescent="0.25">
      <c r="J647" s="1"/>
    </row>
    <row r="648" spans="10:10" s="4" customFormat="1" x14ac:dyDescent="0.25">
      <c r="J648" s="1"/>
    </row>
    <row r="649" spans="10:10" s="4" customFormat="1" x14ac:dyDescent="0.25">
      <c r="J649" s="1"/>
    </row>
    <row r="650" spans="10:10" s="4" customFormat="1" x14ac:dyDescent="0.25">
      <c r="J650" s="1"/>
    </row>
    <row r="651" spans="10:10" s="4" customFormat="1" x14ac:dyDescent="0.25">
      <c r="J651" s="1"/>
    </row>
    <row r="652" spans="10:10" s="4" customFormat="1" x14ac:dyDescent="0.25">
      <c r="J652" s="1"/>
    </row>
    <row r="653" spans="10:10" s="4" customFormat="1" x14ac:dyDescent="0.25">
      <c r="J653" s="1"/>
    </row>
    <row r="654" spans="10:10" s="4" customFormat="1" x14ac:dyDescent="0.25">
      <c r="J654" s="1"/>
    </row>
    <row r="655" spans="10:10" s="4" customFormat="1" x14ac:dyDescent="0.25">
      <c r="J655" s="1"/>
    </row>
    <row r="656" spans="10:10" s="4" customFormat="1" x14ac:dyDescent="0.25">
      <c r="J656" s="1"/>
    </row>
    <row r="657" spans="10:10" s="4" customFormat="1" x14ac:dyDescent="0.25">
      <c r="J657" s="1"/>
    </row>
    <row r="658" spans="10:10" s="4" customFormat="1" x14ac:dyDescent="0.25">
      <c r="J658" s="1"/>
    </row>
    <row r="659" spans="10:10" s="4" customFormat="1" x14ac:dyDescent="0.25">
      <c r="J659" s="1"/>
    </row>
    <row r="660" spans="10:10" s="4" customFormat="1" x14ac:dyDescent="0.25">
      <c r="J660" s="1"/>
    </row>
    <row r="661" spans="10:10" s="4" customFormat="1" x14ac:dyDescent="0.25">
      <c r="J661" s="1"/>
    </row>
    <row r="662" spans="10:10" s="4" customFormat="1" x14ac:dyDescent="0.25">
      <c r="J662" s="1"/>
    </row>
    <row r="663" spans="10:10" s="4" customFormat="1" x14ac:dyDescent="0.25">
      <c r="J663" s="1"/>
    </row>
    <row r="664" spans="10:10" s="4" customFormat="1" x14ac:dyDescent="0.25">
      <c r="J664" s="1"/>
    </row>
    <row r="665" spans="10:10" s="4" customFormat="1" x14ac:dyDescent="0.25">
      <c r="J665" s="1"/>
    </row>
    <row r="666" spans="10:10" s="4" customFormat="1" x14ac:dyDescent="0.25">
      <c r="J666" s="1"/>
    </row>
    <row r="667" spans="10:10" s="4" customFormat="1" x14ac:dyDescent="0.25">
      <c r="J667" s="1"/>
    </row>
    <row r="668" spans="10:10" s="4" customFormat="1" x14ac:dyDescent="0.25">
      <c r="J668" s="1"/>
    </row>
    <row r="669" spans="10:10" s="4" customFormat="1" x14ac:dyDescent="0.25">
      <c r="J669" s="1"/>
    </row>
    <row r="670" spans="10:10" s="4" customFormat="1" x14ac:dyDescent="0.25">
      <c r="J670" s="1"/>
    </row>
    <row r="671" spans="10:10" s="4" customFormat="1" x14ac:dyDescent="0.25">
      <c r="J671" s="1"/>
    </row>
    <row r="672" spans="10:10" s="4" customFormat="1" x14ac:dyDescent="0.25">
      <c r="J672" s="1"/>
    </row>
    <row r="673" spans="10:10" s="4" customFormat="1" x14ac:dyDescent="0.25">
      <c r="J673" s="1"/>
    </row>
    <row r="674" spans="10:10" s="4" customFormat="1" x14ac:dyDescent="0.25">
      <c r="J674" s="1"/>
    </row>
    <row r="675" spans="10:10" s="4" customFormat="1" x14ac:dyDescent="0.25">
      <c r="J675" s="1"/>
    </row>
    <row r="676" spans="10:10" s="4" customFormat="1" x14ac:dyDescent="0.25">
      <c r="J676" s="1"/>
    </row>
    <row r="677" spans="10:10" s="4" customFormat="1" x14ac:dyDescent="0.25">
      <c r="J677" s="1"/>
    </row>
    <row r="678" spans="10:10" s="4" customFormat="1" x14ac:dyDescent="0.25">
      <c r="J678" s="1"/>
    </row>
    <row r="679" spans="10:10" s="4" customFormat="1" x14ac:dyDescent="0.25">
      <c r="J679" s="1"/>
    </row>
    <row r="680" spans="10:10" s="4" customFormat="1" x14ac:dyDescent="0.25">
      <c r="J680" s="1"/>
    </row>
    <row r="681" spans="10:10" s="4" customFormat="1" x14ac:dyDescent="0.25">
      <c r="J681" s="1"/>
    </row>
    <row r="682" spans="10:10" s="4" customFormat="1" x14ac:dyDescent="0.25">
      <c r="J682" s="1"/>
    </row>
    <row r="683" spans="10:10" s="4" customFormat="1" x14ac:dyDescent="0.25">
      <c r="J683" s="1"/>
    </row>
    <row r="684" spans="10:10" s="4" customFormat="1" x14ac:dyDescent="0.25">
      <c r="J684" s="1"/>
    </row>
    <row r="685" spans="10:10" s="4" customFormat="1" x14ac:dyDescent="0.25">
      <c r="J685" s="1"/>
    </row>
    <row r="686" spans="10:10" s="4" customFormat="1" x14ac:dyDescent="0.25">
      <c r="J686" s="1"/>
    </row>
    <row r="687" spans="10:10" s="4" customFormat="1" x14ac:dyDescent="0.25">
      <c r="J687" s="1"/>
    </row>
    <row r="688" spans="10:10" s="4" customFormat="1" x14ac:dyDescent="0.25">
      <c r="J688" s="1"/>
    </row>
    <row r="689" spans="10:10" s="4" customFormat="1" x14ac:dyDescent="0.25">
      <c r="J689" s="1"/>
    </row>
    <row r="690" spans="10:10" s="4" customFormat="1" x14ac:dyDescent="0.25">
      <c r="J690" s="1"/>
    </row>
    <row r="691" spans="10:10" s="4" customFormat="1" x14ac:dyDescent="0.25">
      <c r="J691" s="1"/>
    </row>
    <row r="692" spans="10:10" s="4" customFormat="1" x14ac:dyDescent="0.25">
      <c r="J692" s="1"/>
    </row>
    <row r="693" spans="10:10" s="4" customFormat="1" x14ac:dyDescent="0.25">
      <c r="J693" s="1"/>
    </row>
    <row r="694" spans="10:10" s="4" customFormat="1" x14ac:dyDescent="0.25">
      <c r="J694" s="1"/>
    </row>
    <row r="695" spans="10:10" s="4" customFormat="1" x14ac:dyDescent="0.25">
      <c r="J695" s="1"/>
    </row>
    <row r="696" spans="10:10" s="4" customFormat="1" x14ac:dyDescent="0.25">
      <c r="J696" s="1"/>
    </row>
    <row r="697" spans="10:10" s="4" customFormat="1" x14ac:dyDescent="0.25">
      <c r="J697" s="1"/>
    </row>
    <row r="698" spans="10:10" s="4" customFormat="1" x14ac:dyDescent="0.25">
      <c r="J698" s="1"/>
    </row>
    <row r="699" spans="10:10" s="4" customFormat="1" x14ac:dyDescent="0.25">
      <c r="J699" s="1"/>
    </row>
    <row r="700" spans="10:10" s="4" customFormat="1" x14ac:dyDescent="0.25">
      <c r="J700" s="1"/>
    </row>
    <row r="701" spans="10:10" s="4" customFormat="1" x14ac:dyDescent="0.25">
      <c r="J701" s="1"/>
    </row>
    <row r="702" spans="10:10" s="4" customFormat="1" x14ac:dyDescent="0.25">
      <c r="J702" s="1"/>
    </row>
    <row r="703" spans="10:10" s="4" customFormat="1" x14ac:dyDescent="0.25">
      <c r="J703" s="1"/>
    </row>
    <row r="704" spans="10:10" s="4" customFormat="1" x14ac:dyDescent="0.25">
      <c r="J704" s="1"/>
    </row>
    <row r="705" spans="10:10" s="4" customFormat="1" x14ac:dyDescent="0.25">
      <c r="J705" s="1"/>
    </row>
    <row r="706" spans="10:10" s="4" customFormat="1" x14ac:dyDescent="0.25">
      <c r="J706" s="1"/>
    </row>
    <row r="707" spans="10:10" s="4" customFormat="1" x14ac:dyDescent="0.25">
      <c r="J707" s="1"/>
    </row>
    <row r="708" spans="10:10" s="4" customFormat="1" x14ac:dyDescent="0.25">
      <c r="J708" s="1"/>
    </row>
    <row r="709" spans="10:10" s="4" customFormat="1" x14ac:dyDescent="0.25">
      <c r="J709" s="1"/>
    </row>
    <row r="710" spans="10:10" s="4" customFormat="1" x14ac:dyDescent="0.25">
      <c r="J710" s="1"/>
    </row>
    <row r="711" spans="10:10" s="4" customFormat="1" x14ac:dyDescent="0.25">
      <c r="J711" s="1"/>
    </row>
    <row r="712" spans="10:10" s="4" customFormat="1" x14ac:dyDescent="0.25">
      <c r="J712" s="1"/>
    </row>
    <row r="713" spans="10:10" s="4" customFormat="1" x14ac:dyDescent="0.25">
      <c r="J713" s="1"/>
    </row>
    <row r="714" spans="10:10" s="4" customFormat="1" x14ac:dyDescent="0.25">
      <c r="J714" s="1"/>
    </row>
    <row r="715" spans="10:10" s="4" customFormat="1" x14ac:dyDescent="0.25">
      <c r="J715" s="1"/>
    </row>
    <row r="716" spans="10:10" s="4" customFormat="1" x14ac:dyDescent="0.25">
      <c r="J716" s="1"/>
    </row>
    <row r="717" spans="10:10" s="4" customFormat="1" x14ac:dyDescent="0.25">
      <c r="J717" s="1"/>
    </row>
    <row r="718" spans="10:10" s="4" customFormat="1" x14ac:dyDescent="0.25">
      <c r="J718" s="1"/>
    </row>
    <row r="719" spans="10:10" s="4" customFormat="1" x14ac:dyDescent="0.25">
      <c r="J719" s="1"/>
    </row>
    <row r="720" spans="10:10" s="4" customFormat="1" x14ac:dyDescent="0.25">
      <c r="J720" s="1"/>
    </row>
    <row r="721" spans="10:10" s="4" customFormat="1" x14ac:dyDescent="0.25">
      <c r="J721" s="1"/>
    </row>
    <row r="722" spans="10:10" s="4" customFormat="1" x14ac:dyDescent="0.25">
      <c r="J722" s="1"/>
    </row>
    <row r="723" spans="10:10" s="4" customFormat="1" x14ac:dyDescent="0.25">
      <c r="J723" s="1"/>
    </row>
    <row r="724" spans="10:10" s="4" customFormat="1" x14ac:dyDescent="0.25">
      <c r="J724" s="1"/>
    </row>
    <row r="725" spans="10:10" s="4" customFormat="1" x14ac:dyDescent="0.25">
      <c r="J725" s="1"/>
    </row>
    <row r="726" spans="10:10" s="4" customFormat="1" x14ac:dyDescent="0.25">
      <c r="J726" s="1"/>
    </row>
    <row r="727" spans="10:10" s="4" customFormat="1" x14ac:dyDescent="0.25">
      <c r="J727" s="1"/>
    </row>
    <row r="728" spans="10:10" s="4" customFormat="1" x14ac:dyDescent="0.25">
      <c r="J728" s="1"/>
    </row>
    <row r="729" spans="10:10" s="4" customFormat="1" x14ac:dyDescent="0.25">
      <c r="J729" s="1"/>
    </row>
    <row r="730" spans="10:10" s="4" customFormat="1" x14ac:dyDescent="0.25">
      <c r="J730" s="1"/>
    </row>
    <row r="731" spans="10:10" s="4" customFormat="1" x14ac:dyDescent="0.25">
      <c r="J731" s="1"/>
    </row>
    <row r="732" spans="10:10" s="4" customFormat="1" x14ac:dyDescent="0.25">
      <c r="J732" s="1"/>
    </row>
    <row r="733" spans="10:10" s="4" customFormat="1" x14ac:dyDescent="0.25">
      <c r="J733" s="1"/>
    </row>
    <row r="734" spans="10:10" s="4" customFormat="1" x14ac:dyDescent="0.25">
      <c r="J734" s="1"/>
    </row>
    <row r="735" spans="10:10" s="4" customFormat="1" x14ac:dyDescent="0.25">
      <c r="J735" s="1"/>
    </row>
    <row r="736" spans="10:10" s="4" customFormat="1" x14ac:dyDescent="0.25">
      <c r="J736" s="1"/>
    </row>
    <row r="737" spans="10:10" s="4" customFormat="1" x14ac:dyDescent="0.25">
      <c r="J737" s="1"/>
    </row>
    <row r="738" spans="10:10" s="4" customFormat="1" x14ac:dyDescent="0.25">
      <c r="J738" s="1"/>
    </row>
    <row r="739" spans="10:10" s="4" customFormat="1" x14ac:dyDescent="0.25">
      <c r="J739" s="1"/>
    </row>
    <row r="740" spans="10:10" s="4" customFormat="1" x14ac:dyDescent="0.25">
      <c r="J740" s="1"/>
    </row>
    <row r="741" spans="10:10" s="4" customFormat="1" x14ac:dyDescent="0.25">
      <c r="J741" s="1"/>
    </row>
    <row r="742" spans="10:10" s="4" customFormat="1" x14ac:dyDescent="0.25">
      <c r="J742" s="1"/>
    </row>
    <row r="743" spans="10:10" s="4" customFormat="1" x14ac:dyDescent="0.25">
      <c r="J743" s="1"/>
    </row>
    <row r="744" spans="10:10" s="4" customFormat="1" x14ac:dyDescent="0.25">
      <c r="J744" s="1"/>
    </row>
    <row r="745" spans="10:10" s="4" customFormat="1" x14ac:dyDescent="0.25">
      <c r="J745" s="1"/>
    </row>
    <row r="746" spans="10:10" s="4" customFormat="1" x14ac:dyDescent="0.25">
      <c r="J746" s="1"/>
    </row>
    <row r="747" spans="10:10" s="4" customFormat="1" x14ac:dyDescent="0.25">
      <c r="J747" s="1"/>
    </row>
    <row r="748" spans="10:10" s="4" customFormat="1" x14ac:dyDescent="0.25">
      <c r="J748" s="1"/>
    </row>
    <row r="749" spans="10:10" s="4" customFormat="1" x14ac:dyDescent="0.25">
      <c r="J749" s="1"/>
    </row>
    <row r="750" spans="10:10" s="4" customFormat="1" x14ac:dyDescent="0.25">
      <c r="J750" s="1"/>
    </row>
    <row r="751" spans="10:10" s="4" customFormat="1" x14ac:dyDescent="0.25">
      <c r="J751" s="1"/>
    </row>
    <row r="752" spans="10:10" s="4" customFormat="1" x14ac:dyDescent="0.25">
      <c r="J752" s="1"/>
    </row>
    <row r="753" spans="10:10" s="4" customFormat="1" x14ac:dyDescent="0.25">
      <c r="J753" s="1"/>
    </row>
    <row r="754" spans="10:10" s="4" customFormat="1" x14ac:dyDescent="0.25">
      <c r="J754" s="1"/>
    </row>
    <row r="755" spans="10:10" s="4" customFormat="1" x14ac:dyDescent="0.25">
      <c r="J755" s="1"/>
    </row>
    <row r="756" spans="10:10" s="4" customFormat="1" x14ac:dyDescent="0.25">
      <c r="J756" s="1"/>
    </row>
    <row r="757" spans="10:10" s="4" customFormat="1" x14ac:dyDescent="0.25">
      <c r="J757" s="1"/>
    </row>
    <row r="758" spans="10:10" s="4" customFormat="1" x14ac:dyDescent="0.25">
      <c r="J758" s="1"/>
    </row>
    <row r="759" spans="10:10" s="4" customFormat="1" x14ac:dyDescent="0.25">
      <c r="J759" s="1"/>
    </row>
    <row r="760" spans="10:10" s="4" customFormat="1" x14ac:dyDescent="0.25">
      <c r="J760" s="1"/>
    </row>
    <row r="761" spans="10:10" s="4" customFormat="1" x14ac:dyDescent="0.25">
      <c r="J761" s="1"/>
    </row>
    <row r="762" spans="10:10" s="4" customFormat="1" x14ac:dyDescent="0.25">
      <c r="J762" s="1"/>
    </row>
    <row r="763" spans="10:10" s="4" customFormat="1" x14ac:dyDescent="0.25">
      <c r="J763" s="1"/>
    </row>
    <row r="764" spans="10:10" s="4" customFormat="1" x14ac:dyDescent="0.25">
      <c r="J764" s="1"/>
    </row>
    <row r="765" spans="10:10" s="4" customFormat="1" x14ac:dyDescent="0.25">
      <c r="J765" s="1"/>
    </row>
    <row r="766" spans="10:10" s="4" customFormat="1" x14ac:dyDescent="0.25">
      <c r="J766" s="1"/>
    </row>
    <row r="767" spans="10:10" s="4" customFormat="1" x14ac:dyDescent="0.25">
      <c r="J767" s="1"/>
    </row>
    <row r="768" spans="10:10" s="4" customFormat="1" x14ac:dyDescent="0.25">
      <c r="J768" s="1"/>
    </row>
    <row r="769" spans="10:10" s="4" customFormat="1" x14ac:dyDescent="0.25">
      <c r="J769" s="1"/>
    </row>
    <row r="770" spans="10:10" s="4" customFormat="1" x14ac:dyDescent="0.25">
      <c r="J770" s="1"/>
    </row>
    <row r="771" spans="10:10" s="4" customFormat="1" x14ac:dyDescent="0.25">
      <c r="J771" s="1"/>
    </row>
    <row r="772" spans="10:10" s="4" customFormat="1" x14ac:dyDescent="0.25">
      <c r="J772" s="1"/>
    </row>
    <row r="773" spans="10:10" s="4" customFormat="1" x14ac:dyDescent="0.25">
      <c r="J773" s="1"/>
    </row>
    <row r="774" spans="10:10" s="4" customFormat="1" x14ac:dyDescent="0.25">
      <c r="J774" s="1"/>
    </row>
    <row r="775" spans="10:10" s="4" customFormat="1" x14ac:dyDescent="0.25">
      <c r="J775" s="1"/>
    </row>
    <row r="776" spans="10:10" s="4" customFormat="1" x14ac:dyDescent="0.25">
      <c r="J776" s="1"/>
    </row>
    <row r="777" spans="10:10" s="4" customFormat="1" x14ac:dyDescent="0.25">
      <c r="J777" s="1"/>
    </row>
    <row r="778" spans="10:10" s="4" customFormat="1" x14ac:dyDescent="0.25">
      <c r="J778" s="1"/>
    </row>
    <row r="779" spans="10:10" s="4" customFormat="1" x14ac:dyDescent="0.25">
      <c r="J779" s="1"/>
    </row>
    <row r="780" spans="10:10" s="4" customFormat="1" x14ac:dyDescent="0.25">
      <c r="J780" s="1"/>
    </row>
    <row r="781" spans="10:10" s="4" customFormat="1" x14ac:dyDescent="0.25">
      <c r="J781" s="1"/>
    </row>
    <row r="782" spans="10:10" s="4" customFormat="1" x14ac:dyDescent="0.25">
      <c r="J782" s="1"/>
    </row>
    <row r="783" spans="10:10" s="4" customFormat="1" x14ac:dyDescent="0.25">
      <c r="J783" s="1"/>
    </row>
    <row r="784" spans="10:10" s="4" customFormat="1" x14ac:dyDescent="0.25">
      <c r="J784" s="1"/>
    </row>
    <row r="785" spans="10:10" s="4" customFormat="1" x14ac:dyDescent="0.25">
      <c r="J785" s="1"/>
    </row>
    <row r="786" spans="10:10" s="4" customFormat="1" x14ac:dyDescent="0.25">
      <c r="J786" s="1"/>
    </row>
    <row r="787" spans="10:10" s="4" customFormat="1" x14ac:dyDescent="0.25">
      <c r="J787" s="1"/>
    </row>
    <row r="788" spans="10:10" s="4" customFormat="1" x14ac:dyDescent="0.25">
      <c r="J788" s="1"/>
    </row>
    <row r="789" spans="10:10" s="4" customFormat="1" x14ac:dyDescent="0.25">
      <c r="J789" s="1"/>
    </row>
    <row r="790" spans="10:10" s="4" customFormat="1" x14ac:dyDescent="0.25">
      <c r="J790" s="1"/>
    </row>
    <row r="791" spans="10:10" s="4" customFormat="1" x14ac:dyDescent="0.25">
      <c r="J791" s="1"/>
    </row>
    <row r="792" spans="10:10" s="4" customFormat="1" x14ac:dyDescent="0.25">
      <c r="J792" s="1"/>
    </row>
    <row r="793" spans="10:10" s="4" customFormat="1" x14ac:dyDescent="0.25">
      <c r="J793" s="1"/>
    </row>
    <row r="794" spans="10:10" s="4" customFormat="1" x14ac:dyDescent="0.25">
      <c r="J794" s="1"/>
    </row>
    <row r="795" spans="10:10" s="4" customFormat="1" x14ac:dyDescent="0.25">
      <c r="J795" s="1"/>
    </row>
    <row r="796" spans="10:10" s="4" customFormat="1" x14ac:dyDescent="0.25">
      <c r="J796" s="1"/>
    </row>
    <row r="797" spans="10:10" s="4" customFormat="1" x14ac:dyDescent="0.25">
      <c r="J797" s="1"/>
    </row>
    <row r="798" spans="10:10" s="4" customFormat="1" x14ac:dyDescent="0.25">
      <c r="J798" s="1"/>
    </row>
    <row r="799" spans="10:10" s="4" customFormat="1" x14ac:dyDescent="0.25">
      <c r="J799" s="1"/>
    </row>
    <row r="800" spans="10:10" s="4" customFormat="1" x14ac:dyDescent="0.25">
      <c r="J800" s="1"/>
    </row>
    <row r="801" spans="10:10" s="4" customFormat="1" x14ac:dyDescent="0.25">
      <c r="J801" s="1"/>
    </row>
    <row r="802" spans="10:10" s="4" customFormat="1" x14ac:dyDescent="0.25">
      <c r="J802" s="1"/>
    </row>
    <row r="803" spans="10:10" s="4" customFormat="1" x14ac:dyDescent="0.25">
      <c r="J803" s="1"/>
    </row>
    <row r="804" spans="10:10" s="4" customFormat="1" x14ac:dyDescent="0.25">
      <c r="J804" s="1"/>
    </row>
    <row r="805" spans="10:10" s="4" customFormat="1" x14ac:dyDescent="0.25">
      <c r="J805" s="1"/>
    </row>
    <row r="806" spans="10:10" s="4" customFormat="1" x14ac:dyDescent="0.25">
      <c r="J806" s="1"/>
    </row>
    <row r="807" spans="10:10" s="4" customFormat="1" x14ac:dyDescent="0.25">
      <c r="J807" s="1"/>
    </row>
    <row r="808" spans="10:10" s="4" customFormat="1" x14ac:dyDescent="0.25">
      <c r="J808" s="1"/>
    </row>
    <row r="809" spans="10:10" s="4" customFormat="1" x14ac:dyDescent="0.25">
      <c r="J809" s="1"/>
    </row>
    <row r="810" spans="10:10" s="4" customFormat="1" x14ac:dyDescent="0.25">
      <c r="J810" s="1"/>
    </row>
    <row r="811" spans="10:10" s="4" customFormat="1" x14ac:dyDescent="0.25">
      <c r="J811" s="1"/>
    </row>
    <row r="812" spans="10:10" s="4" customFormat="1" x14ac:dyDescent="0.25">
      <c r="J812" s="1"/>
    </row>
    <row r="813" spans="10:10" s="4" customFormat="1" x14ac:dyDescent="0.25">
      <c r="J813" s="1"/>
    </row>
    <row r="814" spans="10:10" s="4" customFormat="1" x14ac:dyDescent="0.25">
      <c r="J814" s="1"/>
    </row>
    <row r="815" spans="10:10" s="4" customFormat="1" x14ac:dyDescent="0.25">
      <c r="J815" s="1"/>
    </row>
    <row r="816" spans="10:10" s="4" customFormat="1" x14ac:dyDescent="0.25">
      <c r="J816" s="1"/>
    </row>
    <row r="817" spans="10:10" s="4" customFormat="1" x14ac:dyDescent="0.25">
      <c r="J817" s="1"/>
    </row>
    <row r="818" spans="10:10" s="4" customFormat="1" x14ac:dyDescent="0.25">
      <c r="J818" s="1"/>
    </row>
    <row r="819" spans="10:10" s="4" customFormat="1" x14ac:dyDescent="0.25">
      <c r="J819" s="1"/>
    </row>
    <row r="820" spans="10:10" s="4" customFormat="1" x14ac:dyDescent="0.25">
      <c r="J820" s="1"/>
    </row>
    <row r="821" spans="10:10" s="4" customFormat="1" x14ac:dyDescent="0.25">
      <c r="J821" s="1"/>
    </row>
    <row r="822" spans="10:10" s="4" customFormat="1" x14ac:dyDescent="0.25">
      <c r="J822" s="1"/>
    </row>
    <row r="823" spans="10:10" s="4" customFormat="1" x14ac:dyDescent="0.25">
      <c r="J823" s="1"/>
    </row>
    <row r="824" spans="10:10" s="4" customFormat="1" x14ac:dyDescent="0.25">
      <c r="J824" s="1"/>
    </row>
    <row r="825" spans="10:10" s="4" customFormat="1" x14ac:dyDescent="0.25">
      <c r="J825" s="1"/>
    </row>
    <row r="826" spans="10:10" s="4" customFormat="1" x14ac:dyDescent="0.25">
      <c r="J826" s="1"/>
    </row>
    <row r="827" spans="10:10" s="4" customFormat="1" x14ac:dyDescent="0.25">
      <c r="J827" s="1"/>
    </row>
    <row r="828" spans="10:10" s="4" customFormat="1" x14ac:dyDescent="0.25">
      <c r="J828" s="1"/>
    </row>
    <row r="829" spans="10:10" s="4" customFormat="1" x14ac:dyDescent="0.25">
      <c r="J829" s="1"/>
    </row>
    <row r="830" spans="10:10" s="4" customFormat="1" x14ac:dyDescent="0.25">
      <c r="J830" s="1"/>
    </row>
    <row r="831" spans="10:10" s="4" customFormat="1" x14ac:dyDescent="0.25">
      <c r="J831" s="1"/>
    </row>
    <row r="832" spans="10:10" s="4" customFormat="1" x14ac:dyDescent="0.25">
      <c r="J832" s="1"/>
    </row>
    <row r="833" spans="10:10" s="4" customFormat="1" x14ac:dyDescent="0.25">
      <c r="J833" s="1"/>
    </row>
    <row r="834" spans="10:10" s="4" customFormat="1" x14ac:dyDescent="0.25">
      <c r="J834" s="1"/>
    </row>
    <row r="835" spans="10:10" s="4" customFormat="1" x14ac:dyDescent="0.25">
      <c r="J835" s="1"/>
    </row>
    <row r="836" spans="10:10" s="4" customFormat="1" x14ac:dyDescent="0.25">
      <c r="J836" s="1"/>
    </row>
    <row r="837" spans="10:10" s="4" customFormat="1" x14ac:dyDescent="0.25">
      <c r="J837" s="1"/>
    </row>
    <row r="838" spans="10:10" s="4" customFormat="1" x14ac:dyDescent="0.25">
      <c r="J838" s="1"/>
    </row>
    <row r="839" spans="10:10" s="4" customFormat="1" x14ac:dyDescent="0.25">
      <c r="J839" s="1"/>
    </row>
    <row r="840" spans="10:10" s="4" customFormat="1" x14ac:dyDescent="0.25">
      <c r="J840" s="1"/>
    </row>
    <row r="841" spans="10:10" s="4" customFormat="1" x14ac:dyDescent="0.25">
      <c r="J841" s="1"/>
    </row>
    <row r="842" spans="10:10" s="4" customFormat="1" x14ac:dyDescent="0.25">
      <c r="J842" s="1"/>
    </row>
    <row r="843" spans="10:10" s="4" customFormat="1" x14ac:dyDescent="0.25">
      <c r="J843" s="1"/>
    </row>
    <row r="844" spans="10:10" s="4" customFormat="1" x14ac:dyDescent="0.25">
      <c r="J844" s="1"/>
    </row>
    <row r="845" spans="10:10" s="4" customFormat="1" x14ac:dyDescent="0.25">
      <c r="J845" s="1"/>
    </row>
    <row r="846" spans="10:10" s="4" customFormat="1" x14ac:dyDescent="0.25">
      <c r="J846" s="1"/>
    </row>
    <row r="847" spans="10:10" s="4" customFormat="1" x14ac:dyDescent="0.25">
      <c r="J847" s="1"/>
    </row>
    <row r="848" spans="10:10" s="4" customFormat="1" x14ac:dyDescent="0.25">
      <c r="J848" s="1"/>
    </row>
    <row r="849" spans="10:10" s="4" customFormat="1" x14ac:dyDescent="0.25">
      <c r="J849" s="1"/>
    </row>
    <row r="850" spans="10:10" s="4" customFormat="1" x14ac:dyDescent="0.25">
      <c r="J850" s="1"/>
    </row>
    <row r="851" spans="10:10" s="4" customFormat="1" x14ac:dyDescent="0.25">
      <c r="J851" s="1"/>
    </row>
    <row r="852" spans="10:10" s="4" customFormat="1" x14ac:dyDescent="0.25">
      <c r="J852" s="1"/>
    </row>
    <row r="853" spans="10:10" s="4" customFormat="1" x14ac:dyDescent="0.25">
      <c r="J853" s="1"/>
    </row>
    <row r="854" spans="10:10" s="4" customFormat="1" x14ac:dyDescent="0.25">
      <c r="J854" s="1"/>
    </row>
    <row r="855" spans="10:10" s="4" customFormat="1" x14ac:dyDescent="0.25">
      <c r="J855" s="1"/>
    </row>
    <row r="856" spans="10:10" s="4" customFormat="1" x14ac:dyDescent="0.25">
      <c r="J856" s="1"/>
    </row>
    <row r="857" spans="10:10" s="4" customFormat="1" x14ac:dyDescent="0.25">
      <c r="J857" s="1"/>
    </row>
    <row r="858" spans="10:10" s="4" customFormat="1" x14ac:dyDescent="0.25">
      <c r="J858" s="1"/>
    </row>
    <row r="859" spans="10:10" s="4" customFormat="1" x14ac:dyDescent="0.25">
      <c r="J859" s="1"/>
    </row>
    <row r="860" spans="10:10" s="4" customFormat="1" x14ac:dyDescent="0.25">
      <c r="J860" s="1"/>
    </row>
    <row r="861" spans="10:10" s="4" customFormat="1" x14ac:dyDescent="0.25">
      <c r="J861" s="1"/>
    </row>
    <row r="862" spans="10:10" s="4" customFormat="1" x14ac:dyDescent="0.25">
      <c r="J862" s="1"/>
    </row>
    <row r="863" spans="10:10" s="4" customFormat="1" x14ac:dyDescent="0.25">
      <c r="J863" s="1"/>
    </row>
    <row r="864" spans="10:10" s="4" customFormat="1" x14ac:dyDescent="0.25">
      <c r="J864" s="1"/>
    </row>
    <row r="865" spans="10:10" s="4" customFormat="1" x14ac:dyDescent="0.25">
      <c r="J865" s="1"/>
    </row>
    <row r="866" spans="10:10" s="4" customFormat="1" x14ac:dyDescent="0.25">
      <c r="J866" s="1"/>
    </row>
    <row r="867" spans="10:10" s="4" customFormat="1" x14ac:dyDescent="0.25">
      <c r="J867" s="1"/>
    </row>
    <row r="868" spans="10:10" s="4" customFormat="1" x14ac:dyDescent="0.25">
      <c r="J868" s="1"/>
    </row>
    <row r="869" spans="10:10" s="4" customFormat="1" x14ac:dyDescent="0.25">
      <c r="J869" s="1"/>
    </row>
    <row r="870" spans="10:10" s="4" customFormat="1" x14ac:dyDescent="0.25">
      <c r="J870" s="1"/>
    </row>
    <row r="871" spans="10:10" s="4" customFormat="1" x14ac:dyDescent="0.25">
      <c r="J871" s="1"/>
    </row>
    <row r="872" spans="10:10" s="4" customFormat="1" x14ac:dyDescent="0.25">
      <c r="J872" s="1"/>
    </row>
    <row r="873" spans="10:10" s="4" customFormat="1" x14ac:dyDescent="0.25">
      <c r="J873" s="1"/>
    </row>
    <row r="874" spans="10:10" s="4" customFormat="1" x14ac:dyDescent="0.25">
      <c r="J874" s="1"/>
    </row>
    <row r="875" spans="10:10" s="4" customFormat="1" x14ac:dyDescent="0.25">
      <c r="J875" s="1"/>
    </row>
    <row r="876" spans="10:10" s="4" customFormat="1" x14ac:dyDescent="0.25">
      <c r="J876" s="1"/>
    </row>
    <row r="877" spans="10:10" s="4" customFormat="1" x14ac:dyDescent="0.25">
      <c r="J877" s="1"/>
    </row>
    <row r="878" spans="10:10" s="4" customFormat="1" x14ac:dyDescent="0.25">
      <c r="J878" s="1"/>
    </row>
    <row r="879" spans="10:10" s="4" customFormat="1" x14ac:dyDescent="0.25">
      <c r="J879" s="1"/>
    </row>
    <row r="880" spans="10:10" s="4" customFormat="1" x14ac:dyDescent="0.25">
      <c r="J880" s="1"/>
    </row>
    <row r="881" spans="10:10" s="4" customFormat="1" x14ac:dyDescent="0.25">
      <c r="J881" s="1"/>
    </row>
    <row r="882" spans="10:10" s="4" customFormat="1" x14ac:dyDescent="0.25">
      <c r="J882" s="1"/>
    </row>
    <row r="883" spans="10:10" s="4" customFormat="1" x14ac:dyDescent="0.25">
      <c r="J883" s="1"/>
    </row>
    <row r="884" spans="10:10" s="4" customFormat="1" x14ac:dyDescent="0.25">
      <c r="J884" s="1"/>
    </row>
    <row r="885" spans="10:10" s="4" customFormat="1" x14ac:dyDescent="0.25">
      <c r="J885" s="1"/>
    </row>
    <row r="886" spans="10:10" s="4" customFormat="1" x14ac:dyDescent="0.25">
      <c r="J886" s="1"/>
    </row>
    <row r="887" spans="10:10" s="4" customFormat="1" x14ac:dyDescent="0.25">
      <c r="J887" s="1"/>
    </row>
    <row r="888" spans="10:10" s="4" customFormat="1" x14ac:dyDescent="0.25">
      <c r="J888" s="1"/>
    </row>
    <row r="889" spans="10:10" s="4" customFormat="1" x14ac:dyDescent="0.25">
      <c r="J889" s="1"/>
    </row>
    <row r="890" spans="10:10" s="4" customFormat="1" x14ac:dyDescent="0.25">
      <c r="J890" s="1"/>
    </row>
    <row r="891" spans="10:10" s="4" customFormat="1" x14ac:dyDescent="0.25">
      <c r="J891" s="1"/>
    </row>
    <row r="892" spans="10:10" s="4" customFormat="1" x14ac:dyDescent="0.25">
      <c r="J892" s="1"/>
    </row>
    <row r="893" spans="10:10" s="4" customFormat="1" x14ac:dyDescent="0.25">
      <c r="J893" s="1"/>
    </row>
    <row r="894" spans="10:10" s="4" customFormat="1" x14ac:dyDescent="0.25">
      <c r="J894" s="1"/>
    </row>
    <row r="895" spans="10:10" s="4" customFormat="1" x14ac:dyDescent="0.25">
      <c r="J895" s="1"/>
    </row>
    <row r="896" spans="10:10" s="4" customFormat="1" x14ac:dyDescent="0.25">
      <c r="J896" s="1"/>
    </row>
    <row r="897" spans="10:10" s="4" customFormat="1" x14ac:dyDescent="0.25">
      <c r="J897" s="1"/>
    </row>
    <row r="898" spans="10:10" s="4" customFormat="1" x14ac:dyDescent="0.25">
      <c r="J898" s="1"/>
    </row>
    <row r="899" spans="10:10" s="4" customFormat="1" x14ac:dyDescent="0.25">
      <c r="J899" s="1"/>
    </row>
    <row r="900" spans="10:10" s="4" customFormat="1" x14ac:dyDescent="0.25">
      <c r="J900" s="1"/>
    </row>
    <row r="901" spans="10:10" s="4" customFormat="1" x14ac:dyDescent="0.25">
      <c r="J901" s="1"/>
    </row>
    <row r="902" spans="10:10" s="4" customFormat="1" x14ac:dyDescent="0.25">
      <c r="J902" s="1"/>
    </row>
    <row r="903" spans="10:10" s="4" customFormat="1" x14ac:dyDescent="0.25">
      <c r="J903" s="1"/>
    </row>
    <row r="904" spans="10:10" s="4" customFormat="1" x14ac:dyDescent="0.25">
      <c r="J904" s="1"/>
    </row>
    <row r="905" spans="10:10" s="4" customFormat="1" x14ac:dyDescent="0.25">
      <c r="J905" s="1"/>
    </row>
    <row r="906" spans="10:10" s="4" customFormat="1" x14ac:dyDescent="0.25">
      <c r="J906" s="1"/>
    </row>
    <row r="907" spans="10:10" s="4" customFormat="1" x14ac:dyDescent="0.25">
      <c r="J907" s="1"/>
    </row>
    <row r="908" spans="10:10" s="4" customFormat="1" x14ac:dyDescent="0.25">
      <c r="J908" s="1"/>
    </row>
    <row r="909" spans="10:10" s="4" customFormat="1" x14ac:dyDescent="0.25">
      <c r="J909" s="1"/>
    </row>
    <row r="910" spans="10:10" s="4" customFormat="1" x14ac:dyDescent="0.25">
      <c r="J910" s="1"/>
    </row>
    <row r="911" spans="10:10" s="4" customFormat="1" x14ac:dyDescent="0.25">
      <c r="J911" s="1"/>
    </row>
    <row r="912" spans="10:10" s="4" customFormat="1" x14ac:dyDescent="0.25">
      <c r="J912" s="1"/>
    </row>
    <row r="913" spans="10:10" s="4" customFormat="1" x14ac:dyDescent="0.25">
      <c r="J913" s="1"/>
    </row>
    <row r="914" spans="10:10" s="4" customFormat="1" x14ac:dyDescent="0.25">
      <c r="J914" s="1"/>
    </row>
    <row r="915" spans="10:10" s="4" customFormat="1" x14ac:dyDescent="0.25">
      <c r="J915" s="1"/>
    </row>
    <row r="916" spans="10:10" s="4" customFormat="1" x14ac:dyDescent="0.25">
      <c r="J916" s="1"/>
    </row>
    <row r="917" spans="10:10" s="4" customFormat="1" x14ac:dyDescent="0.25">
      <c r="J917" s="1"/>
    </row>
    <row r="918" spans="10:10" s="4" customFormat="1" x14ac:dyDescent="0.25">
      <c r="J918" s="1"/>
    </row>
    <row r="919" spans="10:10" s="4" customFormat="1" x14ac:dyDescent="0.25">
      <c r="J919" s="1"/>
    </row>
    <row r="920" spans="10:10" s="4" customFormat="1" x14ac:dyDescent="0.25">
      <c r="J920" s="1"/>
    </row>
    <row r="921" spans="10:10" s="4" customFormat="1" x14ac:dyDescent="0.25">
      <c r="J921" s="1"/>
    </row>
    <row r="922" spans="10:10" s="4" customFormat="1" x14ac:dyDescent="0.25">
      <c r="J922" s="1"/>
    </row>
    <row r="923" spans="10:10" s="4" customFormat="1" x14ac:dyDescent="0.25">
      <c r="J923" s="1"/>
    </row>
    <row r="924" spans="10:10" s="4" customFormat="1" x14ac:dyDescent="0.25">
      <c r="J924" s="1"/>
    </row>
    <row r="925" spans="10:10" s="4" customFormat="1" x14ac:dyDescent="0.25">
      <c r="J925" s="1"/>
    </row>
    <row r="926" spans="10:10" s="4" customFormat="1" x14ac:dyDescent="0.25">
      <c r="J926" s="1"/>
    </row>
    <row r="927" spans="10:10" s="4" customFormat="1" x14ac:dyDescent="0.25">
      <c r="J927" s="1"/>
    </row>
    <row r="928" spans="10:10" s="4" customFormat="1" x14ac:dyDescent="0.25">
      <c r="J928" s="1"/>
    </row>
    <row r="929" spans="10:10" s="4" customFormat="1" x14ac:dyDescent="0.25">
      <c r="J929" s="1"/>
    </row>
    <row r="930" spans="10:10" s="4" customFormat="1" x14ac:dyDescent="0.25">
      <c r="J930" s="1"/>
    </row>
    <row r="931" spans="10:10" s="4" customFormat="1" x14ac:dyDescent="0.25">
      <c r="J931" s="1"/>
    </row>
    <row r="932" spans="10:10" s="4" customFormat="1" x14ac:dyDescent="0.25">
      <c r="J932" s="1"/>
    </row>
    <row r="933" spans="10:10" s="4" customFormat="1" x14ac:dyDescent="0.25">
      <c r="J933" s="1"/>
    </row>
    <row r="934" spans="10:10" s="4" customFormat="1" x14ac:dyDescent="0.25">
      <c r="J934" s="1"/>
    </row>
    <row r="935" spans="10:10" s="4" customFormat="1" x14ac:dyDescent="0.25">
      <c r="J935" s="1"/>
    </row>
    <row r="936" spans="10:10" s="4" customFormat="1" x14ac:dyDescent="0.25">
      <c r="J936" s="1"/>
    </row>
    <row r="937" spans="10:10" s="4" customFormat="1" x14ac:dyDescent="0.25">
      <c r="J937" s="1"/>
    </row>
    <row r="938" spans="10:10" s="4" customFormat="1" x14ac:dyDescent="0.25">
      <c r="J938" s="1"/>
    </row>
    <row r="939" spans="10:10" s="4" customFormat="1" x14ac:dyDescent="0.25">
      <c r="J939" s="1"/>
    </row>
    <row r="940" spans="10:10" s="4" customFormat="1" x14ac:dyDescent="0.25">
      <c r="J940" s="1"/>
    </row>
    <row r="941" spans="10:10" s="4" customFormat="1" x14ac:dyDescent="0.25">
      <c r="J941" s="1"/>
    </row>
    <row r="942" spans="10:10" s="4" customFormat="1" x14ac:dyDescent="0.25">
      <c r="J942" s="1"/>
    </row>
    <row r="943" spans="10:10" s="4" customFormat="1" x14ac:dyDescent="0.25">
      <c r="J943" s="1"/>
    </row>
    <row r="944" spans="10:10" s="4" customFormat="1" x14ac:dyDescent="0.25">
      <c r="J944" s="1"/>
    </row>
    <row r="945" spans="10:10" s="4" customFormat="1" x14ac:dyDescent="0.25">
      <c r="J945" s="1"/>
    </row>
    <row r="946" spans="10:10" s="4" customFormat="1" x14ac:dyDescent="0.25">
      <c r="J946" s="1"/>
    </row>
    <row r="947" spans="10:10" s="4" customFormat="1" x14ac:dyDescent="0.25">
      <c r="J947" s="1"/>
    </row>
    <row r="948" spans="10:10" s="4" customFormat="1" x14ac:dyDescent="0.25">
      <c r="J948" s="1"/>
    </row>
    <row r="949" spans="10:10" s="4" customFormat="1" x14ac:dyDescent="0.25">
      <c r="J949" s="1"/>
    </row>
    <row r="950" spans="10:10" s="4" customFormat="1" x14ac:dyDescent="0.25">
      <c r="J950" s="1"/>
    </row>
    <row r="951" spans="10:10" s="4" customFormat="1" x14ac:dyDescent="0.25">
      <c r="J951" s="1"/>
    </row>
    <row r="952" spans="10:10" s="4" customFormat="1" x14ac:dyDescent="0.25">
      <c r="J952" s="1"/>
    </row>
    <row r="953" spans="10:10" s="4" customFormat="1" x14ac:dyDescent="0.25">
      <c r="J953" s="1"/>
    </row>
    <row r="954" spans="10:10" s="4" customFormat="1" x14ac:dyDescent="0.25">
      <c r="J954" s="1"/>
    </row>
    <row r="955" spans="10:10" s="4" customFormat="1" x14ac:dyDescent="0.25">
      <c r="J955" s="1"/>
    </row>
    <row r="956" spans="10:10" s="4" customFormat="1" x14ac:dyDescent="0.25">
      <c r="J956" s="1"/>
    </row>
    <row r="957" spans="10:10" s="4" customFormat="1" x14ac:dyDescent="0.25">
      <c r="J957" s="1"/>
    </row>
    <row r="958" spans="10:10" s="4" customFormat="1" x14ac:dyDescent="0.25">
      <c r="J958" s="1"/>
    </row>
    <row r="959" spans="10:10" s="4" customFormat="1" x14ac:dyDescent="0.25">
      <c r="J959" s="1"/>
    </row>
    <row r="960" spans="10:10" s="4" customFormat="1" x14ac:dyDescent="0.25">
      <c r="J960" s="1"/>
    </row>
    <row r="961" spans="10:10" s="4" customFormat="1" x14ac:dyDescent="0.25">
      <c r="J961" s="1"/>
    </row>
    <row r="962" spans="10:10" s="4" customFormat="1" x14ac:dyDescent="0.25">
      <c r="J962" s="1"/>
    </row>
    <row r="963" spans="10:10" s="4" customFormat="1" x14ac:dyDescent="0.25">
      <c r="J963" s="1"/>
    </row>
    <row r="964" spans="10:10" s="4" customFormat="1" x14ac:dyDescent="0.25">
      <c r="J964" s="1"/>
    </row>
    <row r="965" spans="10:10" s="4" customFormat="1" x14ac:dyDescent="0.25">
      <c r="J965" s="1"/>
    </row>
    <row r="966" spans="10:10" s="4" customFormat="1" x14ac:dyDescent="0.25">
      <c r="J966" s="1"/>
    </row>
    <row r="967" spans="10:10" s="4" customFormat="1" x14ac:dyDescent="0.25">
      <c r="J967" s="1"/>
    </row>
    <row r="968" spans="10:10" s="4" customFormat="1" x14ac:dyDescent="0.25">
      <c r="J968" s="1"/>
    </row>
    <row r="969" spans="10:10" s="4" customFormat="1" x14ac:dyDescent="0.25">
      <c r="J969" s="1"/>
    </row>
    <row r="970" spans="10:10" s="4" customFormat="1" x14ac:dyDescent="0.25">
      <c r="J970" s="1"/>
    </row>
    <row r="971" spans="10:10" s="4" customFormat="1" x14ac:dyDescent="0.25">
      <c r="J971" s="1"/>
    </row>
    <row r="972" spans="10:10" s="4" customFormat="1" x14ac:dyDescent="0.25">
      <c r="J972" s="1"/>
    </row>
    <row r="973" spans="10:10" s="4" customFormat="1" x14ac:dyDescent="0.25">
      <c r="J973" s="1"/>
    </row>
    <row r="974" spans="10:10" s="4" customFormat="1" x14ac:dyDescent="0.25">
      <c r="J974" s="1"/>
    </row>
    <row r="975" spans="10:10" s="4" customFormat="1" x14ac:dyDescent="0.25">
      <c r="J975" s="1"/>
    </row>
    <row r="976" spans="10:10" s="4" customFormat="1" x14ac:dyDescent="0.25">
      <c r="J976" s="1"/>
    </row>
    <row r="977" spans="10:10" s="4" customFormat="1" x14ac:dyDescent="0.25">
      <c r="J977" s="1"/>
    </row>
    <row r="978" spans="10:10" s="4" customFormat="1" x14ac:dyDescent="0.25">
      <c r="J978" s="1"/>
    </row>
    <row r="979" spans="10:10" s="4" customFormat="1" x14ac:dyDescent="0.25">
      <c r="J979" s="1"/>
    </row>
    <row r="980" spans="10:10" s="4" customFormat="1" x14ac:dyDescent="0.25">
      <c r="J980" s="1"/>
    </row>
    <row r="981" spans="10:10" s="4" customFormat="1" x14ac:dyDescent="0.25">
      <c r="J981" s="1"/>
    </row>
    <row r="982" spans="10:10" s="4" customFormat="1" x14ac:dyDescent="0.25">
      <c r="J982" s="1"/>
    </row>
    <row r="983" spans="10:10" s="4" customFormat="1" x14ac:dyDescent="0.25">
      <c r="J983" s="1"/>
    </row>
    <row r="984" spans="10:10" s="4" customFormat="1" x14ac:dyDescent="0.25">
      <c r="J984" s="1"/>
    </row>
    <row r="985" spans="10:10" s="4" customFormat="1" x14ac:dyDescent="0.25">
      <c r="J985" s="1"/>
    </row>
    <row r="986" spans="10:10" s="4" customFormat="1" x14ac:dyDescent="0.25">
      <c r="J986" s="1"/>
    </row>
    <row r="987" spans="10:10" s="4" customFormat="1" x14ac:dyDescent="0.25">
      <c r="J987" s="1"/>
    </row>
    <row r="988" spans="10:10" s="4" customFormat="1" x14ac:dyDescent="0.25">
      <c r="J988" s="1"/>
    </row>
    <row r="989" spans="10:10" s="4" customFormat="1" x14ac:dyDescent="0.25">
      <c r="J989" s="1"/>
    </row>
    <row r="990" spans="10:10" s="4" customFormat="1" x14ac:dyDescent="0.25">
      <c r="J990" s="1"/>
    </row>
    <row r="991" spans="10:10" s="4" customFormat="1" x14ac:dyDescent="0.25">
      <c r="J991" s="1"/>
    </row>
    <row r="992" spans="10:10" s="4" customFormat="1" x14ac:dyDescent="0.25">
      <c r="J992" s="1"/>
    </row>
    <row r="993" spans="10:10" s="4" customFormat="1" x14ac:dyDescent="0.25">
      <c r="J993" s="1"/>
    </row>
    <row r="994" spans="10:10" s="4" customFormat="1" x14ac:dyDescent="0.25">
      <c r="J994" s="1"/>
    </row>
    <row r="995" spans="10:10" s="4" customFormat="1" x14ac:dyDescent="0.25">
      <c r="J995" s="1"/>
    </row>
    <row r="996" spans="10:10" s="4" customFormat="1" x14ac:dyDescent="0.25">
      <c r="J996" s="1"/>
    </row>
    <row r="997" spans="10:10" s="4" customFormat="1" x14ac:dyDescent="0.25">
      <c r="J997" s="1"/>
    </row>
    <row r="998" spans="10:10" s="4" customFormat="1" x14ac:dyDescent="0.25">
      <c r="J998" s="1"/>
    </row>
    <row r="999" spans="10:10" s="4" customFormat="1" x14ac:dyDescent="0.25">
      <c r="J999" s="1"/>
    </row>
    <row r="1000" spans="10:10" s="4" customFormat="1" x14ac:dyDescent="0.25">
      <c r="J1000" s="1"/>
    </row>
    <row r="1001" spans="10:10" s="4" customFormat="1" x14ac:dyDescent="0.25">
      <c r="J1001" s="1"/>
    </row>
    <row r="1002" spans="10:10" s="4" customFormat="1" x14ac:dyDescent="0.25">
      <c r="J1002" s="1"/>
    </row>
    <row r="1003" spans="10:10" s="4" customFormat="1" x14ac:dyDescent="0.25">
      <c r="J1003" s="1"/>
    </row>
    <row r="1004" spans="10:10" s="4" customFormat="1" x14ac:dyDescent="0.25">
      <c r="J1004" s="1"/>
    </row>
    <row r="1005" spans="10:10" s="4" customFormat="1" x14ac:dyDescent="0.25">
      <c r="J1005" s="1"/>
    </row>
    <row r="1006" spans="10:10" s="4" customFormat="1" x14ac:dyDescent="0.25">
      <c r="J1006" s="1"/>
    </row>
    <row r="1007" spans="10:10" s="4" customFormat="1" x14ac:dyDescent="0.25">
      <c r="J1007" s="1"/>
    </row>
    <row r="1008" spans="10:10" s="4" customFormat="1" x14ac:dyDescent="0.25">
      <c r="J1008" s="1"/>
    </row>
    <row r="1009" spans="10:10" s="4" customFormat="1" x14ac:dyDescent="0.25">
      <c r="J1009" s="1"/>
    </row>
    <row r="1010" spans="10:10" s="4" customFormat="1" x14ac:dyDescent="0.25">
      <c r="J1010" s="1"/>
    </row>
    <row r="1011" spans="10:10" s="4" customFormat="1" x14ac:dyDescent="0.25">
      <c r="J1011" s="1"/>
    </row>
    <row r="1012" spans="10:10" s="4" customFormat="1" x14ac:dyDescent="0.25">
      <c r="J1012" s="1"/>
    </row>
    <row r="1013" spans="10:10" s="4" customFormat="1" x14ac:dyDescent="0.25">
      <c r="J1013" s="1"/>
    </row>
    <row r="1014" spans="10:10" s="4" customFormat="1" x14ac:dyDescent="0.25">
      <c r="J1014" s="1"/>
    </row>
    <row r="1015" spans="10:10" s="4" customFormat="1" x14ac:dyDescent="0.25">
      <c r="J1015" s="1"/>
    </row>
    <row r="1016" spans="10:10" s="4" customFormat="1" x14ac:dyDescent="0.25">
      <c r="J1016" s="1"/>
    </row>
    <row r="1017" spans="10:10" s="4" customFormat="1" x14ac:dyDescent="0.25">
      <c r="J1017" s="1"/>
    </row>
    <row r="1018" spans="10:10" s="4" customFormat="1" x14ac:dyDescent="0.25">
      <c r="J1018" s="1"/>
    </row>
    <row r="1019" spans="10:10" s="4" customFormat="1" x14ac:dyDescent="0.25">
      <c r="J1019" s="1"/>
    </row>
    <row r="1020" spans="10:10" s="4" customFormat="1" x14ac:dyDescent="0.25">
      <c r="J1020" s="1"/>
    </row>
    <row r="1021" spans="10:10" s="4" customFormat="1" x14ac:dyDescent="0.25">
      <c r="J1021" s="1"/>
    </row>
    <row r="1022" spans="10:10" s="4" customFormat="1" x14ac:dyDescent="0.25">
      <c r="J1022" s="1"/>
    </row>
    <row r="1023" spans="10:10" s="4" customFormat="1" x14ac:dyDescent="0.25">
      <c r="J1023" s="1"/>
    </row>
    <row r="1024" spans="10:10" s="4" customFormat="1" x14ac:dyDescent="0.25">
      <c r="J1024" s="1"/>
    </row>
    <row r="1025" spans="10:10" s="4" customFormat="1" x14ac:dyDescent="0.25">
      <c r="J1025" s="1"/>
    </row>
    <row r="1026" spans="10:10" s="4" customFormat="1" x14ac:dyDescent="0.25">
      <c r="J1026" s="1"/>
    </row>
    <row r="1027" spans="10:10" s="4" customFormat="1" x14ac:dyDescent="0.25">
      <c r="J1027" s="1"/>
    </row>
    <row r="1028" spans="10:10" s="4" customFormat="1" x14ac:dyDescent="0.25">
      <c r="J1028" s="1"/>
    </row>
    <row r="1029" spans="10:10" s="4" customFormat="1" x14ac:dyDescent="0.25">
      <c r="J1029" s="1"/>
    </row>
    <row r="1030" spans="10:10" s="4" customFormat="1" x14ac:dyDescent="0.25">
      <c r="J1030" s="1"/>
    </row>
    <row r="1031" spans="10:10" s="4" customFormat="1" x14ac:dyDescent="0.25">
      <c r="J1031" s="1"/>
    </row>
    <row r="1032" spans="10:10" s="4" customFormat="1" x14ac:dyDescent="0.25">
      <c r="J1032" s="1"/>
    </row>
    <row r="1033" spans="10:10" s="4" customFormat="1" x14ac:dyDescent="0.25">
      <c r="J1033" s="1"/>
    </row>
    <row r="1034" spans="10:10" s="4" customFormat="1" x14ac:dyDescent="0.25">
      <c r="J1034" s="1"/>
    </row>
    <row r="1035" spans="10:10" s="4" customFormat="1" x14ac:dyDescent="0.25">
      <c r="J1035" s="1"/>
    </row>
    <row r="1036" spans="10:10" s="4" customFormat="1" x14ac:dyDescent="0.25">
      <c r="J1036" s="1"/>
    </row>
    <row r="1037" spans="10:10" s="4" customFormat="1" x14ac:dyDescent="0.25">
      <c r="J1037" s="1"/>
    </row>
    <row r="1038" spans="10:10" s="4" customFormat="1" x14ac:dyDescent="0.25">
      <c r="J1038" s="1"/>
    </row>
    <row r="1039" spans="10:10" s="4" customFormat="1" x14ac:dyDescent="0.25">
      <c r="J1039" s="1"/>
    </row>
    <row r="1040" spans="10:10" s="4" customFormat="1" x14ac:dyDescent="0.25">
      <c r="J1040" s="1"/>
    </row>
    <row r="1041" spans="10:10" s="4" customFormat="1" x14ac:dyDescent="0.25">
      <c r="J1041" s="1"/>
    </row>
    <row r="1042" spans="10:10" s="4" customFormat="1" x14ac:dyDescent="0.25">
      <c r="J1042" s="1"/>
    </row>
    <row r="1043" spans="10:10" s="4" customFormat="1" x14ac:dyDescent="0.25">
      <c r="J1043" s="1"/>
    </row>
    <row r="1044" spans="10:10" s="4" customFormat="1" x14ac:dyDescent="0.25">
      <c r="J1044" s="1"/>
    </row>
    <row r="1045" spans="10:10" s="4" customFormat="1" x14ac:dyDescent="0.25">
      <c r="J1045" s="1"/>
    </row>
    <row r="1046" spans="10:10" s="4" customFormat="1" x14ac:dyDescent="0.25">
      <c r="J1046" s="1"/>
    </row>
    <row r="1047" spans="10:10" s="4" customFormat="1" x14ac:dyDescent="0.25">
      <c r="J1047" s="1"/>
    </row>
    <row r="1048" spans="10:10" s="4" customFormat="1" x14ac:dyDescent="0.25">
      <c r="J1048" s="1"/>
    </row>
    <row r="1049" spans="10:10" s="4" customFormat="1" x14ac:dyDescent="0.25">
      <c r="J1049" s="1"/>
    </row>
    <row r="1050" spans="10:10" s="4" customFormat="1" x14ac:dyDescent="0.25">
      <c r="J1050" s="1"/>
    </row>
    <row r="1051" spans="10:10" s="4" customFormat="1" x14ac:dyDescent="0.25">
      <c r="J1051" s="1"/>
    </row>
    <row r="1052" spans="10:10" s="4" customFormat="1" x14ac:dyDescent="0.25">
      <c r="J1052" s="1"/>
    </row>
    <row r="1053" spans="10:10" s="4" customFormat="1" x14ac:dyDescent="0.25">
      <c r="J1053" s="1"/>
    </row>
    <row r="1054" spans="10:10" s="4" customFormat="1" x14ac:dyDescent="0.25">
      <c r="J1054" s="1"/>
    </row>
    <row r="1055" spans="10:10" s="4" customFormat="1" x14ac:dyDescent="0.25">
      <c r="J1055" s="1"/>
    </row>
    <row r="1056" spans="10:10" s="4" customFormat="1" x14ac:dyDescent="0.25">
      <c r="J1056" s="1"/>
    </row>
    <row r="1057" spans="10:10" s="4" customFormat="1" x14ac:dyDescent="0.25">
      <c r="J1057" s="1"/>
    </row>
    <row r="1058" spans="10:10" s="4" customFormat="1" x14ac:dyDescent="0.25">
      <c r="J1058" s="1"/>
    </row>
    <row r="1059" spans="10:10" s="4" customFormat="1" x14ac:dyDescent="0.25">
      <c r="J1059" s="1"/>
    </row>
    <row r="1060" spans="10:10" s="4" customFormat="1" x14ac:dyDescent="0.25">
      <c r="J1060" s="1"/>
    </row>
    <row r="1061" spans="10:10" s="4" customFormat="1" x14ac:dyDescent="0.25">
      <c r="J1061" s="1"/>
    </row>
    <row r="1062" spans="10:10" s="4" customFormat="1" x14ac:dyDescent="0.25">
      <c r="J1062" s="1"/>
    </row>
    <row r="1063" spans="10:10" s="4" customFormat="1" x14ac:dyDescent="0.25">
      <c r="J1063" s="1"/>
    </row>
    <row r="1064" spans="10:10" s="4" customFormat="1" x14ac:dyDescent="0.25">
      <c r="J1064" s="1"/>
    </row>
    <row r="1065" spans="10:10" s="4" customFormat="1" x14ac:dyDescent="0.25">
      <c r="J1065" s="1"/>
    </row>
    <row r="1066" spans="10:10" s="4" customFormat="1" x14ac:dyDescent="0.25">
      <c r="J1066" s="1"/>
    </row>
    <row r="1067" spans="10:10" s="4" customFormat="1" x14ac:dyDescent="0.25">
      <c r="J1067" s="1"/>
    </row>
    <row r="1068" spans="10:10" s="4" customFormat="1" x14ac:dyDescent="0.25">
      <c r="J1068" s="1"/>
    </row>
    <row r="1069" spans="10:10" s="4" customFormat="1" x14ac:dyDescent="0.25">
      <c r="J1069" s="1"/>
    </row>
    <row r="1070" spans="10:10" s="4" customFormat="1" x14ac:dyDescent="0.25">
      <c r="J1070" s="1"/>
    </row>
    <row r="1071" spans="10:10" s="4" customFormat="1" x14ac:dyDescent="0.25">
      <c r="J1071" s="1"/>
    </row>
    <row r="1072" spans="10:10" s="4" customFormat="1" x14ac:dyDescent="0.25">
      <c r="J1072" s="1"/>
    </row>
    <row r="1073" spans="10:10" s="4" customFormat="1" x14ac:dyDescent="0.25">
      <c r="J1073" s="1"/>
    </row>
    <row r="1074" spans="10:10" s="4" customFormat="1" x14ac:dyDescent="0.25">
      <c r="J1074" s="1"/>
    </row>
    <row r="1075" spans="10:10" s="4" customFormat="1" x14ac:dyDescent="0.25">
      <c r="J1075" s="1"/>
    </row>
    <row r="1076" spans="10:10" s="4" customFormat="1" x14ac:dyDescent="0.25">
      <c r="J1076" s="1"/>
    </row>
    <row r="1077" spans="10:10" s="4" customFormat="1" x14ac:dyDescent="0.25">
      <c r="J1077" s="1"/>
    </row>
    <row r="1078" spans="10:10" s="4" customFormat="1" x14ac:dyDescent="0.25">
      <c r="J1078" s="1"/>
    </row>
    <row r="1079" spans="10:10" s="4" customFormat="1" x14ac:dyDescent="0.25">
      <c r="J1079" s="1"/>
    </row>
    <row r="1080" spans="10:10" s="4" customFormat="1" x14ac:dyDescent="0.25">
      <c r="J1080" s="1"/>
    </row>
    <row r="1081" spans="10:10" s="4" customFormat="1" x14ac:dyDescent="0.25">
      <c r="J1081" s="1"/>
    </row>
    <row r="1082" spans="10:10" s="4" customFormat="1" x14ac:dyDescent="0.25">
      <c r="J1082" s="1"/>
    </row>
    <row r="1083" spans="10:10" s="4" customFormat="1" x14ac:dyDescent="0.25">
      <c r="J1083" s="1"/>
    </row>
    <row r="1084" spans="10:10" s="4" customFormat="1" x14ac:dyDescent="0.25">
      <c r="J1084" s="1"/>
    </row>
    <row r="1085" spans="10:10" s="4" customFormat="1" x14ac:dyDescent="0.25">
      <c r="J1085" s="1"/>
    </row>
    <row r="1086" spans="10:10" s="4" customFormat="1" x14ac:dyDescent="0.25">
      <c r="J1086" s="1"/>
    </row>
    <row r="1087" spans="10:10" s="4" customFormat="1" x14ac:dyDescent="0.25">
      <c r="J1087" s="1"/>
    </row>
    <row r="1088" spans="10:10" s="4" customFormat="1" x14ac:dyDescent="0.25">
      <c r="J1088" s="1"/>
    </row>
    <row r="1089" spans="10:10" s="4" customFormat="1" x14ac:dyDescent="0.25">
      <c r="J1089" s="1"/>
    </row>
    <row r="1090" spans="10:10" s="4" customFormat="1" x14ac:dyDescent="0.25">
      <c r="J1090" s="1"/>
    </row>
    <row r="1091" spans="10:10" s="4" customFormat="1" x14ac:dyDescent="0.25">
      <c r="J1091" s="1"/>
    </row>
    <row r="1092" spans="10:10" s="4" customFormat="1" x14ac:dyDescent="0.25">
      <c r="J1092" s="1"/>
    </row>
    <row r="1093" spans="10:10" s="4" customFormat="1" x14ac:dyDescent="0.25">
      <c r="J1093" s="1"/>
    </row>
    <row r="1094" spans="10:10" s="4" customFormat="1" x14ac:dyDescent="0.25">
      <c r="J1094" s="1"/>
    </row>
    <row r="1095" spans="10:10" s="4" customFormat="1" x14ac:dyDescent="0.25">
      <c r="J1095" s="1"/>
    </row>
    <row r="1096" spans="10:10" s="4" customFormat="1" x14ac:dyDescent="0.25">
      <c r="J1096" s="1"/>
    </row>
    <row r="1097" spans="10:10" s="4" customFormat="1" x14ac:dyDescent="0.25">
      <c r="J1097" s="1"/>
    </row>
    <row r="1098" spans="10:10" s="4" customFormat="1" x14ac:dyDescent="0.25">
      <c r="J1098" s="1"/>
    </row>
    <row r="1099" spans="10:10" s="4" customFormat="1" x14ac:dyDescent="0.25">
      <c r="J1099" s="1"/>
    </row>
    <row r="1100" spans="10:10" s="4" customFormat="1" x14ac:dyDescent="0.25">
      <c r="J1100" s="1"/>
    </row>
    <row r="1101" spans="10:10" s="4" customFormat="1" x14ac:dyDescent="0.25">
      <c r="J1101" s="1"/>
    </row>
    <row r="1102" spans="10:10" s="4" customFormat="1" x14ac:dyDescent="0.25">
      <c r="J1102" s="1"/>
    </row>
    <row r="1103" spans="10:10" s="4" customFormat="1" x14ac:dyDescent="0.25">
      <c r="J1103" s="1"/>
    </row>
    <row r="1104" spans="10:10" s="4" customFormat="1" x14ac:dyDescent="0.25">
      <c r="J1104" s="1"/>
    </row>
    <row r="1105" spans="10:10" s="4" customFormat="1" x14ac:dyDescent="0.25">
      <c r="J1105" s="1"/>
    </row>
    <row r="1106" spans="10:10" s="4" customFormat="1" x14ac:dyDescent="0.25">
      <c r="J1106" s="1"/>
    </row>
    <row r="1107" spans="10:10" s="4" customFormat="1" x14ac:dyDescent="0.25">
      <c r="J1107" s="1"/>
    </row>
    <row r="1108" spans="10:10" s="4" customFormat="1" x14ac:dyDescent="0.25">
      <c r="J1108" s="1"/>
    </row>
    <row r="1109" spans="10:10" s="4" customFormat="1" x14ac:dyDescent="0.25">
      <c r="J1109" s="1"/>
    </row>
    <row r="1110" spans="10:10" s="4" customFormat="1" x14ac:dyDescent="0.25">
      <c r="J1110" s="1"/>
    </row>
    <row r="1111" spans="10:10" s="4" customFormat="1" x14ac:dyDescent="0.25">
      <c r="J1111" s="1"/>
    </row>
    <row r="1112" spans="10:10" s="4" customFormat="1" x14ac:dyDescent="0.25">
      <c r="J1112" s="1"/>
    </row>
    <row r="1113" spans="10:10" s="4" customFormat="1" x14ac:dyDescent="0.25">
      <c r="J1113" s="1"/>
    </row>
    <row r="1114" spans="10:10" s="4" customFormat="1" x14ac:dyDescent="0.25">
      <c r="J1114" s="1"/>
    </row>
    <row r="1115" spans="10:10" s="4" customFormat="1" x14ac:dyDescent="0.25">
      <c r="J1115" s="1"/>
    </row>
    <row r="1116" spans="10:10" s="4" customFormat="1" x14ac:dyDescent="0.25">
      <c r="J1116" s="1"/>
    </row>
    <row r="1117" spans="10:10" s="4" customFormat="1" x14ac:dyDescent="0.25">
      <c r="J1117" s="1"/>
    </row>
    <row r="1118" spans="10:10" s="4" customFormat="1" x14ac:dyDescent="0.25">
      <c r="J1118" s="1"/>
    </row>
    <row r="1119" spans="10:10" s="4" customFormat="1" x14ac:dyDescent="0.25">
      <c r="J1119" s="1"/>
    </row>
    <row r="1120" spans="10:10" s="4" customFormat="1" x14ac:dyDescent="0.25">
      <c r="J1120" s="1"/>
    </row>
    <row r="1121" spans="10:10" s="4" customFormat="1" x14ac:dyDescent="0.25">
      <c r="J1121" s="1"/>
    </row>
    <row r="1122" spans="10:10" s="4" customFormat="1" x14ac:dyDescent="0.25">
      <c r="J1122" s="1"/>
    </row>
    <row r="1123" spans="10:10" s="4" customFormat="1" x14ac:dyDescent="0.25">
      <c r="J1123" s="1"/>
    </row>
    <row r="1124" spans="10:10" s="4" customFormat="1" x14ac:dyDescent="0.25">
      <c r="J1124" s="1"/>
    </row>
    <row r="1125" spans="10:10" s="4" customFormat="1" x14ac:dyDescent="0.25">
      <c r="J1125" s="1"/>
    </row>
    <row r="1126" spans="10:10" s="4" customFormat="1" x14ac:dyDescent="0.25">
      <c r="J1126" s="1"/>
    </row>
    <row r="1127" spans="10:10" s="4" customFormat="1" x14ac:dyDescent="0.25">
      <c r="J1127" s="1"/>
    </row>
    <row r="1128" spans="10:10" s="4" customFormat="1" x14ac:dyDescent="0.25">
      <c r="J1128" s="1"/>
    </row>
    <row r="1129" spans="10:10" s="4" customFormat="1" x14ac:dyDescent="0.25">
      <c r="J1129" s="1"/>
    </row>
    <row r="1130" spans="10:10" s="4" customFormat="1" x14ac:dyDescent="0.25">
      <c r="J1130" s="1"/>
    </row>
    <row r="1131" spans="10:10" s="4" customFormat="1" x14ac:dyDescent="0.25">
      <c r="J1131" s="1"/>
    </row>
    <row r="1132" spans="10:10" s="4" customFormat="1" x14ac:dyDescent="0.25">
      <c r="J1132" s="1"/>
    </row>
    <row r="1133" spans="10:10" s="4" customFormat="1" x14ac:dyDescent="0.25">
      <c r="J1133" s="1"/>
    </row>
    <row r="1134" spans="10:10" s="4" customFormat="1" x14ac:dyDescent="0.25">
      <c r="J1134" s="1"/>
    </row>
    <row r="1135" spans="10:10" s="4" customFormat="1" x14ac:dyDescent="0.25">
      <c r="J1135" s="1"/>
    </row>
    <row r="1136" spans="10:10" s="4" customFormat="1" x14ac:dyDescent="0.25">
      <c r="J1136" s="1"/>
    </row>
    <row r="1137" spans="10:10" s="4" customFormat="1" x14ac:dyDescent="0.25">
      <c r="J1137" s="1"/>
    </row>
    <row r="1138" spans="10:10" s="4" customFormat="1" x14ac:dyDescent="0.25">
      <c r="J1138" s="1"/>
    </row>
    <row r="1139" spans="10:10" s="4" customFormat="1" x14ac:dyDescent="0.25">
      <c r="J1139" s="1"/>
    </row>
    <row r="1140" spans="10:10" s="4" customFormat="1" x14ac:dyDescent="0.25">
      <c r="J1140" s="1"/>
    </row>
    <row r="1141" spans="10:10" s="4" customFormat="1" x14ac:dyDescent="0.25">
      <c r="J1141" s="1"/>
    </row>
    <row r="1142" spans="10:10" s="4" customFormat="1" x14ac:dyDescent="0.25">
      <c r="J1142" s="1"/>
    </row>
    <row r="1143" spans="10:10" s="4" customFormat="1" x14ac:dyDescent="0.25">
      <c r="J1143" s="1"/>
    </row>
    <row r="1144" spans="10:10" s="4" customFormat="1" x14ac:dyDescent="0.25">
      <c r="J1144" s="1"/>
    </row>
    <row r="1145" spans="10:10" s="4" customFormat="1" x14ac:dyDescent="0.25">
      <c r="J1145" s="1"/>
    </row>
    <row r="1146" spans="10:10" s="4" customFormat="1" x14ac:dyDescent="0.25">
      <c r="J1146" s="1"/>
    </row>
    <row r="1147" spans="10:10" s="4" customFormat="1" x14ac:dyDescent="0.25">
      <c r="J1147" s="1"/>
    </row>
    <row r="1148" spans="10:10" s="4" customFormat="1" x14ac:dyDescent="0.25">
      <c r="J1148" s="1"/>
    </row>
    <row r="1149" spans="10:10" s="4" customFormat="1" x14ac:dyDescent="0.25">
      <c r="J1149" s="1"/>
    </row>
    <row r="1150" spans="10:10" s="4" customFormat="1" x14ac:dyDescent="0.25">
      <c r="J1150" s="1"/>
    </row>
    <row r="1151" spans="10:10" s="4" customFormat="1" x14ac:dyDescent="0.25">
      <c r="J1151" s="1"/>
    </row>
    <row r="1152" spans="10:10" s="4" customFormat="1" x14ac:dyDescent="0.25">
      <c r="J1152" s="1"/>
    </row>
    <row r="1153" spans="10:10" s="4" customFormat="1" x14ac:dyDescent="0.25">
      <c r="J1153" s="1"/>
    </row>
    <row r="1154" spans="10:10" s="4" customFormat="1" x14ac:dyDescent="0.25">
      <c r="J1154" s="1"/>
    </row>
    <row r="1155" spans="10:10" s="4" customFormat="1" x14ac:dyDescent="0.25">
      <c r="J1155" s="1"/>
    </row>
    <row r="1156" spans="10:10" s="4" customFormat="1" x14ac:dyDescent="0.25">
      <c r="J1156" s="1"/>
    </row>
    <row r="1157" spans="10:10" s="4" customFormat="1" x14ac:dyDescent="0.25">
      <c r="J1157" s="1"/>
    </row>
    <row r="1158" spans="10:10" s="4" customFormat="1" x14ac:dyDescent="0.25">
      <c r="J1158" s="1"/>
    </row>
    <row r="1159" spans="10:10" s="4" customFormat="1" x14ac:dyDescent="0.25">
      <c r="J1159" s="1"/>
    </row>
    <row r="1160" spans="10:10" s="4" customFormat="1" x14ac:dyDescent="0.25">
      <c r="J1160" s="1"/>
    </row>
    <row r="1161" spans="10:10" s="4" customFormat="1" x14ac:dyDescent="0.25">
      <c r="J1161" s="1"/>
    </row>
    <row r="1162" spans="10:10" s="4" customFormat="1" x14ac:dyDescent="0.25">
      <c r="J1162" s="1"/>
    </row>
    <row r="1163" spans="10:10" s="4" customFormat="1" x14ac:dyDescent="0.25">
      <c r="J1163" s="1"/>
    </row>
    <row r="1164" spans="10:10" s="4" customFormat="1" x14ac:dyDescent="0.25">
      <c r="J1164" s="1"/>
    </row>
    <row r="1165" spans="10:10" s="4" customFormat="1" x14ac:dyDescent="0.25">
      <c r="J1165" s="1"/>
    </row>
    <row r="1166" spans="10:10" s="4" customFormat="1" x14ac:dyDescent="0.25">
      <c r="J1166" s="1"/>
    </row>
    <row r="1167" spans="10:10" s="4" customFormat="1" x14ac:dyDescent="0.25">
      <c r="J1167" s="1"/>
    </row>
    <row r="1168" spans="10:10" s="4" customFormat="1" x14ac:dyDescent="0.25">
      <c r="J1168" s="1"/>
    </row>
    <row r="1169" spans="10:10" s="4" customFormat="1" x14ac:dyDescent="0.25">
      <c r="J1169" s="1"/>
    </row>
    <row r="1170" spans="10:10" s="4" customFormat="1" x14ac:dyDescent="0.25">
      <c r="J1170" s="1"/>
    </row>
    <row r="1171" spans="10:10" s="4" customFormat="1" x14ac:dyDescent="0.25">
      <c r="J1171" s="1"/>
    </row>
    <row r="1172" spans="10:10" s="4" customFormat="1" x14ac:dyDescent="0.25">
      <c r="J1172" s="1"/>
    </row>
    <row r="1173" spans="10:10" s="4" customFormat="1" x14ac:dyDescent="0.25">
      <c r="J1173" s="1"/>
    </row>
    <row r="1174" spans="10:10" s="4" customFormat="1" x14ac:dyDescent="0.25">
      <c r="J1174" s="1"/>
    </row>
    <row r="1175" spans="10:10" s="4" customFormat="1" x14ac:dyDescent="0.25">
      <c r="J1175" s="1"/>
    </row>
    <row r="1176" spans="10:10" s="4" customFormat="1" x14ac:dyDescent="0.25">
      <c r="J1176" s="1"/>
    </row>
    <row r="1177" spans="10:10" s="4" customFormat="1" x14ac:dyDescent="0.25">
      <c r="J1177" s="1"/>
    </row>
    <row r="1178" spans="10:10" s="4" customFormat="1" x14ac:dyDescent="0.25">
      <c r="J1178" s="1"/>
    </row>
    <row r="1179" spans="10:10" s="4" customFormat="1" x14ac:dyDescent="0.25">
      <c r="J1179" s="1"/>
    </row>
    <row r="1180" spans="10:10" s="4" customFormat="1" x14ac:dyDescent="0.25">
      <c r="J1180" s="1"/>
    </row>
    <row r="1181" spans="10:10" s="4" customFormat="1" x14ac:dyDescent="0.25">
      <c r="J1181" s="1"/>
    </row>
    <row r="1182" spans="10:10" s="4" customFormat="1" x14ac:dyDescent="0.25">
      <c r="J1182" s="1"/>
    </row>
    <row r="1183" spans="10:10" s="4" customFormat="1" x14ac:dyDescent="0.25">
      <c r="J1183" s="1"/>
    </row>
    <row r="1184" spans="10:10" s="4" customFormat="1" x14ac:dyDescent="0.25">
      <c r="J1184" s="1"/>
    </row>
    <row r="1185" spans="10:10" s="4" customFormat="1" x14ac:dyDescent="0.25">
      <c r="J1185" s="1"/>
    </row>
    <row r="1186" spans="10:10" s="4" customFormat="1" x14ac:dyDescent="0.25">
      <c r="J1186" s="1"/>
    </row>
    <row r="1187" spans="10:10" s="4" customFormat="1" x14ac:dyDescent="0.25">
      <c r="J1187" s="1"/>
    </row>
    <row r="1188" spans="10:10" s="4" customFormat="1" x14ac:dyDescent="0.25">
      <c r="J1188" s="1"/>
    </row>
    <row r="1189" spans="10:10" s="4" customFormat="1" x14ac:dyDescent="0.25">
      <c r="J1189" s="1"/>
    </row>
    <row r="1190" spans="10:10" s="4" customFormat="1" x14ac:dyDescent="0.25">
      <c r="J1190" s="1"/>
    </row>
    <row r="1191" spans="10:10" s="4" customFormat="1" x14ac:dyDescent="0.25">
      <c r="J1191" s="1"/>
    </row>
    <row r="1192" spans="10:10" s="4" customFormat="1" x14ac:dyDescent="0.25">
      <c r="J1192" s="1"/>
    </row>
    <row r="1193" spans="10:10" s="4" customFormat="1" x14ac:dyDescent="0.25">
      <c r="J1193" s="1"/>
    </row>
    <row r="1194" spans="10:10" s="4" customFormat="1" x14ac:dyDescent="0.25">
      <c r="J1194" s="1"/>
    </row>
    <row r="1195" spans="10:10" s="4" customFormat="1" x14ac:dyDescent="0.25">
      <c r="J1195" s="1"/>
    </row>
    <row r="1196" spans="10:10" s="4" customFormat="1" x14ac:dyDescent="0.25">
      <c r="J1196" s="1"/>
    </row>
    <row r="1197" spans="10:10" s="4" customFormat="1" x14ac:dyDescent="0.25">
      <c r="J1197" s="1"/>
    </row>
    <row r="1198" spans="10:10" s="4" customFormat="1" x14ac:dyDescent="0.25">
      <c r="J1198" s="1"/>
    </row>
    <row r="1199" spans="10:10" s="4" customFormat="1" x14ac:dyDescent="0.25">
      <c r="J1199" s="1"/>
    </row>
    <row r="1200" spans="10:10" s="4" customFormat="1" x14ac:dyDescent="0.25">
      <c r="J1200" s="1"/>
    </row>
    <row r="1201" spans="10:10" s="4" customFormat="1" x14ac:dyDescent="0.25">
      <c r="J1201" s="1"/>
    </row>
    <row r="1202" spans="10:10" s="4" customFormat="1" x14ac:dyDescent="0.25">
      <c r="J1202" s="1"/>
    </row>
    <row r="1203" spans="10:10" s="4" customFormat="1" x14ac:dyDescent="0.25">
      <c r="J1203" s="1"/>
    </row>
    <row r="1204" spans="10:10" s="4" customFormat="1" x14ac:dyDescent="0.25">
      <c r="J1204" s="1"/>
    </row>
    <row r="1205" spans="10:10" s="4" customFormat="1" x14ac:dyDescent="0.25">
      <c r="J1205" s="1"/>
    </row>
    <row r="1206" spans="10:10" s="4" customFormat="1" x14ac:dyDescent="0.25">
      <c r="J1206" s="1"/>
    </row>
    <row r="1207" spans="10:10" s="4" customFormat="1" x14ac:dyDescent="0.25">
      <c r="J1207" s="1"/>
    </row>
    <row r="1208" spans="10:10" s="4" customFormat="1" x14ac:dyDescent="0.25">
      <c r="J1208" s="1"/>
    </row>
    <row r="1209" spans="10:10" s="4" customFormat="1" x14ac:dyDescent="0.25">
      <c r="J1209" s="1"/>
    </row>
    <row r="1210" spans="10:10" s="4" customFormat="1" x14ac:dyDescent="0.25">
      <c r="J1210" s="1"/>
    </row>
    <row r="1211" spans="10:10" s="4" customFormat="1" x14ac:dyDescent="0.25">
      <c r="J1211" s="1"/>
    </row>
    <row r="1212" spans="10:10" s="4" customFormat="1" x14ac:dyDescent="0.25">
      <c r="J1212" s="1"/>
    </row>
    <row r="1213" spans="10:10" s="4" customFormat="1" x14ac:dyDescent="0.25">
      <c r="J1213" s="1"/>
    </row>
    <row r="1214" spans="10:10" s="4" customFormat="1" x14ac:dyDescent="0.25">
      <c r="J1214" s="1"/>
    </row>
    <row r="1215" spans="10:10" s="4" customFormat="1" x14ac:dyDescent="0.25">
      <c r="J1215" s="1"/>
    </row>
    <row r="1216" spans="10:10" s="4" customFormat="1" x14ac:dyDescent="0.25">
      <c r="J1216" s="1"/>
    </row>
    <row r="1217" spans="10:10" s="4" customFormat="1" x14ac:dyDescent="0.25">
      <c r="J1217" s="1"/>
    </row>
    <row r="1218" spans="10:10" s="4" customFormat="1" x14ac:dyDescent="0.25">
      <c r="J1218" s="1"/>
    </row>
    <row r="1219" spans="10:10" s="4" customFormat="1" x14ac:dyDescent="0.25">
      <c r="J1219" s="1"/>
    </row>
    <row r="1220" spans="10:10" s="4" customFormat="1" x14ac:dyDescent="0.25">
      <c r="J1220" s="1"/>
    </row>
    <row r="1221" spans="10:10" s="4" customFormat="1" x14ac:dyDescent="0.25">
      <c r="J1221" s="1"/>
    </row>
    <row r="1222" spans="10:10" s="4" customFormat="1" x14ac:dyDescent="0.25">
      <c r="J1222" s="1"/>
    </row>
    <row r="1223" spans="10:10" s="4" customFormat="1" x14ac:dyDescent="0.25">
      <c r="J1223" s="1"/>
    </row>
    <row r="1224" spans="10:10" s="4" customFormat="1" x14ac:dyDescent="0.25">
      <c r="J1224" s="1"/>
    </row>
    <row r="1225" spans="10:10" s="4" customFormat="1" x14ac:dyDescent="0.25">
      <c r="J1225" s="1"/>
    </row>
    <row r="1226" spans="10:10" s="4" customFormat="1" x14ac:dyDescent="0.25">
      <c r="J1226" s="1"/>
    </row>
    <row r="1227" spans="10:10" s="4" customFormat="1" x14ac:dyDescent="0.25">
      <c r="J1227" s="1"/>
    </row>
    <row r="1228" spans="10:10" s="4" customFormat="1" x14ac:dyDescent="0.25">
      <c r="J1228" s="1"/>
    </row>
    <row r="1229" spans="10:10" s="4" customFormat="1" x14ac:dyDescent="0.25">
      <c r="J1229" s="1"/>
    </row>
    <row r="1230" spans="10:10" s="4" customFormat="1" x14ac:dyDescent="0.25">
      <c r="J1230" s="1"/>
    </row>
    <row r="1231" spans="10:10" s="4" customFormat="1" x14ac:dyDescent="0.25">
      <c r="J1231" s="1"/>
    </row>
    <row r="1232" spans="10:10" s="4" customFormat="1" x14ac:dyDescent="0.25">
      <c r="J1232" s="1"/>
    </row>
    <row r="1233" spans="10:10" s="4" customFormat="1" x14ac:dyDescent="0.25">
      <c r="J1233" s="1"/>
    </row>
    <row r="1234" spans="10:10" s="4" customFormat="1" x14ac:dyDescent="0.25">
      <c r="J1234" s="1"/>
    </row>
    <row r="1235" spans="10:10" s="4" customFormat="1" x14ac:dyDescent="0.25">
      <c r="J1235" s="1"/>
    </row>
    <row r="1236" spans="10:10" s="4" customFormat="1" x14ac:dyDescent="0.25">
      <c r="J1236" s="1"/>
    </row>
    <row r="1237" spans="10:10" s="4" customFormat="1" x14ac:dyDescent="0.25">
      <c r="J1237" s="1"/>
    </row>
    <row r="1238" spans="10:10" s="4" customFormat="1" x14ac:dyDescent="0.25">
      <c r="J1238" s="1"/>
    </row>
    <row r="1239" spans="10:10" s="4" customFormat="1" x14ac:dyDescent="0.25">
      <c r="J1239" s="1"/>
    </row>
    <row r="1240" spans="10:10" s="4" customFormat="1" x14ac:dyDescent="0.25">
      <c r="J1240" s="1"/>
    </row>
    <row r="1241" spans="10:10" s="4" customFormat="1" x14ac:dyDescent="0.25">
      <c r="J1241" s="1"/>
    </row>
    <row r="1242" spans="10:10" s="4" customFormat="1" x14ac:dyDescent="0.25">
      <c r="J1242" s="1"/>
    </row>
    <row r="1243" spans="10:10" s="4" customFormat="1" x14ac:dyDescent="0.25">
      <c r="J1243" s="1"/>
    </row>
    <row r="1244" spans="10:10" s="4" customFormat="1" x14ac:dyDescent="0.25">
      <c r="J1244" s="1"/>
    </row>
    <row r="1245" spans="10:10" s="4" customFormat="1" x14ac:dyDescent="0.25">
      <c r="J1245" s="1"/>
    </row>
    <row r="1246" spans="10:10" s="4" customFormat="1" x14ac:dyDescent="0.25">
      <c r="J1246" s="1"/>
    </row>
    <row r="1247" spans="10:10" s="4" customFormat="1" x14ac:dyDescent="0.25">
      <c r="J1247" s="1"/>
    </row>
    <row r="1248" spans="10:10" s="4" customFormat="1" x14ac:dyDescent="0.25">
      <c r="J1248" s="1"/>
    </row>
    <row r="1249" spans="10:10" s="4" customFormat="1" x14ac:dyDescent="0.25">
      <c r="J1249" s="1"/>
    </row>
    <row r="1250" spans="10:10" s="4" customFormat="1" x14ac:dyDescent="0.25">
      <c r="J1250" s="1"/>
    </row>
    <row r="1251" spans="10:10" s="4" customFormat="1" x14ac:dyDescent="0.25">
      <c r="J1251" s="1"/>
    </row>
    <row r="1252" spans="10:10" s="4" customFormat="1" x14ac:dyDescent="0.25">
      <c r="J1252" s="1"/>
    </row>
    <row r="1253" spans="10:10" s="4" customFormat="1" x14ac:dyDescent="0.25">
      <c r="J1253" s="1"/>
    </row>
    <row r="1254" spans="10:10" s="4" customFormat="1" x14ac:dyDescent="0.25">
      <c r="J1254" s="1"/>
    </row>
    <row r="1255" spans="10:10" s="4" customFormat="1" x14ac:dyDescent="0.25">
      <c r="J1255" s="1"/>
    </row>
    <row r="1256" spans="10:10" s="4" customFormat="1" x14ac:dyDescent="0.25">
      <c r="J1256" s="1"/>
    </row>
    <row r="1257" spans="10:10" s="4" customFormat="1" x14ac:dyDescent="0.25">
      <c r="J1257" s="1"/>
    </row>
    <row r="1258" spans="10:10" s="4" customFormat="1" x14ac:dyDescent="0.25">
      <c r="J1258" s="1"/>
    </row>
    <row r="1259" spans="10:10" s="4" customFormat="1" x14ac:dyDescent="0.25">
      <c r="J1259" s="1"/>
    </row>
    <row r="1260" spans="10:10" s="4" customFormat="1" x14ac:dyDescent="0.25">
      <c r="J1260" s="1"/>
    </row>
    <row r="1261" spans="10:10" s="4" customFormat="1" x14ac:dyDescent="0.25">
      <c r="J1261" s="1"/>
    </row>
    <row r="1262" spans="10:10" s="4" customFormat="1" x14ac:dyDescent="0.25">
      <c r="J1262" s="1"/>
    </row>
    <row r="1263" spans="10:10" s="4" customFormat="1" x14ac:dyDescent="0.25">
      <c r="J1263" s="1"/>
    </row>
    <row r="1264" spans="10:10" s="4" customFormat="1" x14ac:dyDescent="0.25">
      <c r="J1264" s="1"/>
    </row>
    <row r="1265" spans="10:10" s="4" customFormat="1" x14ac:dyDescent="0.25">
      <c r="J1265" s="1"/>
    </row>
    <row r="1266" spans="10:10" s="4" customFormat="1" x14ac:dyDescent="0.25">
      <c r="J1266" s="1"/>
    </row>
    <row r="1267" spans="10:10" s="4" customFormat="1" x14ac:dyDescent="0.25">
      <c r="J1267" s="1"/>
    </row>
    <row r="1268" spans="10:10" s="4" customFormat="1" x14ac:dyDescent="0.25">
      <c r="J1268" s="1"/>
    </row>
    <row r="1269" spans="10:10" s="4" customFormat="1" x14ac:dyDescent="0.25">
      <c r="J1269" s="1"/>
    </row>
    <row r="1270" spans="10:10" s="4" customFormat="1" x14ac:dyDescent="0.25">
      <c r="J1270" s="1"/>
    </row>
    <row r="1271" spans="10:10" s="4" customFormat="1" x14ac:dyDescent="0.25">
      <c r="J1271" s="1"/>
    </row>
    <row r="1272" spans="10:10" s="4" customFormat="1" x14ac:dyDescent="0.25">
      <c r="J1272" s="1"/>
    </row>
    <row r="1273" spans="10:10" s="4" customFormat="1" x14ac:dyDescent="0.25">
      <c r="J1273" s="1"/>
    </row>
    <row r="1274" spans="10:10" s="4" customFormat="1" x14ac:dyDescent="0.25">
      <c r="J1274" s="1"/>
    </row>
    <row r="1275" spans="10:10" s="4" customFormat="1" x14ac:dyDescent="0.25">
      <c r="J1275" s="1"/>
    </row>
    <row r="1276" spans="10:10" s="4" customFormat="1" x14ac:dyDescent="0.25">
      <c r="J1276" s="1"/>
    </row>
    <row r="1277" spans="10:10" s="4" customFormat="1" x14ac:dyDescent="0.25">
      <c r="J1277" s="1"/>
    </row>
    <row r="1278" spans="10:10" s="4" customFormat="1" x14ac:dyDescent="0.25">
      <c r="J1278" s="1"/>
    </row>
    <row r="1279" spans="10:10" s="4" customFormat="1" x14ac:dyDescent="0.25">
      <c r="J1279" s="1"/>
    </row>
    <row r="1280" spans="10:10" s="4" customFormat="1" x14ac:dyDescent="0.25">
      <c r="J1280" s="1"/>
    </row>
    <row r="1281" spans="10:10" s="4" customFormat="1" x14ac:dyDescent="0.25">
      <c r="J1281" s="1"/>
    </row>
    <row r="1282" spans="10:10" s="4" customFormat="1" x14ac:dyDescent="0.25">
      <c r="J1282" s="1"/>
    </row>
    <row r="1283" spans="10:10" s="4" customFormat="1" x14ac:dyDescent="0.25">
      <c r="J1283" s="1"/>
    </row>
    <row r="1284" spans="10:10" s="4" customFormat="1" x14ac:dyDescent="0.25">
      <c r="J1284" s="1"/>
    </row>
    <row r="1285" spans="10:10" s="4" customFormat="1" x14ac:dyDescent="0.25">
      <c r="J1285" s="1"/>
    </row>
    <row r="1286" spans="10:10" s="4" customFormat="1" x14ac:dyDescent="0.25">
      <c r="J1286" s="1"/>
    </row>
    <row r="1287" spans="10:10" s="4" customFormat="1" x14ac:dyDescent="0.25">
      <c r="J1287" s="1"/>
    </row>
    <row r="1288" spans="10:10" s="4" customFormat="1" x14ac:dyDescent="0.25">
      <c r="J1288" s="1"/>
    </row>
    <row r="1289" spans="10:10" s="4" customFormat="1" x14ac:dyDescent="0.25">
      <c r="J1289" s="1"/>
    </row>
    <row r="1290" spans="10:10" s="4" customFormat="1" x14ac:dyDescent="0.25">
      <c r="J1290" s="1"/>
    </row>
    <row r="1291" spans="10:10" s="4" customFormat="1" x14ac:dyDescent="0.25">
      <c r="J1291" s="1"/>
    </row>
    <row r="1292" spans="10:10" s="4" customFormat="1" x14ac:dyDescent="0.25">
      <c r="J1292" s="1"/>
    </row>
    <row r="1293" spans="10:10" s="4" customFormat="1" x14ac:dyDescent="0.25">
      <c r="J1293" s="1"/>
    </row>
    <row r="1294" spans="10:10" s="4" customFormat="1" x14ac:dyDescent="0.25">
      <c r="J1294" s="1"/>
    </row>
    <row r="1295" spans="10:10" s="4" customFormat="1" x14ac:dyDescent="0.25">
      <c r="J1295" s="1"/>
    </row>
    <row r="1296" spans="10:10" s="4" customFormat="1" x14ac:dyDescent="0.25">
      <c r="J1296" s="1"/>
    </row>
    <row r="1297" spans="10:10" s="4" customFormat="1" x14ac:dyDescent="0.25">
      <c r="J1297" s="1"/>
    </row>
    <row r="1298" spans="10:10" s="4" customFormat="1" x14ac:dyDescent="0.25">
      <c r="J1298" s="1"/>
    </row>
    <row r="1299" spans="10:10" s="4" customFormat="1" x14ac:dyDescent="0.25">
      <c r="J1299" s="1"/>
    </row>
    <row r="1300" spans="10:10" s="4" customFormat="1" x14ac:dyDescent="0.25">
      <c r="J1300" s="1"/>
    </row>
    <row r="1301" spans="10:10" s="4" customFormat="1" x14ac:dyDescent="0.25">
      <c r="J1301" s="1"/>
    </row>
    <row r="1302" spans="10:10" s="4" customFormat="1" x14ac:dyDescent="0.25">
      <c r="J1302" s="1"/>
    </row>
    <row r="1303" spans="10:10" s="4" customFormat="1" x14ac:dyDescent="0.25">
      <c r="J1303" s="1"/>
    </row>
    <row r="1304" spans="10:10" s="4" customFormat="1" x14ac:dyDescent="0.25">
      <c r="J1304" s="1"/>
    </row>
    <row r="1305" spans="10:10" s="4" customFormat="1" x14ac:dyDescent="0.25">
      <c r="J1305" s="1"/>
    </row>
    <row r="1306" spans="10:10" s="4" customFormat="1" x14ac:dyDescent="0.25">
      <c r="J1306" s="1"/>
    </row>
    <row r="1307" spans="10:10" s="4" customFormat="1" x14ac:dyDescent="0.25">
      <c r="J1307" s="1"/>
    </row>
    <row r="1308" spans="10:10" s="4" customFormat="1" x14ac:dyDescent="0.25">
      <c r="J1308" s="1"/>
    </row>
    <row r="1309" spans="10:10" s="4" customFormat="1" x14ac:dyDescent="0.25">
      <c r="J1309" s="1"/>
    </row>
    <row r="1310" spans="10:10" s="4" customFormat="1" x14ac:dyDescent="0.25">
      <c r="J1310" s="1"/>
    </row>
    <row r="1311" spans="10:10" s="4" customFormat="1" x14ac:dyDescent="0.25">
      <c r="J1311" s="1"/>
    </row>
    <row r="1312" spans="10:10" s="4" customFormat="1" x14ac:dyDescent="0.25">
      <c r="J1312" s="1"/>
    </row>
    <row r="1313" spans="10:10" s="4" customFormat="1" x14ac:dyDescent="0.25">
      <c r="J1313" s="1"/>
    </row>
    <row r="1314" spans="10:10" s="4" customFormat="1" x14ac:dyDescent="0.25">
      <c r="J1314" s="1"/>
    </row>
    <row r="1315" spans="10:10" s="4" customFormat="1" x14ac:dyDescent="0.25">
      <c r="J1315" s="1"/>
    </row>
    <row r="1316" spans="10:10" s="4" customFormat="1" x14ac:dyDescent="0.25">
      <c r="J1316" s="1"/>
    </row>
    <row r="1317" spans="10:10" s="4" customFormat="1" x14ac:dyDescent="0.25">
      <c r="J1317" s="1"/>
    </row>
    <row r="1318" spans="10:10" s="4" customFormat="1" x14ac:dyDescent="0.25">
      <c r="J1318" s="1"/>
    </row>
    <row r="1319" spans="10:10" s="4" customFormat="1" x14ac:dyDescent="0.25">
      <c r="J1319" s="1"/>
    </row>
    <row r="1320" spans="10:10" s="4" customFormat="1" x14ac:dyDescent="0.25">
      <c r="J1320" s="1"/>
    </row>
    <row r="1321" spans="10:10" s="4" customFormat="1" x14ac:dyDescent="0.25">
      <c r="J1321" s="1"/>
    </row>
    <row r="1322" spans="10:10" s="4" customFormat="1" x14ac:dyDescent="0.25">
      <c r="J1322" s="1"/>
    </row>
    <row r="1323" spans="10:10" s="4" customFormat="1" x14ac:dyDescent="0.25">
      <c r="J1323" s="1"/>
    </row>
    <row r="1324" spans="10:10" s="4" customFormat="1" x14ac:dyDescent="0.25">
      <c r="J1324" s="1"/>
    </row>
    <row r="1325" spans="10:10" s="4" customFormat="1" x14ac:dyDescent="0.25">
      <c r="J1325" s="1"/>
    </row>
    <row r="1326" spans="10:10" s="4" customFormat="1" x14ac:dyDescent="0.25">
      <c r="J1326" s="1"/>
    </row>
    <row r="1327" spans="10:10" s="4" customFormat="1" x14ac:dyDescent="0.25">
      <c r="J1327" s="1"/>
    </row>
    <row r="1328" spans="10:10" s="4" customFormat="1" x14ac:dyDescent="0.25">
      <c r="J1328" s="1"/>
    </row>
    <row r="1329" spans="10:10" s="4" customFormat="1" x14ac:dyDescent="0.25">
      <c r="J1329" s="1"/>
    </row>
    <row r="1330" spans="10:10" s="4" customFormat="1" x14ac:dyDescent="0.25">
      <c r="J1330" s="1"/>
    </row>
    <row r="1331" spans="10:10" s="4" customFormat="1" x14ac:dyDescent="0.25">
      <c r="J1331" s="1"/>
    </row>
    <row r="1332" spans="10:10" s="4" customFormat="1" x14ac:dyDescent="0.25">
      <c r="J1332" s="1"/>
    </row>
    <row r="1333" spans="10:10" s="4" customFormat="1" x14ac:dyDescent="0.25">
      <c r="J1333" s="1"/>
    </row>
    <row r="1334" spans="10:10" s="4" customFormat="1" x14ac:dyDescent="0.25">
      <c r="J1334" s="1"/>
    </row>
    <row r="1335" spans="10:10" s="4" customFormat="1" x14ac:dyDescent="0.25">
      <c r="J1335" s="1"/>
    </row>
    <row r="1336" spans="10:10" s="4" customFormat="1" x14ac:dyDescent="0.25">
      <c r="J1336" s="1"/>
    </row>
    <row r="1337" spans="10:10" s="4" customFormat="1" x14ac:dyDescent="0.25">
      <c r="J1337" s="1"/>
    </row>
    <row r="1338" spans="10:10" s="4" customFormat="1" x14ac:dyDescent="0.25">
      <c r="J1338" s="1"/>
    </row>
    <row r="1339" spans="10:10" s="4" customFormat="1" x14ac:dyDescent="0.25">
      <c r="J1339" s="1"/>
    </row>
    <row r="1340" spans="10:10" s="4" customFormat="1" x14ac:dyDescent="0.25">
      <c r="J1340" s="1"/>
    </row>
    <row r="1341" spans="10:10" s="4" customFormat="1" x14ac:dyDescent="0.25">
      <c r="J1341" s="1"/>
    </row>
    <row r="1342" spans="10:10" s="4" customFormat="1" x14ac:dyDescent="0.25">
      <c r="J1342" s="1"/>
    </row>
    <row r="1343" spans="10:10" s="4" customFormat="1" x14ac:dyDescent="0.25">
      <c r="J1343" s="1"/>
    </row>
    <row r="1344" spans="10:10" s="4" customFormat="1" x14ac:dyDescent="0.25">
      <c r="J1344" s="1"/>
    </row>
    <row r="1345" spans="10:10" s="4" customFormat="1" x14ac:dyDescent="0.25">
      <c r="J1345" s="1"/>
    </row>
    <row r="1346" spans="10:10" s="4" customFormat="1" x14ac:dyDescent="0.25">
      <c r="J1346" s="1"/>
    </row>
    <row r="1347" spans="10:10" s="4" customFormat="1" x14ac:dyDescent="0.25">
      <c r="J1347" s="1"/>
    </row>
    <row r="1348" spans="10:10" s="4" customFormat="1" x14ac:dyDescent="0.25">
      <c r="J1348" s="1"/>
    </row>
    <row r="1349" spans="10:10" s="4" customFormat="1" x14ac:dyDescent="0.25">
      <c r="J1349" s="1"/>
    </row>
    <row r="1350" spans="10:10" s="4" customFormat="1" x14ac:dyDescent="0.25">
      <c r="J1350" s="1"/>
    </row>
    <row r="1351" spans="10:10" s="4" customFormat="1" x14ac:dyDescent="0.25">
      <c r="J1351" s="1"/>
    </row>
    <row r="1352" spans="10:10" s="4" customFormat="1" x14ac:dyDescent="0.25">
      <c r="J1352" s="1"/>
    </row>
    <row r="1353" spans="10:10" s="4" customFormat="1" x14ac:dyDescent="0.25">
      <c r="J1353" s="1"/>
    </row>
    <row r="1354" spans="10:10" s="4" customFormat="1" x14ac:dyDescent="0.25">
      <c r="J1354" s="1"/>
    </row>
    <row r="1355" spans="10:10" s="4" customFormat="1" x14ac:dyDescent="0.25">
      <c r="J1355" s="1"/>
    </row>
    <row r="1356" spans="10:10" s="4" customFormat="1" x14ac:dyDescent="0.25">
      <c r="J1356" s="1"/>
    </row>
    <row r="1357" spans="10:10" s="4" customFormat="1" x14ac:dyDescent="0.25">
      <c r="J1357" s="1"/>
    </row>
    <row r="1358" spans="10:10" s="4" customFormat="1" x14ac:dyDescent="0.25">
      <c r="J1358" s="1"/>
    </row>
    <row r="1359" spans="10:10" s="4" customFormat="1" x14ac:dyDescent="0.25">
      <c r="J1359" s="1"/>
    </row>
    <row r="1360" spans="10:10" s="4" customFormat="1" x14ac:dyDescent="0.25">
      <c r="J1360" s="1"/>
    </row>
    <row r="1361" spans="10:10" s="4" customFormat="1" x14ac:dyDescent="0.25">
      <c r="J1361" s="1"/>
    </row>
    <row r="1362" spans="10:10" s="4" customFormat="1" x14ac:dyDescent="0.25">
      <c r="J1362" s="1"/>
    </row>
    <row r="1363" spans="10:10" s="4" customFormat="1" x14ac:dyDescent="0.25">
      <c r="J1363" s="1"/>
    </row>
    <row r="1364" spans="10:10" s="4" customFormat="1" x14ac:dyDescent="0.25">
      <c r="J1364" s="1"/>
    </row>
    <row r="1365" spans="10:10" s="4" customFormat="1" x14ac:dyDescent="0.25">
      <c r="J1365" s="1"/>
    </row>
    <row r="1366" spans="10:10" s="4" customFormat="1" x14ac:dyDescent="0.25">
      <c r="J1366" s="1"/>
    </row>
    <row r="1367" spans="10:10" s="4" customFormat="1" x14ac:dyDescent="0.25">
      <c r="J1367" s="1"/>
    </row>
    <row r="1368" spans="10:10" s="4" customFormat="1" x14ac:dyDescent="0.25">
      <c r="J1368" s="1"/>
    </row>
    <row r="1369" spans="10:10" s="4" customFormat="1" x14ac:dyDescent="0.25">
      <c r="J1369" s="1"/>
    </row>
    <row r="1370" spans="10:10" s="4" customFormat="1" x14ac:dyDescent="0.25">
      <c r="J1370" s="1"/>
    </row>
    <row r="1371" spans="10:10" s="4" customFormat="1" x14ac:dyDescent="0.25">
      <c r="J1371" s="1"/>
    </row>
    <row r="1372" spans="10:10" s="4" customFormat="1" x14ac:dyDescent="0.25">
      <c r="J1372" s="1"/>
    </row>
    <row r="1373" spans="10:10" s="4" customFormat="1" x14ac:dyDescent="0.25">
      <c r="J1373" s="1"/>
    </row>
    <row r="1374" spans="10:10" s="4" customFormat="1" x14ac:dyDescent="0.25">
      <c r="J1374" s="1"/>
    </row>
    <row r="1375" spans="10:10" s="4" customFormat="1" x14ac:dyDescent="0.25">
      <c r="J1375" s="1"/>
    </row>
    <row r="1376" spans="10:10" s="4" customFormat="1" x14ac:dyDescent="0.25">
      <c r="J1376" s="1"/>
    </row>
    <row r="1377" spans="10:10" s="4" customFormat="1" x14ac:dyDescent="0.25">
      <c r="J1377" s="1"/>
    </row>
    <row r="1378" spans="10:10" s="4" customFormat="1" x14ac:dyDescent="0.25">
      <c r="J1378" s="1"/>
    </row>
    <row r="1379" spans="10:10" s="4" customFormat="1" x14ac:dyDescent="0.25">
      <c r="J1379" s="1"/>
    </row>
    <row r="1380" spans="10:10" s="4" customFormat="1" x14ac:dyDescent="0.25">
      <c r="J1380" s="1"/>
    </row>
    <row r="1381" spans="10:10" s="4" customFormat="1" x14ac:dyDescent="0.25">
      <c r="J1381" s="1"/>
    </row>
    <row r="1382" spans="10:10" s="4" customFormat="1" x14ac:dyDescent="0.25">
      <c r="J1382" s="1"/>
    </row>
    <row r="1383" spans="10:10" s="4" customFormat="1" x14ac:dyDescent="0.25">
      <c r="J1383" s="1"/>
    </row>
    <row r="1384" spans="10:10" s="4" customFormat="1" x14ac:dyDescent="0.25">
      <c r="J1384" s="1"/>
    </row>
    <row r="1385" spans="10:10" s="4" customFormat="1" x14ac:dyDescent="0.25">
      <c r="J1385" s="1"/>
    </row>
    <row r="1386" spans="10:10" s="4" customFormat="1" x14ac:dyDescent="0.25">
      <c r="J1386" s="1"/>
    </row>
    <row r="1387" spans="10:10" s="4" customFormat="1" x14ac:dyDescent="0.25">
      <c r="J1387" s="1"/>
    </row>
    <row r="1388" spans="10:10" s="4" customFormat="1" x14ac:dyDescent="0.25">
      <c r="J1388" s="1"/>
    </row>
    <row r="1389" spans="10:10" s="4" customFormat="1" x14ac:dyDescent="0.25">
      <c r="J1389" s="1"/>
    </row>
    <row r="1390" spans="10:10" s="4" customFormat="1" x14ac:dyDescent="0.25">
      <c r="J1390" s="1"/>
    </row>
    <row r="1391" spans="10:10" s="4" customFormat="1" x14ac:dyDescent="0.25">
      <c r="J1391" s="1"/>
    </row>
    <row r="1392" spans="10:10" s="4" customFormat="1" x14ac:dyDescent="0.25">
      <c r="J1392" s="1"/>
    </row>
    <row r="1393" spans="10:10" s="4" customFormat="1" x14ac:dyDescent="0.25">
      <c r="J1393" s="1"/>
    </row>
    <row r="1394" spans="10:10" s="4" customFormat="1" x14ac:dyDescent="0.25">
      <c r="J1394" s="1"/>
    </row>
    <row r="1395" spans="10:10" s="4" customFormat="1" x14ac:dyDescent="0.25">
      <c r="J1395" s="1"/>
    </row>
    <row r="1396" spans="10:10" s="4" customFormat="1" x14ac:dyDescent="0.25">
      <c r="J1396" s="1"/>
    </row>
    <row r="1397" spans="10:10" s="4" customFormat="1" x14ac:dyDescent="0.25">
      <c r="J1397" s="1"/>
    </row>
    <row r="1398" spans="10:10" s="4" customFormat="1" x14ac:dyDescent="0.25">
      <c r="J1398" s="1"/>
    </row>
    <row r="1399" spans="10:10" s="4" customFormat="1" x14ac:dyDescent="0.25">
      <c r="J1399" s="1"/>
    </row>
    <row r="1400" spans="10:10" s="4" customFormat="1" x14ac:dyDescent="0.25">
      <c r="J1400" s="1"/>
    </row>
    <row r="1401" spans="10:10" s="4" customFormat="1" x14ac:dyDescent="0.25">
      <c r="J1401" s="1"/>
    </row>
    <row r="1402" spans="10:10" s="4" customFormat="1" x14ac:dyDescent="0.25">
      <c r="J1402" s="1"/>
    </row>
    <row r="1403" spans="10:10" s="4" customFormat="1" x14ac:dyDescent="0.25">
      <c r="J1403" s="1"/>
    </row>
    <row r="1404" spans="10:10" s="4" customFormat="1" x14ac:dyDescent="0.25">
      <c r="J1404" s="1"/>
    </row>
    <row r="1405" spans="10:10" s="4" customFormat="1" x14ac:dyDescent="0.25">
      <c r="J1405" s="1"/>
    </row>
    <row r="1406" spans="10:10" s="4" customFormat="1" x14ac:dyDescent="0.25">
      <c r="J1406" s="1"/>
    </row>
    <row r="1407" spans="10:10" s="4" customFormat="1" x14ac:dyDescent="0.25">
      <c r="J1407" s="1"/>
    </row>
    <row r="1408" spans="10:10" s="4" customFormat="1" x14ac:dyDescent="0.25">
      <c r="J1408" s="1"/>
    </row>
    <row r="1409" spans="10:10" s="4" customFormat="1" x14ac:dyDescent="0.25">
      <c r="J1409" s="1"/>
    </row>
    <row r="1410" spans="10:10" s="4" customFormat="1" x14ac:dyDescent="0.25">
      <c r="J1410" s="1"/>
    </row>
    <row r="1411" spans="10:10" s="4" customFormat="1" x14ac:dyDescent="0.25">
      <c r="J1411" s="1"/>
    </row>
    <row r="1412" spans="10:10" s="4" customFormat="1" x14ac:dyDescent="0.25">
      <c r="J1412" s="1"/>
    </row>
    <row r="1413" spans="10:10" s="4" customFormat="1" x14ac:dyDescent="0.25">
      <c r="J1413" s="1"/>
    </row>
    <row r="1414" spans="10:10" s="4" customFormat="1" x14ac:dyDescent="0.25">
      <c r="J1414" s="1"/>
    </row>
    <row r="1415" spans="10:10" s="4" customFormat="1" x14ac:dyDescent="0.25">
      <c r="J1415" s="1"/>
    </row>
    <row r="1416" spans="10:10" s="4" customFormat="1" x14ac:dyDescent="0.25">
      <c r="J1416" s="1"/>
    </row>
    <row r="1417" spans="10:10" s="4" customFormat="1" x14ac:dyDescent="0.25">
      <c r="J1417" s="1"/>
    </row>
    <row r="1418" spans="10:10" s="4" customFormat="1" x14ac:dyDescent="0.25">
      <c r="J1418" s="1"/>
    </row>
    <row r="1419" spans="10:10" s="4" customFormat="1" x14ac:dyDescent="0.25">
      <c r="J1419" s="1"/>
    </row>
    <row r="1420" spans="10:10" s="4" customFormat="1" x14ac:dyDescent="0.25">
      <c r="J1420" s="1"/>
    </row>
    <row r="1421" spans="10:10" s="4" customFormat="1" x14ac:dyDescent="0.25">
      <c r="J1421" s="1"/>
    </row>
    <row r="1422" spans="10:10" s="4" customFormat="1" x14ac:dyDescent="0.25">
      <c r="J1422" s="1"/>
    </row>
    <row r="1423" spans="10:10" s="4" customFormat="1" x14ac:dyDescent="0.25">
      <c r="J1423" s="1"/>
    </row>
    <row r="1424" spans="10:10" s="4" customFormat="1" x14ac:dyDescent="0.25">
      <c r="J1424" s="1"/>
    </row>
    <row r="1425" spans="10:10" s="4" customFormat="1" x14ac:dyDescent="0.25">
      <c r="J1425" s="1"/>
    </row>
    <row r="1426" spans="10:10" s="4" customFormat="1" x14ac:dyDescent="0.25">
      <c r="J1426" s="1"/>
    </row>
    <row r="1427" spans="10:10" s="4" customFormat="1" x14ac:dyDescent="0.25">
      <c r="J1427" s="1"/>
    </row>
    <row r="1428" spans="10:10" s="4" customFormat="1" x14ac:dyDescent="0.25">
      <c r="J1428" s="1"/>
    </row>
    <row r="1429" spans="10:10" s="4" customFormat="1" x14ac:dyDescent="0.25">
      <c r="J1429" s="1"/>
    </row>
    <row r="1430" spans="10:10" s="4" customFormat="1" x14ac:dyDescent="0.25">
      <c r="J1430" s="1"/>
    </row>
    <row r="1431" spans="10:10" s="4" customFormat="1" x14ac:dyDescent="0.25">
      <c r="J1431" s="1"/>
    </row>
    <row r="1432" spans="10:10" s="4" customFormat="1" x14ac:dyDescent="0.25">
      <c r="J1432" s="1"/>
    </row>
    <row r="1433" spans="10:10" s="4" customFormat="1" x14ac:dyDescent="0.25">
      <c r="J1433" s="1"/>
    </row>
    <row r="1434" spans="10:10" s="4" customFormat="1" x14ac:dyDescent="0.25">
      <c r="J1434" s="1"/>
    </row>
    <row r="1435" spans="10:10" s="4" customFormat="1" x14ac:dyDescent="0.25">
      <c r="J1435" s="1"/>
    </row>
    <row r="1436" spans="10:10" s="4" customFormat="1" x14ac:dyDescent="0.25">
      <c r="J1436" s="1"/>
    </row>
    <row r="1437" spans="10:10" s="4" customFormat="1" x14ac:dyDescent="0.25">
      <c r="J1437" s="1"/>
    </row>
    <row r="1438" spans="10:10" s="4" customFormat="1" x14ac:dyDescent="0.25">
      <c r="J1438" s="1"/>
    </row>
    <row r="1439" spans="10:10" s="4" customFormat="1" x14ac:dyDescent="0.25">
      <c r="J1439" s="1"/>
    </row>
    <row r="1440" spans="10:10" s="4" customFormat="1" x14ac:dyDescent="0.25">
      <c r="J1440" s="1"/>
    </row>
    <row r="1441" spans="10:10" s="4" customFormat="1" x14ac:dyDescent="0.25">
      <c r="J1441" s="1"/>
    </row>
    <row r="1442" spans="10:10" s="4" customFormat="1" x14ac:dyDescent="0.25">
      <c r="J1442" s="1"/>
    </row>
    <row r="1443" spans="10:10" s="4" customFormat="1" x14ac:dyDescent="0.25">
      <c r="J1443" s="1"/>
    </row>
    <row r="1444" spans="10:10" s="4" customFormat="1" x14ac:dyDescent="0.25">
      <c r="J1444" s="1"/>
    </row>
    <row r="1445" spans="10:10" s="4" customFormat="1" x14ac:dyDescent="0.25">
      <c r="J1445" s="1"/>
    </row>
    <row r="1446" spans="10:10" s="4" customFormat="1" x14ac:dyDescent="0.25">
      <c r="J1446" s="1"/>
    </row>
    <row r="1447" spans="10:10" s="4" customFormat="1" x14ac:dyDescent="0.25">
      <c r="J1447" s="1"/>
    </row>
    <row r="1448" spans="10:10" s="4" customFormat="1" x14ac:dyDescent="0.25">
      <c r="J1448" s="1"/>
    </row>
    <row r="1449" spans="10:10" s="4" customFormat="1" x14ac:dyDescent="0.25">
      <c r="J1449" s="1"/>
    </row>
    <row r="1450" spans="10:10" s="4" customFormat="1" x14ac:dyDescent="0.25">
      <c r="J1450" s="1"/>
    </row>
    <row r="1451" spans="10:10" s="4" customFormat="1" x14ac:dyDescent="0.25">
      <c r="J1451" s="1"/>
    </row>
    <row r="1452" spans="10:10" s="4" customFormat="1" x14ac:dyDescent="0.25">
      <c r="J1452" s="1"/>
    </row>
    <row r="1453" spans="10:10" s="4" customFormat="1" x14ac:dyDescent="0.25">
      <c r="J1453" s="1"/>
    </row>
    <row r="1454" spans="10:10" s="4" customFormat="1" x14ac:dyDescent="0.25">
      <c r="J1454" s="1"/>
    </row>
    <row r="1455" spans="10:10" s="4" customFormat="1" x14ac:dyDescent="0.25">
      <c r="J1455" s="1"/>
    </row>
    <row r="1456" spans="10:10" s="4" customFormat="1" x14ac:dyDescent="0.25">
      <c r="J1456" s="1"/>
    </row>
    <row r="1457" spans="10:10" s="4" customFormat="1" x14ac:dyDescent="0.25">
      <c r="J1457" s="1"/>
    </row>
    <row r="1458" spans="10:10" s="4" customFormat="1" x14ac:dyDescent="0.25">
      <c r="J1458" s="1"/>
    </row>
    <row r="1459" spans="10:10" s="4" customFormat="1" x14ac:dyDescent="0.25">
      <c r="J1459" s="1"/>
    </row>
    <row r="1460" spans="10:10" s="4" customFormat="1" x14ac:dyDescent="0.25">
      <c r="J1460" s="1"/>
    </row>
    <row r="1461" spans="10:10" s="4" customFormat="1" x14ac:dyDescent="0.25">
      <c r="J1461" s="1"/>
    </row>
    <row r="1462" spans="10:10" s="4" customFormat="1" x14ac:dyDescent="0.25">
      <c r="J1462" s="1"/>
    </row>
    <row r="1463" spans="10:10" s="4" customFormat="1" x14ac:dyDescent="0.25">
      <c r="J1463" s="1"/>
    </row>
    <row r="1464" spans="10:10" s="4" customFormat="1" x14ac:dyDescent="0.25">
      <c r="J1464" s="1"/>
    </row>
    <row r="1465" spans="10:10" s="4" customFormat="1" x14ac:dyDescent="0.25">
      <c r="J1465" s="1"/>
    </row>
    <row r="1466" spans="10:10" s="4" customFormat="1" x14ac:dyDescent="0.25">
      <c r="J1466" s="1"/>
    </row>
    <row r="1467" spans="10:10" s="4" customFormat="1" x14ac:dyDescent="0.25">
      <c r="J1467" s="1"/>
    </row>
    <row r="1468" spans="10:10" s="4" customFormat="1" x14ac:dyDescent="0.25">
      <c r="J1468" s="1"/>
    </row>
    <row r="1469" spans="10:10" s="4" customFormat="1" x14ac:dyDescent="0.25">
      <c r="J1469" s="1"/>
    </row>
    <row r="1470" spans="10:10" s="4" customFormat="1" x14ac:dyDescent="0.25">
      <c r="J1470" s="1"/>
    </row>
    <row r="1471" spans="10:10" s="4" customFormat="1" x14ac:dyDescent="0.25">
      <c r="J1471" s="1"/>
    </row>
    <row r="1472" spans="10:10" s="4" customFormat="1" x14ac:dyDescent="0.25">
      <c r="J1472" s="1"/>
    </row>
    <row r="1473" spans="10:10" s="4" customFormat="1" x14ac:dyDescent="0.25">
      <c r="J1473" s="1"/>
    </row>
    <row r="1474" spans="10:10" s="4" customFormat="1" x14ac:dyDescent="0.25">
      <c r="J1474" s="1"/>
    </row>
    <row r="1475" spans="10:10" s="4" customFormat="1" x14ac:dyDescent="0.25">
      <c r="J1475" s="1"/>
    </row>
    <row r="1476" spans="10:10" s="4" customFormat="1" x14ac:dyDescent="0.25">
      <c r="J1476" s="1"/>
    </row>
    <row r="1477" spans="10:10" s="4" customFormat="1" x14ac:dyDescent="0.25">
      <c r="J1477" s="1"/>
    </row>
    <row r="1478" spans="10:10" s="4" customFormat="1" x14ac:dyDescent="0.25">
      <c r="J1478" s="1"/>
    </row>
    <row r="1479" spans="10:10" s="4" customFormat="1" x14ac:dyDescent="0.25">
      <c r="J1479" s="1"/>
    </row>
    <row r="1480" spans="10:10" s="4" customFormat="1" x14ac:dyDescent="0.25">
      <c r="J1480" s="1"/>
    </row>
    <row r="1481" spans="10:10" s="4" customFormat="1" x14ac:dyDescent="0.25">
      <c r="J1481" s="1"/>
    </row>
    <row r="1482" spans="10:10" s="4" customFormat="1" x14ac:dyDescent="0.25">
      <c r="J1482" s="1"/>
    </row>
    <row r="1483" spans="10:10" s="4" customFormat="1" x14ac:dyDescent="0.25">
      <c r="J1483" s="1"/>
    </row>
    <row r="1484" spans="10:10" s="4" customFormat="1" x14ac:dyDescent="0.25">
      <c r="J1484" s="1"/>
    </row>
    <row r="1485" spans="10:10" s="4" customFormat="1" x14ac:dyDescent="0.25">
      <c r="J1485" s="1"/>
    </row>
    <row r="1486" spans="10:10" s="4" customFormat="1" x14ac:dyDescent="0.25">
      <c r="J1486" s="1"/>
    </row>
    <row r="1487" spans="10:10" s="4" customFormat="1" x14ac:dyDescent="0.25">
      <c r="J1487" s="1"/>
    </row>
    <row r="1488" spans="10:10" s="4" customFormat="1" x14ac:dyDescent="0.25">
      <c r="J1488" s="1"/>
    </row>
    <row r="1489" spans="10:10" s="4" customFormat="1" x14ac:dyDescent="0.25">
      <c r="J1489" s="1"/>
    </row>
    <row r="1490" spans="10:10" s="4" customFormat="1" x14ac:dyDescent="0.25">
      <c r="J1490" s="1"/>
    </row>
    <row r="1491" spans="10:10" s="4" customFormat="1" x14ac:dyDescent="0.25">
      <c r="J1491" s="1"/>
    </row>
    <row r="1492" spans="10:10" s="4" customFormat="1" x14ac:dyDescent="0.25">
      <c r="J1492" s="1"/>
    </row>
    <row r="1493" spans="10:10" s="4" customFormat="1" x14ac:dyDescent="0.25">
      <c r="J1493" s="1"/>
    </row>
    <row r="1494" spans="10:10" s="4" customFormat="1" x14ac:dyDescent="0.25">
      <c r="J1494" s="1"/>
    </row>
    <row r="1495" spans="10:10" s="4" customFormat="1" x14ac:dyDescent="0.25">
      <c r="J1495" s="1"/>
    </row>
    <row r="1496" spans="10:10" s="4" customFormat="1" x14ac:dyDescent="0.25">
      <c r="J1496" s="1"/>
    </row>
    <row r="1497" spans="10:10" s="4" customFormat="1" x14ac:dyDescent="0.25">
      <c r="J1497" s="1"/>
    </row>
    <row r="1498" spans="10:10" s="4" customFormat="1" x14ac:dyDescent="0.25">
      <c r="J1498" s="1"/>
    </row>
    <row r="1499" spans="10:10" s="4" customFormat="1" x14ac:dyDescent="0.25">
      <c r="J1499" s="1"/>
    </row>
    <row r="1500" spans="10:10" s="4" customFormat="1" x14ac:dyDescent="0.25">
      <c r="J1500" s="1"/>
    </row>
    <row r="1501" spans="10:10" s="4" customFormat="1" x14ac:dyDescent="0.25">
      <c r="J1501" s="1"/>
    </row>
    <row r="1502" spans="10:10" s="4" customFormat="1" x14ac:dyDescent="0.25">
      <c r="J1502" s="1"/>
    </row>
    <row r="1503" spans="10:10" s="4" customFormat="1" x14ac:dyDescent="0.25">
      <c r="J1503" s="1"/>
    </row>
    <row r="1504" spans="10:10" s="4" customFormat="1" x14ac:dyDescent="0.25">
      <c r="J1504" s="1"/>
    </row>
    <row r="1505" spans="10:10" s="4" customFormat="1" x14ac:dyDescent="0.25">
      <c r="J1505" s="1"/>
    </row>
    <row r="1506" spans="10:10" s="4" customFormat="1" x14ac:dyDescent="0.25">
      <c r="J1506" s="1"/>
    </row>
    <row r="1507" spans="10:10" s="4" customFormat="1" x14ac:dyDescent="0.25">
      <c r="J1507" s="1"/>
    </row>
    <row r="1508" spans="10:10" s="4" customFormat="1" x14ac:dyDescent="0.25">
      <c r="J1508" s="1"/>
    </row>
    <row r="1509" spans="10:10" s="4" customFormat="1" x14ac:dyDescent="0.25">
      <c r="J1509" s="1"/>
    </row>
    <row r="1510" spans="10:10" s="4" customFormat="1" x14ac:dyDescent="0.25">
      <c r="J1510" s="1"/>
    </row>
    <row r="1511" spans="10:10" s="4" customFormat="1" x14ac:dyDescent="0.25">
      <c r="J1511" s="1"/>
    </row>
    <row r="1512" spans="10:10" s="4" customFormat="1" x14ac:dyDescent="0.25">
      <c r="J1512" s="1"/>
    </row>
    <row r="1513" spans="10:10" s="4" customFormat="1" x14ac:dyDescent="0.25">
      <c r="J1513" s="1"/>
    </row>
    <row r="1514" spans="10:10" s="4" customFormat="1" x14ac:dyDescent="0.25">
      <c r="J1514" s="1"/>
    </row>
    <row r="1515" spans="10:10" s="4" customFormat="1" x14ac:dyDescent="0.25">
      <c r="J1515" s="1"/>
    </row>
    <row r="1516" spans="10:10" s="4" customFormat="1" x14ac:dyDescent="0.25">
      <c r="J1516" s="1"/>
    </row>
    <row r="1517" spans="10:10" s="4" customFormat="1" x14ac:dyDescent="0.25">
      <c r="J1517" s="1"/>
    </row>
    <row r="1518" spans="10:10" s="4" customFormat="1" x14ac:dyDescent="0.25">
      <c r="J1518" s="1"/>
    </row>
    <row r="1519" spans="10:10" s="4" customFormat="1" x14ac:dyDescent="0.25">
      <c r="J1519" s="1"/>
    </row>
    <row r="1520" spans="10:10" s="4" customFormat="1" x14ac:dyDescent="0.25">
      <c r="J1520" s="1"/>
    </row>
    <row r="1521" spans="10:10" s="4" customFormat="1" x14ac:dyDescent="0.25">
      <c r="J1521" s="1"/>
    </row>
    <row r="1522" spans="10:10" s="4" customFormat="1" x14ac:dyDescent="0.25">
      <c r="J1522" s="1"/>
    </row>
    <row r="1523" spans="10:10" s="4" customFormat="1" x14ac:dyDescent="0.25">
      <c r="J1523" s="1"/>
    </row>
    <row r="1524" spans="10:10" s="4" customFormat="1" x14ac:dyDescent="0.25">
      <c r="J1524" s="1"/>
    </row>
    <row r="1525" spans="10:10" s="4" customFormat="1" x14ac:dyDescent="0.25">
      <c r="J1525" s="1"/>
    </row>
    <row r="1526" spans="10:10" s="4" customFormat="1" x14ac:dyDescent="0.25">
      <c r="J1526" s="1"/>
    </row>
    <row r="1527" spans="10:10" s="4" customFormat="1" x14ac:dyDescent="0.25">
      <c r="J1527" s="1"/>
    </row>
    <row r="1528" spans="10:10" s="4" customFormat="1" x14ac:dyDescent="0.25">
      <c r="J1528" s="1"/>
    </row>
    <row r="1529" spans="10:10" s="4" customFormat="1" x14ac:dyDescent="0.25">
      <c r="J1529" s="1"/>
    </row>
    <row r="1530" spans="10:10" s="4" customFormat="1" x14ac:dyDescent="0.25">
      <c r="J1530" s="1"/>
    </row>
    <row r="1531" spans="10:10" s="4" customFormat="1" x14ac:dyDescent="0.25">
      <c r="J1531" s="1"/>
    </row>
    <row r="1532" spans="10:10" s="4" customFormat="1" x14ac:dyDescent="0.25">
      <c r="J1532" s="1"/>
    </row>
    <row r="1533" spans="10:10" s="4" customFormat="1" x14ac:dyDescent="0.25">
      <c r="J1533" s="1"/>
    </row>
    <row r="1534" spans="10:10" s="4" customFormat="1" x14ac:dyDescent="0.25">
      <c r="J1534" s="1"/>
    </row>
    <row r="1535" spans="10:10" s="4" customFormat="1" x14ac:dyDescent="0.25">
      <c r="J1535" s="1"/>
    </row>
    <row r="1536" spans="10:10" s="4" customFormat="1" x14ac:dyDescent="0.25">
      <c r="J1536" s="1"/>
    </row>
    <row r="1537" spans="10:10" s="4" customFormat="1" x14ac:dyDescent="0.25">
      <c r="J1537" s="1"/>
    </row>
    <row r="1538" spans="10:10" s="4" customFormat="1" x14ac:dyDescent="0.25">
      <c r="J1538" s="1"/>
    </row>
    <row r="1539" spans="10:10" s="4" customFormat="1" x14ac:dyDescent="0.25">
      <c r="J1539" s="1"/>
    </row>
    <row r="1540" spans="10:10" s="4" customFormat="1" x14ac:dyDescent="0.25">
      <c r="J1540" s="1"/>
    </row>
    <row r="1541" spans="10:10" s="4" customFormat="1" x14ac:dyDescent="0.25">
      <c r="J1541" s="1"/>
    </row>
    <row r="1542" spans="10:10" s="4" customFormat="1" x14ac:dyDescent="0.25">
      <c r="J1542" s="1"/>
    </row>
    <row r="1543" spans="10:10" s="4" customFormat="1" x14ac:dyDescent="0.25">
      <c r="J1543" s="1"/>
    </row>
    <row r="1544" spans="10:10" s="4" customFormat="1" x14ac:dyDescent="0.25">
      <c r="J1544" s="1"/>
    </row>
    <row r="1545" spans="10:10" s="4" customFormat="1" x14ac:dyDescent="0.25">
      <c r="J1545" s="1"/>
    </row>
    <row r="1546" spans="10:10" s="4" customFormat="1" x14ac:dyDescent="0.25">
      <c r="J1546" s="1"/>
    </row>
    <row r="1547" spans="10:10" s="4" customFormat="1" x14ac:dyDescent="0.25">
      <c r="J1547" s="1"/>
    </row>
    <row r="1548" spans="10:10" s="4" customFormat="1" x14ac:dyDescent="0.25">
      <c r="J1548" s="1"/>
    </row>
    <row r="1549" spans="10:10" s="4" customFormat="1" x14ac:dyDescent="0.25">
      <c r="J1549" s="1"/>
    </row>
    <row r="1550" spans="10:10" s="4" customFormat="1" x14ac:dyDescent="0.25">
      <c r="J1550" s="1"/>
    </row>
    <row r="1551" spans="10:10" s="4" customFormat="1" x14ac:dyDescent="0.25">
      <c r="J1551" s="1"/>
    </row>
    <row r="1552" spans="10:10" s="4" customFormat="1" x14ac:dyDescent="0.25">
      <c r="J1552" s="1"/>
    </row>
    <row r="1553" spans="10:10" s="4" customFormat="1" x14ac:dyDescent="0.25">
      <c r="J1553" s="1"/>
    </row>
    <row r="1554" spans="10:10" s="4" customFormat="1" x14ac:dyDescent="0.25">
      <c r="J1554" s="1"/>
    </row>
    <row r="1555" spans="10:10" s="4" customFormat="1" x14ac:dyDescent="0.25">
      <c r="J1555" s="1"/>
    </row>
    <row r="1556" spans="10:10" s="4" customFormat="1" x14ac:dyDescent="0.25">
      <c r="J1556" s="1"/>
    </row>
    <row r="1557" spans="10:10" s="4" customFormat="1" x14ac:dyDescent="0.25">
      <c r="J1557" s="1"/>
    </row>
    <row r="1558" spans="10:10" s="4" customFormat="1" x14ac:dyDescent="0.25">
      <c r="J1558" s="1"/>
    </row>
    <row r="1559" spans="10:10" s="4" customFormat="1" x14ac:dyDescent="0.25">
      <c r="J1559" s="1"/>
    </row>
    <row r="1560" spans="10:10" s="4" customFormat="1" x14ac:dyDescent="0.25">
      <c r="J1560" s="1"/>
    </row>
    <row r="1561" spans="10:10" s="4" customFormat="1" x14ac:dyDescent="0.25">
      <c r="J1561" s="1"/>
    </row>
    <row r="1562" spans="10:10" s="4" customFormat="1" x14ac:dyDescent="0.25">
      <c r="J1562" s="1"/>
    </row>
    <row r="1563" spans="10:10" s="4" customFormat="1" x14ac:dyDescent="0.25">
      <c r="J1563" s="1"/>
    </row>
    <row r="1564" spans="10:10" s="4" customFormat="1" x14ac:dyDescent="0.25">
      <c r="J1564" s="1"/>
    </row>
    <row r="1565" spans="10:10" s="4" customFormat="1" x14ac:dyDescent="0.25">
      <c r="J1565" s="1"/>
    </row>
    <row r="1566" spans="10:10" s="4" customFormat="1" x14ac:dyDescent="0.25">
      <c r="J1566" s="1"/>
    </row>
    <row r="1567" spans="10:10" s="4" customFormat="1" x14ac:dyDescent="0.25">
      <c r="J1567" s="1"/>
    </row>
    <row r="1568" spans="10:10" s="4" customFormat="1" x14ac:dyDescent="0.25">
      <c r="J1568" s="1"/>
    </row>
    <row r="1569" spans="10:10" s="4" customFormat="1" x14ac:dyDescent="0.25">
      <c r="J1569" s="1"/>
    </row>
    <row r="1570" spans="10:10" s="4" customFormat="1" x14ac:dyDescent="0.25">
      <c r="J1570" s="1"/>
    </row>
    <row r="1571" spans="10:10" s="4" customFormat="1" x14ac:dyDescent="0.25">
      <c r="J1571" s="1"/>
    </row>
    <row r="1572" spans="10:10" s="4" customFormat="1" x14ac:dyDescent="0.25">
      <c r="J1572" s="1"/>
    </row>
    <row r="1573" spans="10:10" s="4" customFormat="1" x14ac:dyDescent="0.25">
      <c r="J1573" s="1"/>
    </row>
    <row r="1574" spans="10:10" s="4" customFormat="1" x14ac:dyDescent="0.25">
      <c r="J1574" s="1"/>
    </row>
    <row r="1575" spans="10:10" s="4" customFormat="1" x14ac:dyDescent="0.25">
      <c r="J1575" s="1"/>
    </row>
    <row r="1576" spans="10:10" s="4" customFormat="1" x14ac:dyDescent="0.25">
      <c r="J1576" s="1"/>
    </row>
    <row r="1577" spans="10:10" s="4" customFormat="1" x14ac:dyDescent="0.25">
      <c r="J1577" s="1"/>
    </row>
    <row r="1578" spans="10:10" s="4" customFormat="1" x14ac:dyDescent="0.25">
      <c r="J1578" s="1"/>
    </row>
    <row r="1579" spans="10:10" s="4" customFormat="1" x14ac:dyDescent="0.25">
      <c r="J1579" s="1"/>
    </row>
    <row r="1580" spans="10:10" s="4" customFormat="1" x14ac:dyDescent="0.25">
      <c r="J1580" s="1"/>
    </row>
    <row r="1581" spans="10:10" s="4" customFormat="1" x14ac:dyDescent="0.25">
      <c r="J1581" s="1"/>
    </row>
    <row r="1582" spans="10:10" s="4" customFormat="1" x14ac:dyDescent="0.25">
      <c r="J1582" s="1"/>
    </row>
    <row r="1583" spans="10:10" s="4" customFormat="1" x14ac:dyDescent="0.25">
      <c r="J1583" s="1"/>
    </row>
    <row r="1584" spans="10:10" s="4" customFormat="1" x14ac:dyDescent="0.25">
      <c r="J1584" s="1"/>
    </row>
    <row r="1585" spans="10:10" s="4" customFormat="1" x14ac:dyDescent="0.25">
      <c r="J1585" s="1"/>
    </row>
    <row r="1586" spans="10:10" s="4" customFormat="1" x14ac:dyDescent="0.25">
      <c r="J1586" s="1"/>
    </row>
    <row r="1587" spans="10:10" s="4" customFormat="1" x14ac:dyDescent="0.25">
      <c r="J1587" s="1"/>
    </row>
    <row r="1588" spans="10:10" s="4" customFormat="1" x14ac:dyDescent="0.25">
      <c r="J1588" s="1"/>
    </row>
    <row r="1589" spans="10:10" s="4" customFormat="1" x14ac:dyDescent="0.25">
      <c r="J1589" s="1"/>
    </row>
    <row r="1590" spans="10:10" s="4" customFormat="1" x14ac:dyDescent="0.25">
      <c r="J1590" s="1"/>
    </row>
    <row r="1591" spans="10:10" s="4" customFormat="1" x14ac:dyDescent="0.25">
      <c r="J1591" s="1"/>
    </row>
    <row r="1592" spans="10:10" s="4" customFormat="1" x14ac:dyDescent="0.25">
      <c r="J1592" s="1"/>
    </row>
    <row r="1593" spans="10:10" s="4" customFormat="1" x14ac:dyDescent="0.25">
      <c r="J1593" s="1"/>
    </row>
    <row r="1594" spans="10:10" s="4" customFormat="1" x14ac:dyDescent="0.25">
      <c r="J1594" s="1"/>
    </row>
    <row r="1595" spans="10:10" s="4" customFormat="1" x14ac:dyDescent="0.25">
      <c r="J1595" s="1"/>
    </row>
    <row r="1596" spans="10:10" s="4" customFormat="1" x14ac:dyDescent="0.25">
      <c r="J1596" s="1"/>
    </row>
    <row r="1597" spans="10:10" s="4" customFormat="1" x14ac:dyDescent="0.25">
      <c r="J1597" s="1"/>
    </row>
    <row r="1598" spans="10:10" s="4" customFormat="1" x14ac:dyDescent="0.25">
      <c r="J1598" s="1"/>
    </row>
    <row r="1599" spans="10:10" s="4" customFormat="1" x14ac:dyDescent="0.25">
      <c r="J1599" s="1"/>
    </row>
    <row r="1600" spans="10:10" s="4" customFormat="1" x14ac:dyDescent="0.25">
      <c r="J1600" s="1"/>
    </row>
    <row r="1601" spans="10:10" s="4" customFormat="1" x14ac:dyDescent="0.25">
      <c r="J1601" s="1"/>
    </row>
    <row r="1602" spans="10:10" s="4" customFormat="1" x14ac:dyDescent="0.25">
      <c r="J1602" s="1"/>
    </row>
    <row r="1603" spans="10:10" s="4" customFormat="1" x14ac:dyDescent="0.25">
      <c r="J1603" s="1"/>
    </row>
    <row r="1604" spans="10:10" s="4" customFormat="1" x14ac:dyDescent="0.25">
      <c r="J1604" s="1"/>
    </row>
    <row r="1605" spans="10:10" s="4" customFormat="1" x14ac:dyDescent="0.25">
      <c r="J1605" s="1"/>
    </row>
    <row r="1606" spans="10:10" s="4" customFormat="1" x14ac:dyDescent="0.25">
      <c r="J1606" s="1"/>
    </row>
    <row r="1607" spans="10:10" s="4" customFormat="1" x14ac:dyDescent="0.25">
      <c r="J1607" s="1"/>
    </row>
    <row r="1608" spans="10:10" s="4" customFormat="1" x14ac:dyDescent="0.25">
      <c r="J1608" s="1"/>
    </row>
    <row r="1609" spans="10:10" s="4" customFormat="1" x14ac:dyDescent="0.25">
      <c r="J1609" s="1"/>
    </row>
    <row r="1610" spans="10:10" s="4" customFormat="1" x14ac:dyDescent="0.25">
      <c r="J1610" s="1"/>
    </row>
    <row r="1611" spans="10:10" s="4" customFormat="1" x14ac:dyDescent="0.25">
      <c r="J1611" s="1"/>
    </row>
    <row r="1612" spans="10:10" s="4" customFormat="1" x14ac:dyDescent="0.25">
      <c r="J1612" s="1"/>
    </row>
    <row r="1613" spans="10:10" s="4" customFormat="1" x14ac:dyDescent="0.25">
      <c r="J1613" s="1"/>
    </row>
    <row r="1614" spans="10:10" s="4" customFormat="1" x14ac:dyDescent="0.25">
      <c r="J1614" s="1"/>
    </row>
    <row r="1615" spans="10:10" s="4" customFormat="1" x14ac:dyDescent="0.25">
      <c r="J1615" s="1"/>
    </row>
    <row r="1616" spans="10:10" s="4" customFormat="1" x14ac:dyDescent="0.25">
      <c r="J1616" s="1"/>
    </row>
    <row r="1617" spans="10:10" s="4" customFormat="1" x14ac:dyDescent="0.25">
      <c r="J1617" s="1"/>
    </row>
    <row r="1618" spans="10:10" s="4" customFormat="1" x14ac:dyDescent="0.25">
      <c r="J1618" s="1"/>
    </row>
    <row r="1619" spans="10:10" s="4" customFormat="1" x14ac:dyDescent="0.25">
      <c r="J1619" s="1"/>
    </row>
    <row r="1620" spans="10:10" s="4" customFormat="1" x14ac:dyDescent="0.25">
      <c r="J1620" s="1"/>
    </row>
    <row r="1621" spans="10:10" s="4" customFormat="1" x14ac:dyDescent="0.25">
      <c r="J1621" s="1"/>
    </row>
    <row r="1622" spans="10:10" s="4" customFormat="1" x14ac:dyDescent="0.25">
      <c r="J1622" s="1"/>
    </row>
    <row r="1623" spans="10:10" s="4" customFormat="1" x14ac:dyDescent="0.25">
      <c r="J1623" s="1"/>
    </row>
    <row r="1624" spans="10:10" s="4" customFormat="1" x14ac:dyDescent="0.25">
      <c r="J1624" s="1"/>
    </row>
    <row r="1625" spans="10:10" s="4" customFormat="1" x14ac:dyDescent="0.25">
      <c r="J1625" s="1"/>
    </row>
    <row r="1626" spans="10:10" s="4" customFormat="1" x14ac:dyDescent="0.25">
      <c r="J1626" s="1"/>
    </row>
    <row r="1627" spans="10:10" s="4" customFormat="1" x14ac:dyDescent="0.25">
      <c r="J1627" s="1"/>
    </row>
    <row r="1628" spans="10:10" s="4" customFormat="1" x14ac:dyDescent="0.25">
      <c r="J1628" s="1"/>
    </row>
    <row r="1629" spans="10:10" s="4" customFormat="1" x14ac:dyDescent="0.25">
      <c r="J1629" s="1"/>
    </row>
    <row r="1630" spans="10:10" s="4" customFormat="1" x14ac:dyDescent="0.25">
      <c r="J1630" s="1"/>
    </row>
    <row r="1631" spans="10:10" s="4" customFormat="1" x14ac:dyDescent="0.25">
      <c r="J1631" s="1"/>
    </row>
    <row r="1632" spans="10:10" s="4" customFormat="1" x14ac:dyDescent="0.25">
      <c r="J1632" s="1"/>
    </row>
    <row r="1633" spans="10:10" s="4" customFormat="1" x14ac:dyDescent="0.25">
      <c r="J1633" s="1"/>
    </row>
    <row r="1634" spans="10:10" s="4" customFormat="1" x14ac:dyDescent="0.25">
      <c r="J1634" s="1"/>
    </row>
    <row r="1635" spans="10:10" s="4" customFormat="1" x14ac:dyDescent="0.25">
      <c r="J1635" s="1"/>
    </row>
    <row r="1636" spans="10:10" s="4" customFormat="1" x14ac:dyDescent="0.25">
      <c r="J1636" s="1"/>
    </row>
    <row r="1637" spans="10:10" s="4" customFormat="1" x14ac:dyDescent="0.25">
      <c r="J1637" s="1"/>
    </row>
    <row r="1638" spans="10:10" s="4" customFormat="1" x14ac:dyDescent="0.25">
      <c r="J1638" s="1"/>
    </row>
    <row r="1639" spans="10:10" s="4" customFormat="1" x14ac:dyDescent="0.25">
      <c r="J1639" s="1"/>
    </row>
    <row r="1640" spans="10:10" s="4" customFormat="1" x14ac:dyDescent="0.25">
      <c r="J1640" s="1"/>
    </row>
    <row r="1641" spans="10:10" s="4" customFormat="1" x14ac:dyDescent="0.25">
      <c r="J1641" s="1"/>
    </row>
    <row r="1642" spans="10:10" s="4" customFormat="1" x14ac:dyDescent="0.25">
      <c r="J1642" s="1"/>
    </row>
    <row r="1643" spans="10:10" s="4" customFormat="1" x14ac:dyDescent="0.25">
      <c r="J1643" s="1"/>
    </row>
    <row r="1644" spans="10:10" s="4" customFormat="1" x14ac:dyDescent="0.25">
      <c r="J1644" s="1"/>
    </row>
    <row r="1645" spans="10:10" s="4" customFormat="1" x14ac:dyDescent="0.25">
      <c r="J1645" s="1"/>
    </row>
    <row r="1646" spans="10:10" s="4" customFormat="1" x14ac:dyDescent="0.25">
      <c r="J1646" s="1"/>
    </row>
    <row r="1647" spans="10:10" s="4" customFormat="1" x14ac:dyDescent="0.25">
      <c r="J1647" s="1"/>
    </row>
    <row r="1648" spans="10:10" s="4" customFormat="1" x14ac:dyDescent="0.25">
      <c r="J1648" s="1"/>
    </row>
    <row r="1649" spans="10:10" s="4" customFormat="1" x14ac:dyDescent="0.25">
      <c r="J1649" s="1"/>
    </row>
    <row r="1650" spans="10:10" s="4" customFormat="1" x14ac:dyDescent="0.25">
      <c r="J1650" s="1"/>
    </row>
    <row r="1651" spans="10:10" s="4" customFormat="1" x14ac:dyDescent="0.25">
      <c r="J1651" s="1"/>
    </row>
    <row r="1652" spans="10:10" s="4" customFormat="1" x14ac:dyDescent="0.25">
      <c r="J1652" s="1"/>
    </row>
    <row r="1653" spans="10:10" s="4" customFormat="1" x14ac:dyDescent="0.25">
      <c r="J1653" s="1"/>
    </row>
    <row r="1654" spans="10:10" s="4" customFormat="1" x14ac:dyDescent="0.25">
      <c r="J1654" s="1"/>
    </row>
    <row r="1655" spans="10:10" s="4" customFormat="1" x14ac:dyDescent="0.25">
      <c r="J1655" s="1"/>
    </row>
    <row r="1656" spans="10:10" s="4" customFormat="1" x14ac:dyDescent="0.25">
      <c r="J1656" s="1"/>
    </row>
    <row r="1657" spans="10:10" s="4" customFormat="1" x14ac:dyDescent="0.25">
      <c r="J1657" s="1"/>
    </row>
    <row r="1658" spans="10:10" s="4" customFormat="1" x14ac:dyDescent="0.25">
      <c r="J1658" s="1"/>
    </row>
    <row r="1659" spans="10:10" s="4" customFormat="1" x14ac:dyDescent="0.25">
      <c r="J1659" s="1"/>
    </row>
    <row r="1660" spans="10:10" s="4" customFormat="1" x14ac:dyDescent="0.25">
      <c r="J1660" s="1"/>
    </row>
    <row r="1661" spans="10:10" s="4" customFormat="1" x14ac:dyDescent="0.25">
      <c r="J1661" s="1"/>
    </row>
    <row r="1662" spans="10:10" s="4" customFormat="1" x14ac:dyDescent="0.25">
      <c r="J1662" s="1"/>
    </row>
    <row r="1663" spans="10:10" s="4" customFormat="1" x14ac:dyDescent="0.25">
      <c r="J1663" s="1"/>
    </row>
    <row r="1664" spans="10:10" s="4" customFormat="1" x14ac:dyDescent="0.25">
      <c r="J1664" s="1"/>
    </row>
    <row r="1665" spans="10:10" s="4" customFormat="1" x14ac:dyDescent="0.25">
      <c r="J1665" s="1"/>
    </row>
    <row r="1666" spans="10:10" s="4" customFormat="1" x14ac:dyDescent="0.25">
      <c r="J1666" s="1"/>
    </row>
    <row r="1667" spans="10:10" s="4" customFormat="1" x14ac:dyDescent="0.25">
      <c r="J1667" s="1"/>
    </row>
    <row r="1668" spans="10:10" s="4" customFormat="1" x14ac:dyDescent="0.25">
      <c r="J1668" s="1"/>
    </row>
    <row r="1669" spans="10:10" s="4" customFormat="1" x14ac:dyDescent="0.25">
      <c r="J1669" s="1"/>
    </row>
    <row r="1670" spans="10:10" s="4" customFormat="1" x14ac:dyDescent="0.25">
      <c r="J1670" s="1"/>
    </row>
    <row r="1671" spans="10:10" s="4" customFormat="1" x14ac:dyDescent="0.25">
      <c r="J1671" s="1"/>
    </row>
    <row r="1672" spans="10:10" s="4" customFormat="1" x14ac:dyDescent="0.25">
      <c r="J1672" s="1"/>
    </row>
    <row r="1673" spans="10:10" s="4" customFormat="1" x14ac:dyDescent="0.25">
      <c r="J1673" s="1"/>
    </row>
    <row r="1674" spans="10:10" s="4" customFormat="1" x14ac:dyDescent="0.25">
      <c r="J1674" s="1"/>
    </row>
    <row r="1675" spans="10:10" s="4" customFormat="1" x14ac:dyDescent="0.25">
      <c r="J1675" s="1"/>
    </row>
    <row r="1676" spans="10:10" s="4" customFormat="1" x14ac:dyDescent="0.25">
      <c r="J1676" s="1"/>
    </row>
    <row r="1677" spans="10:10" s="4" customFormat="1" x14ac:dyDescent="0.25">
      <c r="J1677" s="1"/>
    </row>
    <row r="1678" spans="10:10" s="4" customFormat="1" x14ac:dyDescent="0.25">
      <c r="J1678" s="1"/>
    </row>
    <row r="1679" spans="10:10" s="4" customFormat="1" x14ac:dyDescent="0.25">
      <c r="J1679" s="1"/>
    </row>
    <row r="1680" spans="10:10" s="4" customFormat="1" x14ac:dyDescent="0.25">
      <c r="J1680" s="1"/>
    </row>
    <row r="1681" spans="10:10" s="4" customFormat="1" x14ac:dyDescent="0.25">
      <c r="J1681" s="1"/>
    </row>
    <row r="1682" spans="10:10" s="4" customFormat="1" x14ac:dyDescent="0.25">
      <c r="J1682" s="1"/>
    </row>
    <row r="1683" spans="10:10" s="4" customFormat="1" x14ac:dyDescent="0.25">
      <c r="J1683" s="1"/>
    </row>
    <row r="1684" spans="10:10" s="4" customFormat="1" x14ac:dyDescent="0.25">
      <c r="J1684" s="1"/>
    </row>
    <row r="1685" spans="10:10" s="4" customFormat="1" x14ac:dyDescent="0.25">
      <c r="J1685" s="1"/>
    </row>
    <row r="1686" spans="10:10" s="4" customFormat="1" x14ac:dyDescent="0.25">
      <c r="J1686" s="1"/>
    </row>
    <row r="1687" spans="10:10" s="4" customFormat="1" x14ac:dyDescent="0.25">
      <c r="J1687" s="1"/>
    </row>
    <row r="1688" spans="10:10" s="4" customFormat="1" x14ac:dyDescent="0.25">
      <c r="J1688" s="1"/>
    </row>
    <row r="1689" spans="10:10" s="4" customFormat="1" x14ac:dyDescent="0.25">
      <c r="J1689" s="1"/>
    </row>
    <row r="1690" spans="10:10" s="4" customFormat="1" x14ac:dyDescent="0.25">
      <c r="J1690" s="1"/>
    </row>
    <row r="1691" spans="10:10" s="4" customFormat="1" x14ac:dyDescent="0.25">
      <c r="J1691" s="1"/>
    </row>
    <row r="1692" spans="10:10" s="4" customFormat="1" x14ac:dyDescent="0.25">
      <c r="J1692" s="1"/>
    </row>
    <row r="1693" spans="10:10" s="4" customFormat="1" x14ac:dyDescent="0.25">
      <c r="J1693" s="1"/>
    </row>
    <row r="1694" spans="10:10" s="4" customFormat="1" x14ac:dyDescent="0.25">
      <c r="J1694" s="1"/>
    </row>
    <row r="1695" spans="10:10" s="4" customFormat="1" x14ac:dyDescent="0.25">
      <c r="J1695" s="1"/>
    </row>
    <row r="1696" spans="10:10" s="4" customFormat="1" x14ac:dyDescent="0.25">
      <c r="J1696" s="1"/>
    </row>
    <row r="1697" spans="10:10" s="4" customFormat="1" x14ac:dyDescent="0.25">
      <c r="J1697" s="1"/>
    </row>
    <row r="1698" spans="10:10" s="4" customFormat="1" x14ac:dyDescent="0.25">
      <c r="J1698" s="1"/>
    </row>
    <row r="1699" spans="10:10" s="4" customFormat="1" x14ac:dyDescent="0.25">
      <c r="J1699" s="1"/>
    </row>
    <row r="1700" spans="10:10" s="4" customFormat="1" x14ac:dyDescent="0.25">
      <c r="J1700" s="1"/>
    </row>
    <row r="1701" spans="10:10" s="4" customFormat="1" x14ac:dyDescent="0.25">
      <c r="J1701" s="1"/>
    </row>
    <row r="1702" spans="10:10" s="4" customFormat="1" x14ac:dyDescent="0.25">
      <c r="J1702" s="1"/>
    </row>
    <row r="1703" spans="10:10" s="4" customFormat="1" x14ac:dyDescent="0.25">
      <c r="J1703" s="1"/>
    </row>
    <row r="1704" spans="10:10" s="4" customFormat="1" x14ac:dyDescent="0.25">
      <c r="J1704" s="1"/>
    </row>
    <row r="1705" spans="10:10" s="4" customFormat="1" x14ac:dyDescent="0.25">
      <c r="J1705" s="1"/>
    </row>
    <row r="1706" spans="10:10" s="4" customFormat="1" x14ac:dyDescent="0.25">
      <c r="J1706" s="1"/>
    </row>
    <row r="1707" spans="10:10" s="4" customFormat="1" x14ac:dyDescent="0.25">
      <c r="J1707" s="1"/>
    </row>
    <row r="1708" spans="10:10" s="4" customFormat="1" x14ac:dyDescent="0.25">
      <c r="J1708" s="1"/>
    </row>
    <row r="1709" spans="10:10" s="4" customFormat="1" x14ac:dyDescent="0.25">
      <c r="J1709" s="1"/>
    </row>
    <row r="1710" spans="10:10" s="4" customFormat="1" x14ac:dyDescent="0.25">
      <c r="J1710" s="1"/>
    </row>
    <row r="1711" spans="10:10" s="4" customFormat="1" x14ac:dyDescent="0.25">
      <c r="J1711" s="1"/>
    </row>
    <row r="1712" spans="10:10" s="4" customFormat="1" x14ac:dyDescent="0.25">
      <c r="J1712" s="1"/>
    </row>
    <row r="1713" spans="10:10" s="4" customFormat="1" x14ac:dyDescent="0.25">
      <c r="J1713" s="1"/>
    </row>
    <row r="1714" spans="10:10" s="4" customFormat="1" x14ac:dyDescent="0.25">
      <c r="J1714" s="1"/>
    </row>
    <row r="1715" spans="10:10" s="4" customFormat="1" x14ac:dyDescent="0.25">
      <c r="J1715" s="1"/>
    </row>
    <row r="1716" spans="10:10" s="4" customFormat="1" x14ac:dyDescent="0.25">
      <c r="J1716" s="1"/>
    </row>
    <row r="1717" spans="10:10" s="4" customFormat="1" x14ac:dyDescent="0.25">
      <c r="J1717" s="1"/>
    </row>
    <row r="1718" spans="10:10" s="4" customFormat="1" x14ac:dyDescent="0.25">
      <c r="J1718" s="1"/>
    </row>
    <row r="1719" spans="10:10" s="4" customFormat="1" x14ac:dyDescent="0.25">
      <c r="J1719" s="1"/>
    </row>
    <row r="1720" spans="10:10" s="4" customFormat="1" x14ac:dyDescent="0.25">
      <c r="J1720" s="1"/>
    </row>
    <row r="1721" spans="10:10" s="4" customFormat="1" x14ac:dyDescent="0.25">
      <c r="J1721" s="1"/>
    </row>
    <row r="1722" spans="10:10" s="4" customFormat="1" x14ac:dyDescent="0.25">
      <c r="J1722" s="1"/>
    </row>
    <row r="1723" spans="10:10" s="4" customFormat="1" x14ac:dyDescent="0.25">
      <c r="J1723" s="1"/>
    </row>
    <row r="1724" spans="10:10" s="4" customFormat="1" x14ac:dyDescent="0.25">
      <c r="J1724" s="1"/>
    </row>
    <row r="1725" spans="10:10" s="4" customFormat="1" x14ac:dyDescent="0.25">
      <c r="J1725" s="1"/>
    </row>
    <row r="1726" spans="10:10" s="4" customFormat="1" x14ac:dyDescent="0.25">
      <c r="J1726" s="1"/>
    </row>
    <row r="1727" spans="10:10" s="4" customFormat="1" x14ac:dyDescent="0.25">
      <c r="J1727" s="1"/>
    </row>
    <row r="1728" spans="10:10" s="4" customFormat="1" x14ac:dyDescent="0.25">
      <c r="J1728" s="1"/>
    </row>
    <row r="1729" spans="10:10" s="4" customFormat="1" x14ac:dyDescent="0.25">
      <c r="J1729" s="1"/>
    </row>
    <row r="1730" spans="10:10" s="4" customFormat="1" x14ac:dyDescent="0.25">
      <c r="J1730" s="1"/>
    </row>
    <row r="1731" spans="10:10" s="4" customFormat="1" x14ac:dyDescent="0.25">
      <c r="J1731" s="1"/>
    </row>
    <row r="1732" spans="10:10" s="4" customFormat="1" x14ac:dyDescent="0.25">
      <c r="J1732" s="1"/>
    </row>
    <row r="1733" spans="10:10" s="4" customFormat="1" x14ac:dyDescent="0.25">
      <c r="J1733" s="1"/>
    </row>
    <row r="1734" spans="10:10" s="4" customFormat="1" x14ac:dyDescent="0.25">
      <c r="J1734" s="1"/>
    </row>
    <row r="1735" spans="10:10" s="4" customFormat="1" x14ac:dyDescent="0.25">
      <c r="J1735" s="1"/>
    </row>
    <row r="1736" spans="10:10" s="4" customFormat="1" x14ac:dyDescent="0.25">
      <c r="J1736" s="1"/>
    </row>
    <row r="1737" spans="10:10" s="4" customFormat="1" x14ac:dyDescent="0.25">
      <c r="J1737" s="1"/>
    </row>
    <row r="1738" spans="10:10" s="4" customFormat="1" x14ac:dyDescent="0.25">
      <c r="J1738" s="1"/>
    </row>
    <row r="1739" spans="10:10" s="4" customFormat="1" x14ac:dyDescent="0.25">
      <c r="J1739" s="1"/>
    </row>
    <row r="1740" spans="10:10" s="4" customFormat="1" x14ac:dyDescent="0.25">
      <c r="J1740" s="1"/>
    </row>
    <row r="1741" spans="10:10" s="4" customFormat="1" x14ac:dyDescent="0.25">
      <c r="J1741" s="1"/>
    </row>
    <row r="1742" spans="10:10" s="4" customFormat="1" x14ac:dyDescent="0.25">
      <c r="J1742" s="1"/>
    </row>
    <row r="1743" spans="10:10" s="4" customFormat="1" x14ac:dyDescent="0.25">
      <c r="J1743" s="1"/>
    </row>
    <row r="1744" spans="10:10" s="4" customFormat="1" x14ac:dyDescent="0.25">
      <c r="J1744" s="1"/>
    </row>
    <row r="1745" spans="10:10" s="4" customFormat="1" x14ac:dyDescent="0.25">
      <c r="J1745" s="1"/>
    </row>
    <row r="1746" spans="10:10" s="4" customFormat="1" x14ac:dyDescent="0.25">
      <c r="J1746" s="1"/>
    </row>
    <row r="1747" spans="10:10" s="4" customFormat="1" x14ac:dyDescent="0.25">
      <c r="J1747" s="1"/>
    </row>
    <row r="1748" spans="10:10" s="4" customFormat="1" x14ac:dyDescent="0.25">
      <c r="J1748" s="1"/>
    </row>
    <row r="1749" spans="10:10" s="4" customFormat="1" x14ac:dyDescent="0.25">
      <c r="J1749" s="1"/>
    </row>
    <row r="1750" spans="10:10" s="4" customFormat="1" x14ac:dyDescent="0.25">
      <c r="J1750" s="1"/>
    </row>
    <row r="1751" spans="10:10" s="4" customFormat="1" x14ac:dyDescent="0.25">
      <c r="J1751" s="1"/>
    </row>
    <row r="1752" spans="10:10" s="4" customFormat="1" x14ac:dyDescent="0.25">
      <c r="J1752" s="1"/>
    </row>
    <row r="1753" spans="10:10" s="4" customFormat="1" x14ac:dyDescent="0.25">
      <c r="J1753" s="1"/>
    </row>
    <row r="1754" spans="10:10" s="4" customFormat="1" x14ac:dyDescent="0.25">
      <c r="J1754" s="1"/>
    </row>
    <row r="1755" spans="10:10" s="4" customFormat="1" x14ac:dyDescent="0.25">
      <c r="J1755" s="1"/>
    </row>
    <row r="1756" spans="10:10" s="4" customFormat="1" x14ac:dyDescent="0.25">
      <c r="J1756" s="1"/>
    </row>
    <row r="1757" spans="10:10" s="4" customFormat="1" x14ac:dyDescent="0.25">
      <c r="J1757" s="1"/>
    </row>
    <row r="1758" spans="10:10" s="4" customFormat="1" x14ac:dyDescent="0.25">
      <c r="J1758" s="1"/>
    </row>
    <row r="1759" spans="10:10" s="4" customFormat="1" x14ac:dyDescent="0.25">
      <c r="J1759" s="1"/>
    </row>
    <row r="1760" spans="10:10" s="4" customFormat="1" x14ac:dyDescent="0.25">
      <c r="J1760" s="1"/>
    </row>
    <row r="1761" spans="10:10" s="4" customFormat="1" x14ac:dyDescent="0.25">
      <c r="J1761" s="1"/>
    </row>
    <row r="1762" spans="10:10" s="4" customFormat="1" x14ac:dyDescent="0.25">
      <c r="J1762" s="1"/>
    </row>
    <row r="1763" spans="10:10" s="4" customFormat="1" x14ac:dyDescent="0.25">
      <c r="J1763" s="1"/>
    </row>
    <row r="1764" spans="10:10" s="4" customFormat="1" x14ac:dyDescent="0.25">
      <c r="J1764" s="1"/>
    </row>
    <row r="1765" spans="10:10" s="4" customFormat="1" x14ac:dyDescent="0.25">
      <c r="J1765" s="1"/>
    </row>
    <row r="1766" spans="10:10" s="4" customFormat="1" x14ac:dyDescent="0.25">
      <c r="J1766" s="1"/>
    </row>
    <row r="1767" spans="10:10" s="4" customFormat="1" x14ac:dyDescent="0.25">
      <c r="J1767" s="1"/>
    </row>
    <row r="1768" spans="10:10" s="4" customFormat="1" x14ac:dyDescent="0.25">
      <c r="J1768" s="1"/>
    </row>
    <row r="1769" spans="10:10" s="4" customFormat="1" x14ac:dyDescent="0.25">
      <c r="J1769" s="1"/>
    </row>
    <row r="1770" spans="10:10" s="4" customFormat="1" x14ac:dyDescent="0.25">
      <c r="J1770" s="1"/>
    </row>
    <row r="1771" spans="10:10" s="4" customFormat="1" x14ac:dyDescent="0.25">
      <c r="J1771" s="1"/>
    </row>
    <row r="1772" spans="10:10" s="4" customFormat="1" x14ac:dyDescent="0.25">
      <c r="J1772" s="1"/>
    </row>
    <row r="1773" spans="10:10" s="4" customFormat="1" x14ac:dyDescent="0.25">
      <c r="J1773" s="1"/>
    </row>
    <row r="1774" spans="10:10" s="4" customFormat="1" x14ac:dyDescent="0.25">
      <c r="J1774" s="1"/>
    </row>
    <row r="1775" spans="10:10" s="4" customFormat="1" x14ac:dyDescent="0.25">
      <c r="J1775" s="1"/>
    </row>
    <row r="1776" spans="10:10" s="4" customFormat="1" x14ac:dyDescent="0.25">
      <c r="J1776" s="1"/>
    </row>
    <row r="1777" spans="10:10" s="4" customFormat="1" x14ac:dyDescent="0.25">
      <c r="J1777" s="1"/>
    </row>
    <row r="1778" spans="10:10" s="4" customFormat="1" x14ac:dyDescent="0.25">
      <c r="J1778" s="1"/>
    </row>
    <row r="1779" spans="10:10" s="4" customFormat="1" x14ac:dyDescent="0.25">
      <c r="J1779" s="1"/>
    </row>
    <row r="1780" spans="10:10" s="4" customFormat="1" x14ac:dyDescent="0.25">
      <c r="J1780" s="1"/>
    </row>
    <row r="1781" spans="10:10" s="4" customFormat="1" x14ac:dyDescent="0.25">
      <c r="J1781" s="1"/>
    </row>
    <row r="1782" spans="10:10" s="4" customFormat="1" x14ac:dyDescent="0.25">
      <c r="J1782" s="1"/>
    </row>
    <row r="1783" spans="10:10" s="4" customFormat="1" x14ac:dyDescent="0.25">
      <c r="J1783" s="1"/>
    </row>
    <row r="1784" spans="10:10" s="4" customFormat="1" x14ac:dyDescent="0.25">
      <c r="J1784" s="1"/>
    </row>
    <row r="1785" spans="10:10" s="4" customFormat="1" x14ac:dyDescent="0.25">
      <c r="J1785" s="1"/>
    </row>
    <row r="1786" spans="10:10" s="4" customFormat="1" x14ac:dyDescent="0.25">
      <c r="J1786" s="1"/>
    </row>
    <row r="1787" spans="10:10" s="4" customFormat="1" x14ac:dyDescent="0.25">
      <c r="J1787" s="1"/>
    </row>
    <row r="1788" spans="10:10" s="4" customFormat="1" x14ac:dyDescent="0.25">
      <c r="J1788" s="1"/>
    </row>
    <row r="1789" spans="10:10" s="4" customFormat="1" x14ac:dyDescent="0.25">
      <c r="J1789" s="1"/>
    </row>
    <row r="1790" spans="10:10" s="4" customFormat="1" x14ac:dyDescent="0.25">
      <c r="J1790" s="1"/>
    </row>
    <row r="1791" spans="10:10" s="4" customFormat="1" x14ac:dyDescent="0.25">
      <c r="J1791" s="1"/>
    </row>
    <row r="1792" spans="10:10" s="4" customFormat="1" x14ac:dyDescent="0.25">
      <c r="J1792" s="1"/>
    </row>
    <row r="1793" spans="10:10" s="4" customFormat="1" x14ac:dyDescent="0.25">
      <c r="J1793" s="1"/>
    </row>
    <row r="1794" spans="10:10" s="4" customFormat="1" x14ac:dyDescent="0.25">
      <c r="J1794" s="1"/>
    </row>
    <row r="1795" spans="10:10" s="4" customFormat="1" x14ac:dyDescent="0.25">
      <c r="J1795" s="1"/>
    </row>
    <row r="1796" spans="10:10" s="4" customFormat="1" x14ac:dyDescent="0.25">
      <c r="J1796" s="1"/>
    </row>
    <row r="1797" spans="10:10" s="4" customFormat="1" x14ac:dyDescent="0.25">
      <c r="J1797" s="1"/>
    </row>
    <row r="1798" spans="10:10" s="4" customFormat="1" x14ac:dyDescent="0.25">
      <c r="J1798" s="1"/>
    </row>
    <row r="1799" spans="10:10" s="4" customFormat="1" x14ac:dyDescent="0.25">
      <c r="J1799" s="1"/>
    </row>
    <row r="1800" spans="10:10" s="4" customFormat="1" x14ac:dyDescent="0.25">
      <c r="J1800" s="1"/>
    </row>
    <row r="1801" spans="10:10" s="4" customFormat="1" x14ac:dyDescent="0.25">
      <c r="J1801" s="1"/>
    </row>
    <row r="1802" spans="10:10" s="4" customFormat="1" x14ac:dyDescent="0.25">
      <c r="J1802" s="1"/>
    </row>
    <row r="1803" spans="10:10" s="4" customFormat="1" x14ac:dyDescent="0.25">
      <c r="J1803" s="1"/>
    </row>
    <row r="1804" spans="10:10" s="4" customFormat="1" x14ac:dyDescent="0.25">
      <c r="J1804" s="1"/>
    </row>
    <row r="1805" spans="10:10" s="4" customFormat="1" x14ac:dyDescent="0.25">
      <c r="J1805" s="1"/>
    </row>
    <row r="1806" spans="10:10" s="4" customFormat="1" x14ac:dyDescent="0.25">
      <c r="J1806" s="1"/>
    </row>
    <row r="1807" spans="10:10" s="4" customFormat="1" x14ac:dyDescent="0.25">
      <c r="J1807" s="1"/>
    </row>
    <row r="1808" spans="10:10" s="4" customFormat="1" x14ac:dyDescent="0.25">
      <c r="J1808" s="1"/>
    </row>
    <row r="1809" spans="10:10" s="4" customFormat="1" x14ac:dyDescent="0.25">
      <c r="J1809" s="1"/>
    </row>
    <row r="1810" spans="10:10" s="4" customFormat="1" x14ac:dyDescent="0.25">
      <c r="J1810" s="1"/>
    </row>
    <row r="1811" spans="10:10" s="4" customFormat="1" x14ac:dyDescent="0.25">
      <c r="J1811" s="1"/>
    </row>
    <row r="1812" spans="10:10" s="4" customFormat="1" x14ac:dyDescent="0.25">
      <c r="J1812" s="1"/>
    </row>
    <row r="1813" spans="10:10" s="4" customFormat="1" x14ac:dyDescent="0.25">
      <c r="J1813" s="1"/>
    </row>
    <row r="1814" spans="10:10" s="4" customFormat="1" x14ac:dyDescent="0.25">
      <c r="J1814" s="1"/>
    </row>
    <row r="1815" spans="10:10" s="4" customFormat="1" x14ac:dyDescent="0.25">
      <c r="J1815" s="1"/>
    </row>
    <row r="1816" spans="10:10" s="4" customFormat="1" x14ac:dyDescent="0.25">
      <c r="J1816" s="1"/>
    </row>
    <row r="1817" spans="10:10" s="4" customFormat="1" x14ac:dyDescent="0.25">
      <c r="J1817" s="1"/>
    </row>
    <row r="1818" spans="10:10" s="4" customFormat="1" x14ac:dyDescent="0.25">
      <c r="J1818" s="1"/>
    </row>
    <row r="1819" spans="10:10" s="4" customFormat="1" x14ac:dyDescent="0.25">
      <c r="J1819" s="1"/>
    </row>
    <row r="1820" spans="10:10" s="4" customFormat="1" x14ac:dyDescent="0.25">
      <c r="J1820" s="1"/>
    </row>
    <row r="1821" spans="10:10" s="4" customFormat="1" x14ac:dyDescent="0.25">
      <c r="J1821" s="1"/>
    </row>
    <row r="1822" spans="10:10" s="4" customFormat="1" x14ac:dyDescent="0.25">
      <c r="J1822" s="1"/>
    </row>
    <row r="1823" spans="10:10" s="4" customFormat="1" x14ac:dyDescent="0.25">
      <c r="J1823" s="1"/>
    </row>
    <row r="1824" spans="10:10" s="4" customFormat="1" x14ac:dyDescent="0.25">
      <c r="J1824" s="1"/>
    </row>
    <row r="1825" spans="10:10" s="4" customFormat="1" x14ac:dyDescent="0.25">
      <c r="J1825" s="1"/>
    </row>
    <row r="1826" spans="10:10" s="4" customFormat="1" x14ac:dyDescent="0.25">
      <c r="J1826" s="1"/>
    </row>
    <row r="1827" spans="10:10" s="4" customFormat="1" x14ac:dyDescent="0.25">
      <c r="J1827" s="1"/>
    </row>
    <row r="1828" spans="10:10" s="4" customFormat="1" x14ac:dyDescent="0.25">
      <c r="J1828" s="1"/>
    </row>
    <row r="1829" spans="10:10" s="4" customFormat="1" x14ac:dyDescent="0.25">
      <c r="J1829" s="1"/>
    </row>
    <row r="1830" spans="10:10" s="4" customFormat="1" x14ac:dyDescent="0.25">
      <c r="J1830" s="1"/>
    </row>
    <row r="1831" spans="10:10" s="4" customFormat="1" x14ac:dyDescent="0.25">
      <c r="J1831" s="1"/>
    </row>
    <row r="1832" spans="10:10" s="4" customFormat="1" x14ac:dyDescent="0.25">
      <c r="J1832" s="1"/>
    </row>
    <row r="1833" spans="10:10" s="4" customFormat="1" x14ac:dyDescent="0.25">
      <c r="J1833" s="1"/>
    </row>
    <row r="1834" spans="10:10" s="4" customFormat="1" x14ac:dyDescent="0.25">
      <c r="J1834" s="1"/>
    </row>
    <row r="1835" spans="10:10" s="4" customFormat="1" x14ac:dyDescent="0.25">
      <c r="J1835" s="1"/>
    </row>
    <row r="1836" spans="10:10" s="4" customFormat="1" x14ac:dyDescent="0.25">
      <c r="J1836" s="1"/>
    </row>
    <row r="1837" spans="10:10" s="4" customFormat="1" x14ac:dyDescent="0.25">
      <c r="J1837" s="1"/>
    </row>
    <row r="1838" spans="10:10" s="4" customFormat="1" x14ac:dyDescent="0.25">
      <c r="J1838" s="1"/>
    </row>
    <row r="1839" spans="10:10" s="4" customFormat="1" x14ac:dyDescent="0.25">
      <c r="J1839" s="1"/>
    </row>
    <row r="1840" spans="10:10" s="4" customFormat="1" x14ac:dyDescent="0.25">
      <c r="J1840" s="1"/>
    </row>
    <row r="1841" spans="10:10" s="4" customFormat="1" x14ac:dyDescent="0.25">
      <c r="J1841" s="1"/>
    </row>
    <row r="1842" spans="10:10" s="4" customFormat="1" x14ac:dyDescent="0.25">
      <c r="J1842" s="1"/>
    </row>
    <row r="1843" spans="10:10" s="4" customFormat="1" x14ac:dyDescent="0.25">
      <c r="J1843" s="1"/>
    </row>
    <row r="1844" spans="10:10" s="4" customFormat="1" x14ac:dyDescent="0.25">
      <c r="J1844" s="1"/>
    </row>
    <row r="1845" spans="10:10" s="4" customFormat="1" x14ac:dyDescent="0.25">
      <c r="J1845" s="1"/>
    </row>
    <row r="1846" spans="10:10" s="4" customFormat="1" x14ac:dyDescent="0.25">
      <c r="J1846" s="1"/>
    </row>
    <row r="1847" spans="10:10" s="4" customFormat="1" x14ac:dyDescent="0.25">
      <c r="J1847" s="1"/>
    </row>
    <row r="1848" spans="10:10" s="4" customFormat="1" x14ac:dyDescent="0.25">
      <c r="J1848" s="1"/>
    </row>
    <row r="1849" spans="10:10" s="4" customFormat="1" x14ac:dyDescent="0.25">
      <c r="J1849" s="1"/>
    </row>
    <row r="1850" spans="10:10" s="4" customFormat="1" x14ac:dyDescent="0.25">
      <c r="J1850" s="1"/>
    </row>
    <row r="1851" spans="10:10" s="4" customFormat="1" x14ac:dyDescent="0.25">
      <c r="J1851" s="1"/>
    </row>
    <row r="1852" spans="10:10" s="4" customFormat="1" x14ac:dyDescent="0.25">
      <c r="J1852" s="1"/>
    </row>
    <row r="1853" spans="10:10" s="4" customFormat="1" x14ac:dyDescent="0.25">
      <c r="J1853" s="1"/>
    </row>
    <row r="1854" spans="10:10" s="4" customFormat="1" x14ac:dyDescent="0.25">
      <c r="J1854" s="1"/>
    </row>
    <row r="1855" spans="10:10" s="4" customFormat="1" x14ac:dyDescent="0.25">
      <c r="J1855" s="1"/>
    </row>
    <row r="1856" spans="10:10" s="4" customFormat="1" x14ac:dyDescent="0.25">
      <c r="J1856" s="1"/>
    </row>
    <row r="1857" spans="10:10" s="4" customFormat="1" x14ac:dyDescent="0.25">
      <c r="J1857" s="1"/>
    </row>
    <row r="1858" spans="10:10" s="4" customFormat="1" x14ac:dyDescent="0.25">
      <c r="J1858" s="1"/>
    </row>
    <row r="1859" spans="10:10" s="4" customFormat="1" x14ac:dyDescent="0.25">
      <c r="J1859" s="1"/>
    </row>
    <row r="1860" spans="10:10" s="4" customFormat="1" x14ac:dyDescent="0.25">
      <c r="J1860" s="1"/>
    </row>
    <row r="1861" spans="10:10" s="4" customFormat="1" x14ac:dyDescent="0.25">
      <c r="J1861" s="1"/>
    </row>
    <row r="1862" spans="10:10" s="4" customFormat="1" x14ac:dyDescent="0.25">
      <c r="J1862" s="1"/>
    </row>
    <row r="1863" spans="10:10" s="4" customFormat="1" x14ac:dyDescent="0.25">
      <c r="J1863" s="1"/>
    </row>
    <row r="1864" spans="10:10" s="4" customFormat="1" x14ac:dyDescent="0.25">
      <c r="J1864" s="1"/>
    </row>
    <row r="1865" spans="10:10" s="4" customFormat="1" x14ac:dyDescent="0.25">
      <c r="J1865" s="1"/>
    </row>
    <row r="1866" spans="10:10" s="4" customFormat="1" x14ac:dyDescent="0.25">
      <c r="J1866" s="1"/>
    </row>
    <row r="1867" spans="10:10" s="4" customFormat="1" x14ac:dyDescent="0.25">
      <c r="J1867" s="1"/>
    </row>
    <row r="1868" spans="10:10" s="4" customFormat="1" x14ac:dyDescent="0.25">
      <c r="J1868" s="1"/>
    </row>
    <row r="1869" spans="10:10" s="4" customFormat="1" x14ac:dyDescent="0.25">
      <c r="J1869" s="1"/>
    </row>
    <row r="1870" spans="10:10" s="4" customFormat="1" x14ac:dyDescent="0.25">
      <c r="J1870" s="1"/>
    </row>
    <row r="1871" spans="10:10" s="4" customFormat="1" x14ac:dyDescent="0.25">
      <c r="J1871" s="1"/>
    </row>
    <row r="1872" spans="10:10" s="4" customFormat="1" x14ac:dyDescent="0.25">
      <c r="J1872" s="1"/>
    </row>
    <row r="1873" spans="10:10" s="4" customFormat="1" x14ac:dyDescent="0.25">
      <c r="J1873" s="1"/>
    </row>
    <row r="1874" spans="10:10" s="4" customFormat="1" x14ac:dyDescent="0.25">
      <c r="J1874" s="1"/>
    </row>
    <row r="1875" spans="10:10" s="4" customFormat="1" x14ac:dyDescent="0.25">
      <c r="J1875" s="1"/>
    </row>
    <row r="1876" spans="10:10" s="4" customFormat="1" x14ac:dyDescent="0.25">
      <c r="J1876" s="1"/>
    </row>
    <row r="1877" spans="10:10" s="4" customFormat="1" x14ac:dyDescent="0.25">
      <c r="J1877" s="1"/>
    </row>
    <row r="1878" spans="10:10" s="4" customFormat="1" x14ac:dyDescent="0.25">
      <c r="J1878" s="1"/>
    </row>
    <row r="1879" spans="10:10" s="4" customFormat="1" x14ac:dyDescent="0.25">
      <c r="J1879" s="1"/>
    </row>
    <row r="1880" spans="10:10" s="4" customFormat="1" x14ac:dyDescent="0.25">
      <c r="J1880" s="1"/>
    </row>
    <row r="1881" spans="10:10" s="4" customFormat="1" x14ac:dyDescent="0.25">
      <c r="J1881" s="1"/>
    </row>
    <row r="1882" spans="10:10" s="4" customFormat="1" x14ac:dyDescent="0.25">
      <c r="J1882" s="1"/>
    </row>
    <row r="1883" spans="10:10" s="4" customFormat="1" x14ac:dyDescent="0.25">
      <c r="J1883" s="1"/>
    </row>
    <row r="1884" spans="10:10" s="4" customFormat="1" x14ac:dyDescent="0.25">
      <c r="J1884" s="1"/>
    </row>
    <row r="1885" spans="10:10" s="4" customFormat="1" x14ac:dyDescent="0.25">
      <c r="J1885" s="1"/>
    </row>
    <row r="1886" spans="10:10" s="4" customFormat="1" x14ac:dyDescent="0.25">
      <c r="J1886" s="1"/>
    </row>
    <row r="1887" spans="10:10" s="4" customFormat="1" x14ac:dyDescent="0.25">
      <c r="J1887" s="1"/>
    </row>
    <row r="1888" spans="10:10" s="4" customFormat="1" x14ac:dyDescent="0.25">
      <c r="J1888" s="1"/>
    </row>
    <row r="1889" spans="10:10" s="4" customFormat="1" x14ac:dyDescent="0.25">
      <c r="J1889" s="1"/>
    </row>
    <row r="1890" spans="10:10" s="4" customFormat="1" x14ac:dyDescent="0.25">
      <c r="J1890" s="1"/>
    </row>
    <row r="1891" spans="10:10" s="4" customFormat="1" x14ac:dyDescent="0.25">
      <c r="J1891" s="1"/>
    </row>
    <row r="1892" spans="10:10" s="4" customFormat="1" x14ac:dyDescent="0.25">
      <c r="J1892" s="1"/>
    </row>
    <row r="1893" spans="10:10" s="4" customFormat="1" x14ac:dyDescent="0.25">
      <c r="J1893" s="1"/>
    </row>
    <row r="1894" spans="10:10" s="4" customFormat="1" x14ac:dyDescent="0.25">
      <c r="J1894" s="1"/>
    </row>
    <row r="1895" spans="10:10" s="4" customFormat="1" x14ac:dyDescent="0.25">
      <c r="J1895" s="1"/>
    </row>
    <row r="1896" spans="10:10" s="4" customFormat="1" x14ac:dyDescent="0.25">
      <c r="J1896" s="1"/>
    </row>
    <row r="1897" spans="10:10" s="4" customFormat="1" x14ac:dyDescent="0.25">
      <c r="J1897" s="1"/>
    </row>
    <row r="1898" spans="10:10" s="4" customFormat="1" x14ac:dyDescent="0.25">
      <c r="J1898" s="1"/>
    </row>
    <row r="1899" spans="10:10" s="4" customFormat="1" x14ac:dyDescent="0.25">
      <c r="J1899" s="1"/>
    </row>
    <row r="1900" spans="10:10" s="4" customFormat="1" x14ac:dyDescent="0.25">
      <c r="J1900" s="1"/>
    </row>
    <row r="1901" spans="10:10" s="4" customFormat="1" x14ac:dyDescent="0.25">
      <c r="J1901" s="1"/>
    </row>
    <row r="1902" spans="10:10" s="4" customFormat="1" x14ac:dyDescent="0.25">
      <c r="J1902" s="1"/>
    </row>
    <row r="1903" spans="10:10" s="4" customFormat="1" x14ac:dyDescent="0.25">
      <c r="J1903" s="1"/>
    </row>
    <row r="1904" spans="10:10" s="4" customFormat="1" x14ac:dyDescent="0.25">
      <c r="J1904" s="1"/>
    </row>
    <row r="1905" spans="10:10" s="4" customFormat="1" x14ac:dyDescent="0.25">
      <c r="J1905" s="1"/>
    </row>
    <row r="1906" spans="10:10" s="4" customFormat="1" x14ac:dyDescent="0.25">
      <c r="J1906" s="1"/>
    </row>
    <row r="1907" spans="10:10" s="4" customFormat="1" x14ac:dyDescent="0.25">
      <c r="J1907" s="1"/>
    </row>
    <row r="1908" spans="10:10" s="4" customFormat="1" x14ac:dyDescent="0.25">
      <c r="J1908" s="1"/>
    </row>
    <row r="1909" spans="10:10" s="4" customFormat="1" x14ac:dyDescent="0.25">
      <c r="J1909" s="1"/>
    </row>
    <row r="1910" spans="10:10" s="4" customFormat="1" x14ac:dyDescent="0.25">
      <c r="J1910" s="1"/>
    </row>
    <row r="1911" spans="10:10" s="4" customFormat="1" x14ac:dyDescent="0.25">
      <c r="J1911" s="1"/>
    </row>
    <row r="1912" spans="10:10" s="4" customFormat="1" x14ac:dyDescent="0.25">
      <c r="J1912" s="1"/>
    </row>
    <row r="1913" spans="10:10" s="4" customFormat="1" x14ac:dyDescent="0.25">
      <c r="J1913" s="1"/>
    </row>
    <row r="1914" spans="10:10" s="4" customFormat="1" x14ac:dyDescent="0.25">
      <c r="J1914" s="1"/>
    </row>
    <row r="1915" spans="10:10" s="4" customFormat="1" x14ac:dyDescent="0.25">
      <c r="J1915" s="1"/>
    </row>
    <row r="1916" spans="10:10" s="4" customFormat="1" x14ac:dyDescent="0.25">
      <c r="J1916" s="1"/>
    </row>
    <row r="1917" spans="10:10" s="4" customFormat="1" x14ac:dyDescent="0.25">
      <c r="J1917" s="1"/>
    </row>
    <row r="1918" spans="10:10" s="4" customFormat="1" x14ac:dyDescent="0.25">
      <c r="J1918" s="1"/>
    </row>
    <row r="1919" spans="10:10" s="4" customFormat="1" x14ac:dyDescent="0.25">
      <c r="J1919" s="1"/>
    </row>
    <row r="1920" spans="10:10" s="4" customFormat="1" x14ac:dyDescent="0.25">
      <c r="J1920" s="1"/>
    </row>
    <row r="1921" spans="10:10" s="4" customFormat="1" x14ac:dyDescent="0.25">
      <c r="J1921" s="1"/>
    </row>
    <row r="1922" spans="10:10" s="4" customFormat="1" x14ac:dyDescent="0.25">
      <c r="J1922" s="1"/>
    </row>
    <row r="1923" spans="10:10" s="4" customFormat="1" x14ac:dyDescent="0.25">
      <c r="J1923" s="1"/>
    </row>
    <row r="1924" spans="10:10" s="4" customFormat="1" x14ac:dyDescent="0.25">
      <c r="J1924" s="1"/>
    </row>
    <row r="1925" spans="10:10" s="4" customFormat="1" x14ac:dyDescent="0.25">
      <c r="J1925" s="1"/>
    </row>
    <row r="1926" spans="10:10" s="4" customFormat="1" x14ac:dyDescent="0.25">
      <c r="J1926" s="1"/>
    </row>
    <row r="1927" spans="10:10" s="4" customFormat="1" x14ac:dyDescent="0.25">
      <c r="J1927" s="1"/>
    </row>
    <row r="1928" spans="10:10" s="4" customFormat="1" x14ac:dyDescent="0.25">
      <c r="J1928" s="1"/>
    </row>
    <row r="1929" spans="10:10" s="4" customFormat="1" x14ac:dyDescent="0.25">
      <c r="J1929" s="1"/>
    </row>
    <row r="1930" spans="10:10" s="4" customFormat="1" x14ac:dyDescent="0.25">
      <c r="J1930" s="1"/>
    </row>
    <row r="1931" spans="10:10" s="4" customFormat="1" x14ac:dyDescent="0.25">
      <c r="J1931" s="1"/>
    </row>
    <row r="1932" spans="10:10" s="4" customFormat="1" x14ac:dyDescent="0.25">
      <c r="J1932" s="1"/>
    </row>
    <row r="1933" spans="10:10" s="4" customFormat="1" x14ac:dyDescent="0.25">
      <c r="J1933" s="1"/>
    </row>
    <row r="1934" spans="10:10" s="4" customFormat="1" x14ac:dyDescent="0.25">
      <c r="J1934" s="1"/>
    </row>
    <row r="1935" spans="10:10" s="4" customFormat="1" x14ac:dyDescent="0.25">
      <c r="J1935" s="1"/>
    </row>
    <row r="1936" spans="10:10" s="4" customFormat="1" x14ac:dyDescent="0.25">
      <c r="J1936" s="1"/>
    </row>
    <row r="1937" spans="10:10" s="4" customFormat="1" x14ac:dyDescent="0.25">
      <c r="J1937" s="1"/>
    </row>
    <row r="1938" spans="10:10" s="4" customFormat="1" x14ac:dyDescent="0.25">
      <c r="J1938" s="1"/>
    </row>
    <row r="1939" spans="10:10" s="4" customFormat="1" x14ac:dyDescent="0.25">
      <c r="J1939" s="1"/>
    </row>
    <row r="1940" spans="10:10" s="4" customFormat="1" x14ac:dyDescent="0.25">
      <c r="J1940" s="1"/>
    </row>
    <row r="1941" spans="10:10" s="4" customFormat="1" x14ac:dyDescent="0.25">
      <c r="J1941" s="1"/>
    </row>
    <row r="1942" spans="10:10" s="4" customFormat="1" x14ac:dyDescent="0.25">
      <c r="J1942" s="1"/>
    </row>
    <row r="1943" spans="10:10" s="4" customFormat="1" x14ac:dyDescent="0.25">
      <c r="J1943" s="1"/>
    </row>
    <row r="1944" spans="10:10" s="4" customFormat="1" x14ac:dyDescent="0.25">
      <c r="J1944" s="1"/>
    </row>
    <row r="1945" spans="10:10" s="4" customFormat="1" x14ac:dyDescent="0.25">
      <c r="J1945" s="1"/>
    </row>
    <row r="1946" spans="10:10" s="4" customFormat="1" x14ac:dyDescent="0.25">
      <c r="J1946" s="1"/>
    </row>
    <row r="1947" spans="10:10" s="4" customFormat="1" x14ac:dyDescent="0.25">
      <c r="J1947" s="1"/>
    </row>
    <row r="1948" spans="10:10" s="4" customFormat="1" x14ac:dyDescent="0.25">
      <c r="J1948" s="1"/>
    </row>
    <row r="1949" spans="10:10" s="4" customFormat="1" x14ac:dyDescent="0.25">
      <c r="J1949" s="1"/>
    </row>
    <row r="1950" spans="10:10" s="4" customFormat="1" x14ac:dyDescent="0.25">
      <c r="J1950" s="1"/>
    </row>
    <row r="1951" spans="10:10" s="4" customFormat="1" x14ac:dyDescent="0.25">
      <c r="J1951" s="1"/>
    </row>
    <row r="1952" spans="10:10" s="4" customFormat="1" x14ac:dyDescent="0.25">
      <c r="J1952" s="1"/>
    </row>
    <row r="1953" spans="10:10" s="4" customFormat="1" x14ac:dyDescent="0.25">
      <c r="J1953" s="1"/>
    </row>
    <row r="1954" spans="10:10" s="4" customFormat="1" x14ac:dyDescent="0.25">
      <c r="J1954" s="1"/>
    </row>
    <row r="1955" spans="10:10" s="4" customFormat="1" x14ac:dyDescent="0.25">
      <c r="J1955" s="1"/>
    </row>
    <row r="1956" spans="10:10" s="4" customFormat="1" x14ac:dyDescent="0.25">
      <c r="J1956" s="1"/>
    </row>
    <row r="1957" spans="10:10" s="4" customFormat="1" x14ac:dyDescent="0.25">
      <c r="J1957" s="1"/>
    </row>
    <row r="1958" spans="10:10" s="4" customFormat="1" x14ac:dyDescent="0.25">
      <c r="J1958" s="1"/>
    </row>
    <row r="1959" spans="10:10" s="4" customFormat="1" x14ac:dyDescent="0.25">
      <c r="J1959" s="1"/>
    </row>
    <row r="1960" spans="10:10" s="4" customFormat="1" x14ac:dyDescent="0.25">
      <c r="J1960" s="1"/>
    </row>
    <row r="1961" spans="10:10" s="4" customFormat="1" x14ac:dyDescent="0.25">
      <c r="J1961" s="1"/>
    </row>
    <row r="1962" spans="10:10" s="4" customFormat="1" x14ac:dyDescent="0.25">
      <c r="J1962" s="1"/>
    </row>
    <row r="1963" spans="10:10" s="4" customFormat="1" x14ac:dyDescent="0.25">
      <c r="J1963" s="1"/>
    </row>
    <row r="1964" spans="10:10" s="4" customFormat="1" x14ac:dyDescent="0.25">
      <c r="J1964" s="1"/>
    </row>
    <row r="1965" spans="10:10" s="4" customFormat="1" x14ac:dyDescent="0.25">
      <c r="J1965" s="1"/>
    </row>
    <row r="1966" spans="10:10" s="4" customFormat="1" x14ac:dyDescent="0.25">
      <c r="J1966" s="1"/>
    </row>
    <row r="1967" spans="10:10" s="4" customFormat="1" x14ac:dyDescent="0.25">
      <c r="J1967" s="1"/>
    </row>
    <row r="1968" spans="10:10" s="4" customFormat="1" x14ac:dyDescent="0.25">
      <c r="J1968" s="1"/>
    </row>
    <row r="1969" spans="10:10" s="4" customFormat="1" x14ac:dyDescent="0.25">
      <c r="J1969" s="1"/>
    </row>
    <row r="1970" spans="10:10" s="4" customFormat="1" x14ac:dyDescent="0.25">
      <c r="J1970" s="1"/>
    </row>
    <row r="1971" spans="10:10" s="4" customFormat="1" x14ac:dyDescent="0.25">
      <c r="J1971" s="1"/>
    </row>
    <row r="1972" spans="10:10" s="4" customFormat="1" x14ac:dyDescent="0.25">
      <c r="J1972" s="1"/>
    </row>
    <row r="1973" spans="10:10" s="4" customFormat="1" x14ac:dyDescent="0.25">
      <c r="J1973" s="1"/>
    </row>
    <row r="1974" spans="10:10" s="4" customFormat="1" x14ac:dyDescent="0.25">
      <c r="J1974" s="1"/>
    </row>
    <row r="1975" spans="10:10" s="4" customFormat="1" x14ac:dyDescent="0.25">
      <c r="J1975" s="1"/>
    </row>
    <row r="1976" spans="10:10" s="4" customFormat="1" x14ac:dyDescent="0.25">
      <c r="J1976" s="1"/>
    </row>
    <row r="1977" spans="10:10" s="4" customFormat="1" x14ac:dyDescent="0.25">
      <c r="J1977" s="1"/>
    </row>
    <row r="1978" spans="10:10" s="4" customFormat="1" x14ac:dyDescent="0.25">
      <c r="J1978" s="1"/>
    </row>
    <row r="1979" spans="10:10" s="4" customFormat="1" x14ac:dyDescent="0.25">
      <c r="J1979" s="1"/>
    </row>
    <row r="1980" spans="10:10" s="4" customFormat="1" x14ac:dyDescent="0.25">
      <c r="J1980" s="1"/>
    </row>
    <row r="1981" spans="10:10" s="4" customFormat="1" x14ac:dyDescent="0.25">
      <c r="J1981" s="1"/>
    </row>
    <row r="1982" spans="10:10" s="4" customFormat="1" x14ac:dyDescent="0.25">
      <c r="J1982" s="1"/>
    </row>
    <row r="1983" spans="10:10" s="4" customFormat="1" x14ac:dyDescent="0.25">
      <c r="J1983" s="1"/>
    </row>
    <row r="1984" spans="10:10" s="4" customFormat="1" x14ac:dyDescent="0.25">
      <c r="J1984" s="1"/>
    </row>
    <row r="1985" spans="10:10" s="4" customFormat="1" x14ac:dyDescent="0.25">
      <c r="J1985" s="1"/>
    </row>
    <row r="1986" spans="10:10" s="4" customFormat="1" x14ac:dyDescent="0.25">
      <c r="J1986" s="1"/>
    </row>
    <row r="1987" spans="10:10" s="4" customFormat="1" x14ac:dyDescent="0.25">
      <c r="J1987" s="1"/>
    </row>
    <row r="1988" spans="10:10" s="4" customFormat="1" x14ac:dyDescent="0.25">
      <c r="J1988" s="1"/>
    </row>
    <row r="1989" spans="10:10" s="4" customFormat="1" x14ac:dyDescent="0.25">
      <c r="J1989" s="1"/>
    </row>
    <row r="1990" spans="10:10" s="4" customFormat="1" x14ac:dyDescent="0.25">
      <c r="J1990" s="1"/>
    </row>
    <row r="1991" spans="10:10" s="4" customFormat="1" x14ac:dyDescent="0.25">
      <c r="J1991" s="1"/>
    </row>
    <row r="1992" spans="10:10" s="4" customFormat="1" x14ac:dyDescent="0.25">
      <c r="J1992" s="1"/>
    </row>
    <row r="1993" spans="10:10" s="4" customFormat="1" x14ac:dyDescent="0.25">
      <c r="J1993" s="1"/>
    </row>
    <row r="1994" spans="10:10" s="4" customFormat="1" x14ac:dyDescent="0.25">
      <c r="J1994" s="1"/>
    </row>
    <row r="1995" spans="10:10" s="4" customFormat="1" x14ac:dyDescent="0.25">
      <c r="J1995" s="1"/>
    </row>
    <row r="1996" spans="10:10" s="4" customFormat="1" x14ac:dyDescent="0.25">
      <c r="J1996" s="1"/>
    </row>
    <row r="1997" spans="10:10" s="4" customFormat="1" x14ac:dyDescent="0.25">
      <c r="J1997" s="1"/>
    </row>
    <row r="1998" spans="10:10" s="4" customFormat="1" x14ac:dyDescent="0.25">
      <c r="J1998" s="1"/>
    </row>
    <row r="1999" spans="10:10" s="4" customFormat="1" x14ac:dyDescent="0.25">
      <c r="J1999" s="1"/>
    </row>
    <row r="2000" spans="10:10" s="4" customFormat="1" x14ac:dyDescent="0.25">
      <c r="J2000" s="1"/>
    </row>
    <row r="2001" spans="10:10" s="4" customFormat="1" x14ac:dyDescent="0.25">
      <c r="J2001" s="1"/>
    </row>
    <row r="2002" spans="10:10" s="4" customFormat="1" x14ac:dyDescent="0.25">
      <c r="J2002" s="1"/>
    </row>
    <row r="2003" spans="10:10" s="4" customFormat="1" x14ac:dyDescent="0.25">
      <c r="J2003" s="1"/>
    </row>
    <row r="2004" spans="10:10" s="4" customFormat="1" x14ac:dyDescent="0.25">
      <c r="J2004" s="1"/>
    </row>
    <row r="2005" spans="10:10" s="4" customFormat="1" x14ac:dyDescent="0.25">
      <c r="J2005" s="1"/>
    </row>
    <row r="2006" spans="10:10" s="4" customFormat="1" x14ac:dyDescent="0.25">
      <c r="J2006" s="1"/>
    </row>
    <row r="2007" spans="10:10" s="4" customFormat="1" x14ac:dyDescent="0.25">
      <c r="J2007" s="1"/>
    </row>
    <row r="2008" spans="10:10" s="4" customFormat="1" x14ac:dyDescent="0.25">
      <c r="J2008" s="1"/>
    </row>
    <row r="2009" spans="10:10" s="4" customFormat="1" x14ac:dyDescent="0.25">
      <c r="J2009" s="1"/>
    </row>
    <row r="2010" spans="10:10" s="4" customFormat="1" x14ac:dyDescent="0.25">
      <c r="J2010" s="1"/>
    </row>
    <row r="2011" spans="10:10" s="4" customFormat="1" x14ac:dyDescent="0.25">
      <c r="J2011" s="1"/>
    </row>
    <row r="2012" spans="10:10" s="4" customFormat="1" x14ac:dyDescent="0.25">
      <c r="J2012" s="1"/>
    </row>
    <row r="2013" spans="10:10" s="4" customFormat="1" x14ac:dyDescent="0.25">
      <c r="J2013" s="1"/>
    </row>
    <row r="2014" spans="10:10" s="4" customFormat="1" x14ac:dyDescent="0.25">
      <c r="J2014" s="1"/>
    </row>
    <row r="2015" spans="10:10" s="4" customFormat="1" x14ac:dyDescent="0.25">
      <c r="J2015" s="1"/>
    </row>
    <row r="2016" spans="10:10" s="4" customFormat="1" x14ac:dyDescent="0.25">
      <c r="J2016" s="1"/>
    </row>
    <row r="2017" spans="10:10" s="4" customFormat="1" x14ac:dyDescent="0.25">
      <c r="J2017" s="1"/>
    </row>
    <row r="2018" spans="10:10" s="4" customFormat="1" x14ac:dyDescent="0.25">
      <c r="J2018" s="1"/>
    </row>
    <row r="2019" spans="10:10" s="4" customFormat="1" x14ac:dyDescent="0.25">
      <c r="J2019" s="1"/>
    </row>
    <row r="2020" spans="10:10" s="4" customFormat="1" x14ac:dyDescent="0.25">
      <c r="J2020" s="1"/>
    </row>
    <row r="2021" spans="10:10" s="4" customFormat="1" x14ac:dyDescent="0.25">
      <c r="J2021" s="1"/>
    </row>
    <row r="2022" spans="10:10" s="4" customFormat="1" x14ac:dyDescent="0.25">
      <c r="J2022" s="1"/>
    </row>
    <row r="2023" spans="10:10" s="4" customFormat="1" x14ac:dyDescent="0.25">
      <c r="J2023" s="1"/>
    </row>
    <row r="2024" spans="10:10" s="4" customFormat="1" x14ac:dyDescent="0.25">
      <c r="J2024" s="1"/>
    </row>
    <row r="2025" spans="10:10" s="4" customFormat="1" x14ac:dyDescent="0.25">
      <c r="J2025" s="1"/>
    </row>
    <row r="2026" spans="10:10" s="4" customFormat="1" x14ac:dyDescent="0.25">
      <c r="J2026" s="1"/>
    </row>
    <row r="2027" spans="10:10" s="4" customFormat="1" x14ac:dyDescent="0.25">
      <c r="J2027" s="1"/>
    </row>
    <row r="2028" spans="10:10" s="4" customFormat="1" x14ac:dyDescent="0.25">
      <c r="J2028" s="1"/>
    </row>
    <row r="2029" spans="10:10" s="4" customFormat="1" x14ac:dyDescent="0.25">
      <c r="J2029" s="1"/>
    </row>
    <row r="2030" spans="10:10" s="4" customFormat="1" x14ac:dyDescent="0.25">
      <c r="J2030" s="1"/>
    </row>
    <row r="2031" spans="10:10" s="4" customFormat="1" x14ac:dyDescent="0.25">
      <c r="J2031" s="1"/>
    </row>
    <row r="2032" spans="10:10" s="4" customFormat="1" x14ac:dyDescent="0.25">
      <c r="J2032" s="1"/>
    </row>
    <row r="2033" spans="10:10" s="4" customFormat="1" x14ac:dyDescent="0.25">
      <c r="J2033" s="1"/>
    </row>
    <row r="2034" spans="10:10" s="4" customFormat="1" x14ac:dyDescent="0.25">
      <c r="J2034" s="1"/>
    </row>
    <row r="2035" spans="10:10" s="4" customFormat="1" x14ac:dyDescent="0.25">
      <c r="J2035" s="1"/>
    </row>
    <row r="2036" spans="10:10" s="4" customFormat="1" x14ac:dyDescent="0.25">
      <c r="J2036" s="1"/>
    </row>
    <row r="2037" spans="10:10" s="4" customFormat="1" x14ac:dyDescent="0.25">
      <c r="J2037" s="1"/>
    </row>
    <row r="2038" spans="10:10" s="4" customFormat="1" x14ac:dyDescent="0.25">
      <c r="J2038" s="1"/>
    </row>
    <row r="2039" spans="10:10" s="4" customFormat="1" x14ac:dyDescent="0.25">
      <c r="J2039" s="1"/>
    </row>
    <row r="2040" spans="10:10" s="4" customFormat="1" x14ac:dyDescent="0.25">
      <c r="J2040" s="1"/>
    </row>
    <row r="2041" spans="10:10" s="4" customFormat="1" x14ac:dyDescent="0.25">
      <c r="J2041" s="1"/>
    </row>
    <row r="2042" spans="10:10" s="4" customFormat="1" x14ac:dyDescent="0.25">
      <c r="J2042" s="1"/>
    </row>
    <row r="2043" spans="10:10" s="4" customFormat="1" x14ac:dyDescent="0.25">
      <c r="J2043" s="1"/>
    </row>
    <row r="2044" spans="10:10" s="4" customFormat="1" x14ac:dyDescent="0.25">
      <c r="J2044" s="1"/>
    </row>
    <row r="2045" spans="10:10" s="4" customFormat="1" x14ac:dyDescent="0.25">
      <c r="J2045" s="1"/>
    </row>
    <row r="2046" spans="10:10" s="4" customFormat="1" x14ac:dyDescent="0.25">
      <c r="J2046" s="1"/>
    </row>
    <row r="2047" spans="10:10" s="4" customFormat="1" x14ac:dyDescent="0.25">
      <c r="J2047" s="1"/>
    </row>
    <row r="2048" spans="10:10" s="4" customFormat="1" x14ac:dyDescent="0.25">
      <c r="J2048" s="1"/>
    </row>
    <row r="2049" spans="10:10" s="4" customFormat="1" x14ac:dyDescent="0.25">
      <c r="J2049" s="1"/>
    </row>
    <row r="2050" spans="10:10" s="4" customFormat="1" x14ac:dyDescent="0.25">
      <c r="J2050" s="1"/>
    </row>
    <row r="2051" spans="10:10" s="4" customFormat="1" x14ac:dyDescent="0.25">
      <c r="J2051" s="1"/>
    </row>
    <row r="2052" spans="10:10" s="4" customFormat="1" x14ac:dyDescent="0.25">
      <c r="J2052" s="1"/>
    </row>
    <row r="2053" spans="10:10" s="4" customFormat="1" x14ac:dyDescent="0.25">
      <c r="J2053" s="1"/>
    </row>
    <row r="2054" spans="10:10" s="4" customFormat="1" x14ac:dyDescent="0.25">
      <c r="J2054" s="1"/>
    </row>
    <row r="2055" spans="10:10" s="4" customFormat="1" x14ac:dyDescent="0.25">
      <c r="J2055" s="1"/>
    </row>
    <row r="2056" spans="10:10" s="4" customFormat="1" x14ac:dyDescent="0.25">
      <c r="J2056" s="1"/>
    </row>
    <row r="2057" spans="10:10" s="4" customFormat="1" x14ac:dyDescent="0.25">
      <c r="J2057" s="1"/>
    </row>
    <row r="2058" spans="10:10" s="4" customFormat="1" x14ac:dyDescent="0.25">
      <c r="J2058" s="1"/>
    </row>
    <row r="2059" spans="10:10" s="4" customFormat="1" x14ac:dyDescent="0.25">
      <c r="J2059" s="1"/>
    </row>
    <row r="2060" spans="10:10" s="4" customFormat="1" x14ac:dyDescent="0.25">
      <c r="J2060" s="1"/>
    </row>
    <row r="2061" spans="10:10" s="4" customFormat="1" x14ac:dyDescent="0.25">
      <c r="J2061" s="1"/>
    </row>
    <row r="2062" spans="10:10" s="4" customFormat="1" x14ac:dyDescent="0.25">
      <c r="J2062" s="1"/>
    </row>
    <row r="2063" spans="10:10" s="4" customFormat="1" x14ac:dyDescent="0.25">
      <c r="J2063" s="1"/>
    </row>
    <row r="2064" spans="10:10" s="4" customFormat="1" x14ac:dyDescent="0.25">
      <c r="J2064" s="1"/>
    </row>
    <row r="2065" spans="10:10" s="4" customFormat="1" x14ac:dyDescent="0.25">
      <c r="J2065" s="1"/>
    </row>
    <row r="2066" spans="10:10" s="4" customFormat="1" x14ac:dyDescent="0.25">
      <c r="J2066" s="1"/>
    </row>
    <row r="2067" spans="10:10" s="4" customFormat="1" x14ac:dyDescent="0.25">
      <c r="J2067" s="1"/>
    </row>
    <row r="2068" spans="10:10" s="4" customFormat="1" x14ac:dyDescent="0.25">
      <c r="J2068" s="1"/>
    </row>
    <row r="2069" spans="10:10" s="4" customFormat="1" x14ac:dyDescent="0.25">
      <c r="J2069" s="1"/>
    </row>
    <row r="2070" spans="10:10" s="4" customFormat="1" x14ac:dyDescent="0.25">
      <c r="J2070" s="1"/>
    </row>
    <row r="2071" spans="10:10" s="4" customFormat="1" x14ac:dyDescent="0.25">
      <c r="J2071" s="1"/>
    </row>
    <row r="2072" spans="10:10" s="4" customFormat="1" x14ac:dyDescent="0.25">
      <c r="J2072" s="1"/>
    </row>
    <row r="2073" spans="10:10" s="4" customFormat="1" x14ac:dyDescent="0.25">
      <c r="J2073" s="1"/>
    </row>
    <row r="2074" spans="10:10" s="4" customFormat="1" x14ac:dyDescent="0.25">
      <c r="J2074" s="1"/>
    </row>
    <row r="2075" spans="10:10" s="4" customFormat="1" x14ac:dyDescent="0.25">
      <c r="J2075" s="1"/>
    </row>
    <row r="2076" spans="10:10" s="4" customFormat="1" x14ac:dyDescent="0.25">
      <c r="J2076" s="1"/>
    </row>
    <row r="2077" spans="10:10" s="4" customFormat="1" x14ac:dyDescent="0.25">
      <c r="J2077" s="1"/>
    </row>
    <row r="2078" spans="10:10" s="4" customFormat="1" x14ac:dyDescent="0.25">
      <c r="J2078" s="1"/>
    </row>
    <row r="2079" spans="10:10" s="4" customFormat="1" x14ac:dyDescent="0.25">
      <c r="J2079" s="1"/>
    </row>
    <row r="2080" spans="10:10" s="4" customFormat="1" x14ac:dyDescent="0.25">
      <c r="J2080" s="1"/>
    </row>
    <row r="2081" spans="10:10" s="4" customFormat="1" x14ac:dyDescent="0.25">
      <c r="J2081" s="1"/>
    </row>
    <row r="2082" spans="10:10" s="4" customFormat="1" x14ac:dyDescent="0.25">
      <c r="J2082" s="1"/>
    </row>
    <row r="2083" spans="10:10" s="4" customFormat="1" x14ac:dyDescent="0.25">
      <c r="J2083" s="1"/>
    </row>
    <row r="2084" spans="10:10" s="4" customFormat="1" x14ac:dyDescent="0.25">
      <c r="J2084" s="1"/>
    </row>
    <row r="2085" spans="10:10" s="4" customFormat="1" x14ac:dyDescent="0.25">
      <c r="J2085" s="1"/>
    </row>
    <row r="2086" spans="10:10" s="4" customFormat="1" x14ac:dyDescent="0.25">
      <c r="J2086" s="1"/>
    </row>
    <row r="2087" spans="10:10" s="4" customFormat="1" x14ac:dyDescent="0.25">
      <c r="J2087" s="1"/>
    </row>
    <row r="2088" spans="10:10" s="4" customFormat="1" x14ac:dyDescent="0.25">
      <c r="J2088" s="1"/>
    </row>
    <row r="2089" spans="10:10" s="4" customFormat="1" x14ac:dyDescent="0.25">
      <c r="J2089" s="1"/>
    </row>
    <row r="2090" spans="10:10" s="4" customFormat="1" x14ac:dyDescent="0.25">
      <c r="J2090" s="1"/>
    </row>
    <row r="2091" spans="10:10" s="4" customFormat="1" x14ac:dyDescent="0.25">
      <c r="J2091" s="1"/>
    </row>
    <row r="2092" spans="10:10" s="4" customFormat="1" x14ac:dyDescent="0.25">
      <c r="J2092" s="1"/>
    </row>
    <row r="2093" spans="10:10" s="4" customFormat="1" x14ac:dyDescent="0.25">
      <c r="J2093" s="1"/>
    </row>
    <row r="2094" spans="10:10" s="4" customFormat="1" x14ac:dyDescent="0.25">
      <c r="J2094" s="1"/>
    </row>
    <row r="2095" spans="10:10" s="4" customFormat="1" x14ac:dyDescent="0.25">
      <c r="J2095" s="1"/>
    </row>
    <row r="2096" spans="10:10" s="4" customFormat="1" x14ac:dyDescent="0.25">
      <c r="J2096" s="1"/>
    </row>
    <row r="2097" spans="10:10" s="4" customFormat="1" x14ac:dyDescent="0.25">
      <c r="J2097" s="1"/>
    </row>
    <row r="2098" spans="10:10" s="4" customFormat="1" x14ac:dyDescent="0.25">
      <c r="J2098" s="1"/>
    </row>
    <row r="2099" spans="10:10" s="4" customFormat="1" x14ac:dyDescent="0.25">
      <c r="J2099" s="1"/>
    </row>
    <row r="2100" spans="10:10" s="4" customFormat="1" x14ac:dyDescent="0.25">
      <c r="J2100" s="1"/>
    </row>
    <row r="2101" spans="10:10" s="4" customFormat="1" x14ac:dyDescent="0.25">
      <c r="J2101" s="1"/>
    </row>
    <row r="2102" spans="10:10" s="4" customFormat="1" x14ac:dyDescent="0.25">
      <c r="J2102" s="1"/>
    </row>
    <row r="2103" spans="10:10" s="4" customFormat="1" x14ac:dyDescent="0.25">
      <c r="J2103" s="1"/>
    </row>
    <row r="2104" spans="10:10" s="4" customFormat="1" x14ac:dyDescent="0.25">
      <c r="J2104" s="1"/>
    </row>
    <row r="2105" spans="10:10" s="4" customFormat="1" x14ac:dyDescent="0.25">
      <c r="J2105" s="1"/>
    </row>
    <row r="2106" spans="10:10" s="4" customFormat="1" x14ac:dyDescent="0.25">
      <c r="J2106" s="1"/>
    </row>
    <row r="2107" spans="10:10" s="4" customFormat="1" x14ac:dyDescent="0.25">
      <c r="J2107" s="1"/>
    </row>
    <row r="2108" spans="10:10" s="4" customFormat="1" x14ac:dyDescent="0.25">
      <c r="J2108" s="1"/>
    </row>
    <row r="2109" spans="10:10" s="4" customFormat="1" x14ac:dyDescent="0.25">
      <c r="J2109" s="1"/>
    </row>
    <row r="2110" spans="10:10" s="4" customFormat="1" x14ac:dyDescent="0.25">
      <c r="J2110" s="1"/>
    </row>
    <row r="2111" spans="10:10" s="4" customFormat="1" x14ac:dyDescent="0.25">
      <c r="J2111" s="1"/>
    </row>
    <row r="2112" spans="10:10" s="4" customFormat="1" x14ac:dyDescent="0.25">
      <c r="J2112" s="1"/>
    </row>
    <row r="2113" spans="10:10" s="4" customFormat="1" x14ac:dyDescent="0.25">
      <c r="J2113" s="1"/>
    </row>
    <row r="2114" spans="10:10" s="4" customFormat="1" x14ac:dyDescent="0.25">
      <c r="J2114" s="1"/>
    </row>
    <row r="2115" spans="10:10" s="4" customFormat="1" x14ac:dyDescent="0.25">
      <c r="J2115" s="1"/>
    </row>
    <row r="2116" spans="10:10" s="4" customFormat="1" x14ac:dyDescent="0.25">
      <c r="J2116" s="1"/>
    </row>
    <row r="2117" spans="10:10" s="4" customFormat="1" x14ac:dyDescent="0.25">
      <c r="J2117" s="1"/>
    </row>
    <row r="2118" spans="10:10" s="4" customFormat="1" x14ac:dyDescent="0.25">
      <c r="J2118" s="1"/>
    </row>
    <row r="2119" spans="10:10" s="4" customFormat="1" x14ac:dyDescent="0.25">
      <c r="J2119" s="1"/>
    </row>
    <row r="2120" spans="10:10" s="4" customFormat="1" x14ac:dyDescent="0.25">
      <c r="J2120" s="1"/>
    </row>
    <row r="2121" spans="10:10" s="4" customFormat="1" x14ac:dyDescent="0.25">
      <c r="J2121" s="1"/>
    </row>
    <row r="2122" spans="10:10" s="4" customFormat="1" x14ac:dyDescent="0.25">
      <c r="J2122" s="1"/>
    </row>
    <row r="2123" spans="10:10" s="4" customFormat="1" x14ac:dyDescent="0.25">
      <c r="J2123" s="1"/>
    </row>
    <row r="2124" spans="10:10" s="4" customFormat="1" x14ac:dyDescent="0.25">
      <c r="J2124" s="1"/>
    </row>
    <row r="2125" spans="10:10" s="4" customFormat="1" x14ac:dyDescent="0.25">
      <c r="J2125" s="1"/>
    </row>
    <row r="2126" spans="10:10" s="4" customFormat="1" x14ac:dyDescent="0.25">
      <c r="J2126" s="1"/>
    </row>
    <row r="2127" spans="10:10" s="4" customFormat="1" x14ac:dyDescent="0.25">
      <c r="J2127" s="1"/>
    </row>
    <row r="2128" spans="10:10" s="4" customFormat="1" x14ac:dyDescent="0.25">
      <c r="J2128" s="1"/>
    </row>
    <row r="2129" spans="10:10" s="4" customFormat="1" x14ac:dyDescent="0.25">
      <c r="J2129" s="1"/>
    </row>
    <row r="2130" spans="10:10" s="4" customFormat="1" x14ac:dyDescent="0.25">
      <c r="J2130" s="1"/>
    </row>
    <row r="2131" spans="10:10" s="4" customFormat="1" x14ac:dyDescent="0.25">
      <c r="J2131" s="1"/>
    </row>
    <row r="2132" spans="10:10" s="4" customFormat="1" x14ac:dyDescent="0.25">
      <c r="J2132" s="1"/>
    </row>
    <row r="2133" spans="10:10" s="4" customFormat="1" x14ac:dyDescent="0.25">
      <c r="J2133" s="1"/>
    </row>
    <row r="2134" spans="10:10" s="4" customFormat="1" x14ac:dyDescent="0.25">
      <c r="J2134" s="1"/>
    </row>
    <row r="2135" spans="10:10" s="4" customFormat="1" x14ac:dyDescent="0.25">
      <c r="J2135" s="1"/>
    </row>
    <row r="2136" spans="10:10" s="4" customFormat="1" x14ac:dyDescent="0.25">
      <c r="J2136" s="1"/>
    </row>
    <row r="2137" spans="10:10" s="4" customFormat="1" x14ac:dyDescent="0.25">
      <c r="J2137" s="1"/>
    </row>
    <row r="2138" spans="10:10" s="4" customFormat="1" x14ac:dyDescent="0.25">
      <c r="J2138" s="1"/>
    </row>
    <row r="2139" spans="10:10" s="4" customFormat="1" x14ac:dyDescent="0.25">
      <c r="J2139" s="1"/>
    </row>
    <row r="2140" spans="10:10" s="4" customFormat="1" x14ac:dyDescent="0.25">
      <c r="J2140" s="1"/>
    </row>
    <row r="2141" spans="10:10" s="4" customFormat="1" x14ac:dyDescent="0.25">
      <c r="J2141" s="1"/>
    </row>
    <row r="2142" spans="10:10" s="4" customFormat="1" x14ac:dyDescent="0.25">
      <c r="J2142" s="1"/>
    </row>
    <row r="2143" spans="10:10" s="4" customFormat="1" x14ac:dyDescent="0.25">
      <c r="J2143" s="1"/>
    </row>
    <row r="2144" spans="10:10" s="4" customFormat="1" x14ac:dyDescent="0.25">
      <c r="J2144" s="1"/>
    </row>
    <row r="2145" spans="10:10" s="4" customFormat="1" x14ac:dyDescent="0.25">
      <c r="J2145" s="1"/>
    </row>
    <row r="2146" spans="10:10" s="4" customFormat="1" x14ac:dyDescent="0.25">
      <c r="J2146" s="1"/>
    </row>
    <row r="2147" spans="10:10" s="4" customFormat="1" x14ac:dyDescent="0.25">
      <c r="J2147" s="1"/>
    </row>
    <row r="2148" spans="10:10" s="4" customFormat="1" x14ac:dyDescent="0.25">
      <c r="J2148" s="1"/>
    </row>
    <row r="2149" spans="10:10" s="4" customFormat="1" x14ac:dyDescent="0.25">
      <c r="J2149" s="1"/>
    </row>
    <row r="2150" spans="10:10" s="4" customFormat="1" x14ac:dyDescent="0.25">
      <c r="J2150" s="1"/>
    </row>
    <row r="2151" spans="10:10" s="4" customFormat="1" x14ac:dyDescent="0.25">
      <c r="J2151" s="1"/>
    </row>
    <row r="2152" spans="10:10" s="4" customFormat="1" x14ac:dyDescent="0.25">
      <c r="J2152" s="1"/>
    </row>
    <row r="2153" spans="10:10" s="4" customFormat="1" x14ac:dyDescent="0.25">
      <c r="J2153" s="1"/>
    </row>
    <row r="2154" spans="10:10" s="4" customFormat="1" x14ac:dyDescent="0.25">
      <c r="J2154" s="1"/>
    </row>
    <row r="2155" spans="10:10" s="4" customFormat="1" x14ac:dyDescent="0.25">
      <c r="J2155" s="1"/>
    </row>
    <row r="2156" spans="10:10" s="4" customFormat="1" x14ac:dyDescent="0.25">
      <c r="J2156" s="1"/>
    </row>
    <row r="2157" spans="10:10" s="4" customFormat="1" x14ac:dyDescent="0.25">
      <c r="J2157" s="1"/>
    </row>
    <row r="2158" spans="10:10" s="4" customFormat="1" x14ac:dyDescent="0.25">
      <c r="J2158" s="1"/>
    </row>
    <row r="2159" spans="10:10" s="4" customFormat="1" x14ac:dyDescent="0.25">
      <c r="J2159" s="1"/>
    </row>
    <row r="2160" spans="10:10" s="4" customFormat="1" x14ac:dyDescent="0.25">
      <c r="J2160" s="1"/>
    </row>
    <row r="2161" spans="10:10" s="4" customFormat="1" x14ac:dyDescent="0.25">
      <c r="J2161" s="1"/>
    </row>
    <row r="2162" spans="10:10" s="4" customFormat="1" x14ac:dyDescent="0.25">
      <c r="J2162" s="1"/>
    </row>
    <row r="2163" spans="10:10" s="4" customFormat="1" x14ac:dyDescent="0.25">
      <c r="J2163" s="1"/>
    </row>
    <row r="2164" spans="10:10" s="4" customFormat="1" x14ac:dyDescent="0.25">
      <c r="J2164" s="1"/>
    </row>
    <row r="2165" spans="10:10" s="4" customFormat="1" x14ac:dyDescent="0.25">
      <c r="J2165" s="1"/>
    </row>
    <row r="2166" spans="10:10" s="4" customFormat="1" x14ac:dyDescent="0.25">
      <c r="J2166" s="1"/>
    </row>
    <row r="2167" spans="10:10" s="4" customFormat="1" x14ac:dyDescent="0.25">
      <c r="J2167" s="1"/>
    </row>
    <row r="2168" spans="10:10" s="4" customFormat="1" x14ac:dyDescent="0.25">
      <c r="J2168" s="1"/>
    </row>
    <row r="2169" spans="10:10" s="4" customFormat="1" x14ac:dyDescent="0.25">
      <c r="J2169" s="1"/>
    </row>
    <row r="2170" spans="10:10" s="4" customFormat="1" x14ac:dyDescent="0.25">
      <c r="J2170" s="1"/>
    </row>
    <row r="2171" spans="10:10" s="4" customFormat="1" x14ac:dyDescent="0.25">
      <c r="J2171" s="1"/>
    </row>
    <row r="2172" spans="10:10" s="4" customFormat="1" x14ac:dyDescent="0.25">
      <c r="J2172" s="1"/>
    </row>
    <row r="2173" spans="10:10" s="4" customFormat="1" x14ac:dyDescent="0.25">
      <c r="J2173" s="1"/>
    </row>
    <row r="2174" spans="10:10" s="4" customFormat="1" x14ac:dyDescent="0.25">
      <c r="J2174" s="1"/>
    </row>
    <row r="2175" spans="10:10" s="4" customFormat="1" x14ac:dyDescent="0.25">
      <c r="J2175" s="1"/>
    </row>
    <row r="2176" spans="10:10" s="4" customFormat="1" x14ac:dyDescent="0.25">
      <c r="J2176" s="1"/>
    </row>
    <row r="2177" spans="10:10" s="4" customFormat="1" x14ac:dyDescent="0.25">
      <c r="J2177" s="1"/>
    </row>
    <row r="2178" spans="10:10" s="4" customFormat="1" x14ac:dyDescent="0.25">
      <c r="J2178" s="1"/>
    </row>
    <row r="2179" spans="10:10" s="4" customFormat="1" x14ac:dyDescent="0.25">
      <c r="J2179" s="1"/>
    </row>
    <row r="2180" spans="10:10" s="4" customFormat="1" x14ac:dyDescent="0.25">
      <c r="J2180" s="1"/>
    </row>
    <row r="2181" spans="10:10" s="4" customFormat="1" x14ac:dyDescent="0.25">
      <c r="J2181" s="1"/>
    </row>
    <row r="2182" spans="10:10" s="4" customFormat="1" x14ac:dyDescent="0.25">
      <c r="J2182" s="1"/>
    </row>
    <row r="2183" spans="10:10" s="4" customFormat="1" x14ac:dyDescent="0.25">
      <c r="J2183" s="1"/>
    </row>
    <row r="2184" spans="10:10" s="4" customFormat="1" x14ac:dyDescent="0.25">
      <c r="J2184" s="1"/>
    </row>
    <row r="2185" spans="10:10" s="4" customFormat="1" x14ac:dyDescent="0.25">
      <c r="J2185" s="1"/>
    </row>
    <row r="2186" spans="10:10" s="4" customFormat="1" x14ac:dyDescent="0.25">
      <c r="J2186" s="1"/>
    </row>
    <row r="2187" spans="10:10" s="4" customFormat="1" x14ac:dyDescent="0.25">
      <c r="J2187" s="1"/>
    </row>
    <row r="2188" spans="10:10" s="4" customFormat="1" x14ac:dyDescent="0.25">
      <c r="J2188" s="1"/>
    </row>
    <row r="2189" spans="10:10" s="4" customFormat="1" x14ac:dyDescent="0.25">
      <c r="J2189" s="1"/>
    </row>
    <row r="2190" spans="10:10" s="4" customFormat="1" x14ac:dyDescent="0.25">
      <c r="J2190" s="1"/>
    </row>
    <row r="2191" spans="10:10" s="4" customFormat="1" x14ac:dyDescent="0.25">
      <c r="J2191" s="1"/>
    </row>
    <row r="2192" spans="10:10" s="4" customFormat="1" x14ac:dyDescent="0.25">
      <c r="J2192" s="1"/>
    </row>
    <row r="2193" spans="10:10" s="4" customFormat="1" x14ac:dyDescent="0.25">
      <c r="J2193" s="1"/>
    </row>
    <row r="2194" spans="10:10" s="4" customFormat="1" x14ac:dyDescent="0.25">
      <c r="J2194" s="1"/>
    </row>
    <row r="2195" spans="10:10" s="4" customFormat="1" x14ac:dyDescent="0.25">
      <c r="J2195" s="1"/>
    </row>
    <row r="2196" spans="10:10" s="4" customFormat="1" x14ac:dyDescent="0.25">
      <c r="J2196" s="1"/>
    </row>
    <row r="2197" spans="10:10" s="4" customFormat="1" x14ac:dyDescent="0.25">
      <c r="J2197" s="1"/>
    </row>
    <row r="2198" spans="10:10" s="4" customFormat="1" x14ac:dyDescent="0.25">
      <c r="J2198" s="1"/>
    </row>
    <row r="2199" spans="10:10" s="4" customFormat="1" x14ac:dyDescent="0.25">
      <c r="J2199" s="1"/>
    </row>
    <row r="2200" spans="10:10" s="4" customFormat="1" x14ac:dyDescent="0.25">
      <c r="J2200" s="1"/>
    </row>
    <row r="2201" spans="10:10" s="4" customFormat="1" x14ac:dyDescent="0.25">
      <c r="J2201" s="1"/>
    </row>
    <row r="2202" spans="10:10" s="4" customFormat="1" x14ac:dyDescent="0.25">
      <c r="J2202" s="1"/>
    </row>
    <row r="2203" spans="10:10" s="4" customFormat="1" x14ac:dyDescent="0.25">
      <c r="J2203" s="1"/>
    </row>
    <row r="2204" spans="10:10" s="4" customFormat="1" x14ac:dyDescent="0.25">
      <c r="J2204" s="1"/>
    </row>
    <row r="2205" spans="10:10" s="4" customFormat="1" x14ac:dyDescent="0.25">
      <c r="J2205" s="1"/>
    </row>
    <row r="2206" spans="10:10" s="4" customFormat="1" x14ac:dyDescent="0.25">
      <c r="J2206" s="1"/>
    </row>
    <row r="2207" spans="10:10" s="4" customFormat="1" x14ac:dyDescent="0.25">
      <c r="J2207" s="1"/>
    </row>
    <row r="2208" spans="10:10" s="4" customFormat="1" x14ac:dyDescent="0.25">
      <c r="J2208" s="1"/>
    </row>
    <row r="2209" spans="10:10" s="4" customFormat="1" x14ac:dyDescent="0.25">
      <c r="J2209" s="1"/>
    </row>
    <row r="2210" spans="10:10" s="4" customFormat="1" x14ac:dyDescent="0.25">
      <c r="J2210" s="1"/>
    </row>
    <row r="2211" spans="10:10" s="4" customFormat="1" x14ac:dyDescent="0.25">
      <c r="J2211" s="1"/>
    </row>
    <row r="2212" spans="10:10" s="4" customFormat="1" x14ac:dyDescent="0.25">
      <c r="J2212" s="1"/>
    </row>
    <row r="2213" spans="10:10" s="4" customFormat="1" x14ac:dyDescent="0.25">
      <c r="J2213" s="1"/>
    </row>
    <row r="2214" spans="10:10" s="4" customFormat="1" x14ac:dyDescent="0.25">
      <c r="J2214" s="1"/>
    </row>
    <row r="2215" spans="10:10" s="4" customFormat="1" x14ac:dyDescent="0.25">
      <c r="J2215" s="1"/>
    </row>
    <row r="2216" spans="10:10" s="4" customFormat="1" x14ac:dyDescent="0.25">
      <c r="J2216" s="1"/>
    </row>
    <row r="2217" spans="10:10" s="4" customFormat="1" x14ac:dyDescent="0.25">
      <c r="J2217" s="1"/>
    </row>
    <row r="2218" spans="10:10" s="4" customFormat="1" x14ac:dyDescent="0.25">
      <c r="J2218" s="1"/>
    </row>
    <row r="2219" spans="10:10" s="4" customFormat="1" x14ac:dyDescent="0.25">
      <c r="J2219" s="1"/>
    </row>
    <row r="2220" spans="10:10" s="4" customFormat="1" x14ac:dyDescent="0.25">
      <c r="J2220" s="1"/>
    </row>
    <row r="2221" spans="10:10" s="4" customFormat="1" x14ac:dyDescent="0.25">
      <c r="J2221" s="1"/>
    </row>
    <row r="2222" spans="10:10" s="4" customFormat="1" x14ac:dyDescent="0.25">
      <c r="J2222" s="1"/>
    </row>
    <row r="2223" spans="10:10" s="4" customFormat="1" x14ac:dyDescent="0.25">
      <c r="J2223" s="1"/>
    </row>
    <row r="2224" spans="10:10" s="4" customFormat="1" x14ac:dyDescent="0.25">
      <c r="J2224" s="1"/>
    </row>
    <row r="2225" spans="10:10" s="4" customFormat="1" x14ac:dyDescent="0.25">
      <c r="J2225" s="1"/>
    </row>
    <row r="2226" spans="10:10" s="4" customFormat="1" x14ac:dyDescent="0.25">
      <c r="J2226" s="1"/>
    </row>
    <row r="2227" spans="10:10" s="4" customFormat="1" x14ac:dyDescent="0.25">
      <c r="J2227" s="1"/>
    </row>
    <row r="2228" spans="10:10" s="4" customFormat="1" x14ac:dyDescent="0.25">
      <c r="J2228" s="1"/>
    </row>
    <row r="2229" spans="10:10" s="4" customFormat="1" x14ac:dyDescent="0.25">
      <c r="J2229" s="1"/>
    </row>
    <row r="2230" spans="10:10" s="4" customFormat="1" x14ac:dyDescent="0.25">
      <c r="J2230" s="1"/>
    </row>
    <row r="2231" spans="10:10" s="4" customFormat="1" x14ac:dyDescent="0.25">
      <c r="J2231" s="1"/>
    </row>
    <row r="2232" spans="10:10" s="4" customFormat="1" x14ac:dyDescent="0.25">
      <c r="J2232" s="1"/>
    </row>
    <row r="2233" spans="10:10" s="4" customFormat="1" x14ac:dyDescent="0.25">
      <c r="J2233" s="1"/>
    </row>
    <row r="2234" spans="10:10" s="4" customFormat="1" x14ac:dyDescent="0.25">
      <c r="J2234" s="1"/>
    </row>
    <row r="2235" spans="10:10" s="4" customFormat="1" x14ac:dyDescent="0.25">
      <c r="J2235" s="1"/>
    </row>
    <row r="2236" spans="10:10" s="4" customFormat="1" x14ac:dyDescent="0.25">
      <c r="J2236" s="1"/>
    </row>
    <row r="2237" spans="10:10" s="4" customFormat="1" x14ac:dyDescent="0.25">
      <c r="J2237" s="1"/>
    </row>
    <row r="2238" spans="10:10" s="4" customFormat="1" x14ac:dyDescent="0.25">
      <c r="J2238" s="1"/>
    </row>
    <row r="2239" spans="10:10" s="4" customFormat="1" x14ac:dyDescent="0.25">
      <c r="J2239" s="1"/>
    </row>
    <row r="2240" spans="10:10" s="4" customFormat="1" x14ac:dyDescent="0.25">
      <c r="J2240" s="1"/>
    </row>
    <row r="2241" spans="10:10" s="4" customFormat="1" x14ac:dyDescent="0.25">
      <c r="J2241" s="1"/>
    </row>
    <row r="2242" spans="10:10" s="4" customFormat="1" x14ac:dyDescent="0.25">
      <c r="J2242" s="1"/>
    </row>
    <row r="2243" spans="10:10" s="4" customFormat="1" x14ac:dyDescent="0.25">
      <c r="J2243" s="1"/>
    </row>
    <row r="2244" spans="10:10" s="4" customFormat="1" x14ac:dyDescent="0.25">
      <c r="J2244" s="1"/>
    </row>
    <row r="2245" spans="10:10" s="4" customFormat="1" x14ac:dyDescent="0.25">
      <c r="J2245" s="1"/>
    </row>
    <row r="2246" spans="10:10" s="4" customFormat="1" x14ac:dyDescent="0.25">
      <c r="J2246" s="1"/>
    </row>
    <row r="2247" spans="10:10" s="4" customFormat="1" x14ac:dyDescent="0.25">
      <c r="J2247" s="1"/>
    </row>
    <row r="2248" spans="10:10" s="4" customFormat="1" x14ac:dyDescent="0.25">
      <c r="J2248" s="1"/>
    </row>
    <row r="2249" spans="10:10" s="4" customFormat="1" x14ac:dyDescent="0.25">
      <c r="J2249" s="1"/>
    </row>
    <row r="2250" spans="10:10" s="4" customFormat="1" x14ac:dyDescent="0.25">
      <c r="J2250" s="1"/>
    </row>
    <row r="2251" spans="10:10" s="4" customFormat="1" x14ac:dyDescent="0.25">
      <c r="J2251" s="1"/>
    </row>
    <row r="2252" spans="10:10" s="4" customFormat="1" x14ac:dyDescent="0.25">
      <c r="J2252" s="1"/>
    </row>
    <row r="2253" spans="10:10" s="4" customFormat="1" x14ac:dyDescent="0.25">
      <c r="J2253" s="1"/>
    </row>
    <row r="2254" spans="10:10" s="4" customFormat="1" x14ac:dyDescent="0.25">
      <c r="J2254" s="1"/>
    </row>
    <row r="2255" spans="10:10" s="4" customFormat="1" x14ac:dyDescent="0.25">
      <c r="J2255" s="1"/>
    </row>
    <row r="2256" spans="10:10" s="4" customFormat="1" x14ac:dyDescent="0.25">
      <c r="J2256" s="1"/>
    </row>
    <row r="2257" spans="10:10" s="4" customFormat="1" x14ac:dyDescent="0.25">
      <c r="J2257" s="1"/>
    </row>
    <row r="2258" spans="10:10" s="4" customFormat="1" x14ac:dyDescent="0.25">
      <c r="J2258" s="1"/>
    </row>
    <row r="2259" spans="10:10" s="4" customFormat="1" x14ac:dyDescent="0.25">
      <c r="J2259" s="1"/>
    </row>
    <row r="2260" spans="10:10" s="4" customFormat="1" x14ac:dyDescent="0.25">
      <c r="J2260" s="1"/>
    </row>
    <row r="2261" spans="10:10" s="4" customFormat="1" x14ac:dyDescent="0.25">
      <c r="J2261" s="1"/>
    </row>
    <row r="2262" spans="10:10" s="4" customFormat="1" x14ac:dyDescent="0.25">
      <c r="J2262" s="1"/>
    </row>
    <row r="2263" spans="10:10" s="4" customFormat="1" x14ac:dyDescent="0.25">
      <c r="J2263" s="1"/>
    </row>
    <row r="2264" spans="10:10" s="4" customFormat="1" x14ac:dyDescent="0.25">
      <c r="J2264" s="1"/>
    </row>
    <row r="2265" spans="10:10" s="4" customFormat="1" x14ac:dyDescent="0.25">
      <c r="J2265" s="1"/>
    </row>
    <row r="2266" spans="10:10" s="4" customFormat="1" x14ac:dyDescent="0.25">
      <c r="J2266" s="1"/>
    </row>
    <row r="2267" spans="10:10" s="4" customFormat="1" x14ac:dyDescent="0.25">
      <c r="J2267" s="1"/>
    </row>
    <row r="2268" spans="10:10" s="4" customFormat="1" x14ac:dyDescent="0.25">
      <c r="J2268" s="1"/>
    </row>
    <row r="2269" spans="10:10" s="4" customFormat="1" x14ac:dyDescent="0.25">
      <c r="J2269" s="1"/>
    </row>
    <row r="2270" spans="10:10" s="4" customFormat="1" x14ac:dyDescent="0.25">
      <c r="J2270" s="1"/>
    </row>
    <row r="2271" spans="10:10" s="4" customFormat="1" x14ac:dyDescent="0.25">
      <c r="J2271" s="1"/>
    </row>
    <row r="2272" spans="10:10" s="4" customFormat="1" x14ac:dyDescent="0.25">
      <c r="J2272" s="1"/>
    </row>
    <row r="2273" spans="10:10" s="4" customFormat="1" x14ac:dyDescent="0.25">
      <c r="J2273" s="1"/>
    </row>
    <row r="2274" spans="10:10" s="4" customFormat="1" x14ac:dyDescent="0.25">
      <c r="J2274" s="1"/>
    </row>
    <row r="2275" spans="10:10" s="4" customFormat="1" x14ac:dyDescent="0.25">
      <c r="J2275" s="1"/>
    </row>
    <row r="2276" spans="10:10" s="4" customFormat="1" x14ac:dyDescent="0.25">
      <c r="J2276" s="1"/>
    </row>
    <row r="2277" spans="10:10" s="4" customFormat="1" x14ac:dyDescent="0.25">
      <c r="J2277" s="1"/>
    </row>
    <row r="2278" spans="10:10" s="4" customFormat="1" x14ac:dyDescent="0.25">
      <c r="J2278" s="1"/>
    </row>
    <row r="2279" spans="10:10" s="4" customFormat="1" x14ac:dyDescent="0.25">
      <c r="J2279" s="1"/>
    </row>
    <row r="2280" spans="10:10" s="4" customFormat="1" x14ac:dyDescent="0.25">
      <c r="J2280" s="1"/>
    </row>
    <row r="2281" spans="10:10" s="4" customFormat="1" x14ac:dyDescent="0.25">
      <c r="J2281" s="1"/>
    </row>
    <row r="2282" spans="10:10" s="4" customFormat="1" x14ac:dyDescent="0.25">
      <c r="J2282" s="1"/>
    </row>
    <row r="2283" spans="10:10" s="4" customFormat="1" x14ac:dyDescent="0.25">
      <c r="J2283" s="1"/>
    </row>
    <row r="2284" spans="10:10" s="4" customFormat="1" x14ac:dyDescent="0.25">
      <c r="J2284" s="1"/>
    </row>
    <row r="2285" spans="10:10" s="4" customFormat="1" x14ac:dyDescent="0.25">
      <c r="J2285" s="1"/>
    </row>
    <row r="2286" spans="10:10" s="4" customFormat="1" x14ac:dyDescent="0.25">
      <c r="J2286" s="1"/>
    </row>
    <row r="2287" spans="10:10" s="4" customFormat="1" x14ac:dyDescent="0.25">
      <c r="J2287" s="1"/>
    </row>
    <row r="2288" spans="10:10" s="4" customFormat="1" x14ac:dyDescent="0.25">
      <c r="J2288" s="1"/>
    </row>
    <row r="2289" spans="10:10" s="4" customFormat="1" x14ac:dyDescent="0.25">
      <c r="J2289" s="1"/>
    </row>
    <row r="2290" spans="10:10" s="4" customFormat="1" x14ac:dyDescent="0.25">
      <c r="J2290" s="1"/>
    </row>
    <row r="2291" spans="10:10" s="4" customFormat="1" x14ac:dyDescent="0.25">
      <c r="J2291" s="1"/>
    </row>
    <row r="2292" spans="10:10" s="4" customFormat="1" x14ac:dyDescent="0.25">
      <c r="J2292" s="1"/>
    </row>
    <row r="2293" spans="10:10" s="4" customFormat="1" x14ac:dyDescent="0.25">
      <c r="J2293" s="1"/>
    </row>
    <row r="2294" spans="10:10" s="4" customFormat="1" x14ac:dyDescent="0.25">
      <c r="J2294" s="1"/>
    </row>
    <row r="2295" spans="10:10" s="4" customFormat="1" x14ac:dyDescent="0.25">
      <c r="J2295" s="1"/>
    </row>
    <row r="2296" spans="10:10" s="4" customFormat="1" x14ac:dyDescent="0.25">
      <c r="J2296" s="1"/>
    </row>
    <row r="2297" spans="10:10" s="4" customFormat="1" x14ac:dyDescent="0.25">
      <c r="J2297" s="1"/>
    </row>
    <row r="2298" spans="10:10" s="4" customFormat="1" x14ac:dyDescent="0.25">
      <c r="J2298" s="1"/>
    </row>
    <row r="2299" spans="10:10" s="4" customFormat="1" x14ac:dyDescent="0.25">
      <c r="J2299" s="1"/>
    </row>
    <row r="2300" spans="10:10" s="4" customFormat="1" x14ac:dyDescent="0.25">
      <c r="J2300" s="1"/>
    </row>
    <row r="2301" spans="10:10" s="4" customFormat="1" x14ac:dyDescent="0.25">
      <c r="J2301" s="1"/>
    </row>
    <row r="2302" spans="10:10" s="4" customFormat="1" x14ac:dyDescent="0.25">
      <c r="J2302" s="1"/>
    </row>
    <row r="2303" spans="10:10" s="4" customFormat="1" x14ac:dyDescent="0.25">
      <c r="J2303" s="1"/>
    </row>
    <row r="2304" spans="10:10" s="4" customFormat="1" x14ac:dyDescent="0.25">
      <c r="J2304" s="1"/>
    </row>
    <row r="2305" spans="10:10" s="4" customFormat="1" x14ac:dyDescent="0.25">
      <c r="J2305" s="1"/>
    </row>
    <row r="2306" spans="10:10" s="4" customFormat="1" x14ac:dyDescent="0.25">
      <c r="J2306" s="1"/>
    </row>
    <row r="2307" spans="10:10" s="4" customFormat="1" x14ac:dyDescent="0.25">
      <c r="J2307" s="1"/>
    </row>
    <row r="2308" spans="10:10" s="4" customFormat="1" x14ac:dyDescent="0.25">
      <c r="J2308" s="1"/>
    </row>
    <row r="2309" spans="10:10" s="4" customFormat="1" x14ac:dyDescent="0.25">
      <c r="J2309" s="1"/>
    </row>
    <row r="2310" spans="10:10" s="4" customFormat="1" x14ac:dyDescent="0.25">
      <c r="J2310" s="1"/>
    </row>
    <row r="2311" spans="10:10" s="4" customFormat="1" x14ac:dyDescent="0.25">
      <c r="J2311" s="1"/>
    </row>
    <row r="2312" spans="10:10" s="4" customFormat="1" x14ac:dyDescent="0.25">
      <c r="J2312" s="1"/>
    </row>
    <row r="2313" spans="10:10" s="4" customFormat="1" x14ac:dyDescent="0.25">
      <c r="J2313" s="1"/>
    </row>
    <row r="2314" spans="10:10" s="4" customFormat="1" x14ac:dyDescent="0.25">
      <c r="J2314" s="1"/>
    </row>
    <row r="2315" spans="10:10" s="4" customFormat="1" x14ac:dyDescent="0.25">
      <c r="J2315" s="1"/>
    </row>
    <row r="2316" spans="10:10" s="4" customFormat="1" x14ac:dyDescent="0.25">
      <c r="J2316" s="1"/>
    </row>
    <row r="2317" spans="10:10" s="4" customFormat="1" x14ac:dyDescent="0.25">
      <c r="J2317" s="1"/>
    </row>
    <row r="2318" spans="10:10" s="4" customFormat="1" x14ac:dyDescent="0.25">
      <c r="J2318" s="1"/>
    </row>
    <row r="2319" spans="10:10" s="4" customFormat="1" x14ac:dyDescent="0.25">
      <c r="J2319" s="1"/>
    </row>
    <row r="2320" spans="10:10" s="4" customFormat="1" x14ac:dyDescent="0.25">
      <c r="J2320" s="1"/>
    </row>
    <row r="2321" spans="10:10" s="4" customFormat="1" x14ac:dyDescent="0.25">
      <c r="J2321" s="1"/>
    </row>
    <row r="2322" spans="10:10" s="4" customFormat="1" x14ac:dyDescent="0.25">
      <c r="J2322" s="1"/>
    </row>
    <row r="2323" spans="10:10" s="4" customFormat="1" x14ac:dyDescent="0.25">
      <c r="J2323" s="1"/>
    </row>
    <row r="2324" spans="10:10" s="4" customFormat="1" x14ac:dyDescent="0.25">
      <c r="J2324" s="1"/>
    </row>
    <row r="2325" spans="10:10" s="4" customFormat="1" x14ac:dyDescent="0.25">
      <c r="J2325" s="1"/>
    </row>
    <row r="2326" spans="10:10" s="4" customFormat="1" x14ac:dyDescent="0.25">
      <c r="J2326" s="1"/>
    </row>
    <row r="2327" spans="10:10" s="4" customFormat="1" x14ac:dyDescent="0.25">
      <c r="J2327" s="1"/>
    </row>
    <row r="2328" spans="10:10" s="4" customFormat="1" x14ac:dyDescent="0.25">
      <c r="J2328" s="1"/>
    </row>
    <row r="2329" spans="10:10" s="4" customFormat="1" x14ac:dyDescent="0.25">
      <c r="J2329" s="1"/>
    </row>
    <row r="2330" spans="10:10" s="4" customFormat="1" x14ac:dyDescent="0.25">
      <c r="J2330" s="1"/>
    </row>
    <row r="2331" spans="10:10" s="4" customFormat="1" x14ac:dyDescent="0.25">
      <c r="J2331" s="1"/>
    </row>
    <row r="2332" spans="10:10" s="4" customFormat="1" x14ac:dyDescent="0.25">
      <c r="J2332" s="1"/>
    </row>
    <row r="2333" spans="10:10" s="4" customFormat="1" x14ac:dyDescent="0.25">
      <c r="J2333" s="1"/>
    </row>
    <row r="2334" spans="10:10" s="4" customFormat="1" x14ac:dyDescent="0.25">
      <c r="J2334" s="1"/>
    </row>
    <row r="2335" spans="10:10" s="4" customFormat="1" x14ac:dyDescent="0.25">
      <c r="J2335" s="1"/>
    </row>
    <row r="2336" spans="10:10" s="4" customFormat="1" x14ac:dyDescent="0.25">
      <c r="J2336" s="1"/>
    </row>
    <row r="2337" spans="10:10" s="4" customFormat="1" x14ac:dyDescent="0.25">
      <c r="J2337" s="1"/>
    </row>
    <row r="2338" spans="10:10" s="4" customFormat="1" x14ac:dyDescent="0.25">
      <c r="J2338" s="1"/>
    </row>
    <row r="2339" spans="10:10" s="4" customFormat="1" x14ac:dyDescent="0.25">
      <c r="J2339" s="1"/>
    </row>
    <row r="2340" spans="10:10" s="4" customFormat="1" x14ac:dyDescent="0.25">
      <c r="J2340" s="1"/>
    </row>
    <row r="2341" spans="10:10" s="4" customFormat="1" x14ac:dyDescent="0.25">
      <c r="J2341" s="1"/>
    </row>
    <row r="2342" spans="10:10" s="4" customFormat="1" x14ac:dyDescent="0.25">
      <c r="J2342" s="1"/>
    </row>
    <row r="2343" spans="10:10" s="4" customFormat="1" x14ac:dyDescent="0.25">
      <c r="J2343" s="1"/>
    </row>
    <row r="2344" spans="10:10" s="4" customFormat="1" x14ac:dyDescent="0.25">
      <c r="J2344" s="1"/>
    </row>
    <row r="2345" spans="10:10" s="4" customFormat="1" x14ac:dyDescent="0.25">
      <c r="J2345" s="1"/>
    </row>
    <row r="2346" spans="10:10" s="4" customFormat="1" x14ac:dyDescent="0.25">
      <c r="J2346" s="1"/>
    </row>
    <row r="2347" spans="10:10" s="4" customFormat="1" x14ac:dyDescent="0.25">
      <c r="J2347" s="1"/>
    </row>
    <row r="2348" spans="10:10" s="4" customFormat="1" x14ac:dyDescent="0.25">
      <c r="J2348" s="1"/>
    </row>
    <row r="2349" spans="10:10" s="4" customFormat="1" x14ac:dyDescent="0.25">
      <c r="J2349" s="1"/>
    </row>
    <row r="2350" spans="10:10" s="4" customFormat="1" x14ac:dyDescent="0.25">
      <c r="J2350" s="1"/>
    </row>
    <row r="2351" spans="10:10" s="4" customFormat="1" x14ac:dyDescent="0.25">
      <c r="J2351" s="1"/>
    </row>
    <row r="2352" spans="10:10" s="4" customFormat="1" x14ac:dyDescent="0.25">
      <c r="J2352" s="1"/>
    </row>
    <row r="2353" spans="10:10" s="4" customFormat="1" x14ac:dyDescent="0.25">
      <c r="J2353" s="1"/>
    </row>
    <row r="2354" spans="10:10" s="4" customFormat="1" x14ac:dyDescent="0.25">
      <c r="J2354" s="1"/>
    </row>
    <row r="2355" spans="10:10" s="4" customFormat="1" x14ac:dyDescent="0.25">
      <c r="J2355" s="1"/>
    </row>
    <row r="2356" spans="10:10" s="4" customFormat="1" x14ac:dyDescent="0.25">
      <c r="J2356" s="1"/>
    </row>
    <row r="2357" spans="10:10" s="4" customFormat="1" x14ac:dyDescent="0.25">
      <c r="J2357" s="1"/>
    </row>
    <row r="2358" spans="10:10" s="4" customFormat="1" x14ac:dyDescent="0.25">
      <c r="J2358" s="1"/>
    </row>
    <row r="2359" spans="10:10" s="4" customFormat="1" x14ac:dyDescent="0.25">
      <c r="J2359" s="1"/>
    </row>
    <row r="2360" spans="10:10" s="4" customFormat="1" x14ac:dyDescent="0.25">
      <c r="J2360" s="1"/>
    </row>
    <row r="2361" spans="10:10" s="4" customFormat="1" x14ac:dyDescent="0.25">
      <c r="J2361" s="1"/>
    </row>
    <row r="2362" spans="10:10" s="4" customFormat="1" x14ac:dyDescent="0.25">
      <c r="J2362" s="1"/>
    </row>
    <row r="2363" spans="10:10" s="4" customFormat="1" x14ac:dyDescent="0.25">
      <c r="J2363" s="1"/>
    </row>
    <row r="2364" spans="10:10" s="4" customFormat="1" x14ac:dyDescent="0.25">
      <c r="J2364" s="1"/>
    </row>
    <row r="2365" spans="10:10" s="4" customFormat="1" x14ac:dyDescent="0.25">
      <c r="J2365" s="1"/>
    </row>
    <row r="2366" spans="10:10" s="4" customFormat="1" x14ac:dyDescent="0.25">
      <c r="J2366" s="1"/>
    </row>
    <row r="2367" spans="10:10" s="4" customFormat="1" x14ac:dyDescent="0.25">
      <c r="J2367" s="1"/>
    </row>
    <row r="2368" spans="10:10" s="4" customFormat="1" x14ac:dyDescent="0.25">
      <c r="J2368" s="1"/>
    </row>
    <row r="2369" spans="10:10" s="4" customFormat="1" x14ac:dyDescent="0.25">
      <c r="J2369" s="1"/>
    </row>
    <row r="2370" spans="10:10" s="4" customFormat="1" x14ac:dyDescent="0.25">
      <c r="J2370" s="1"/>
    </row>
    <row r="2371" spans="10:10" s="4" customFormat="1" x14ac:dyDescent="0.25">
      <c r="J2371" s="1"/>
    </row>
    <row r="2372" spans="10:10" s="4" customFormat="1" x14ac:dyDescent="0.25">
      <c r="J2372" s="1"/>
    </row>
    <row r="2373" spans="10:10" s="4" customFormat="1" x14ac:dyDescent="0.25">
      <c r="J2373" s="1"/>
    </row>
    <row r="2374" spans="10:10" s="4" customFormat="1" x14ac:dyDescent="0.25">
      <c r="J2374" s="1"/>
    </row>
    <row r="2375" spans="10:10" s="4" customFormat="1" x14ac:dyDescent="0.25">
      <c r="J2375" s="1"/>
    </row>
    <row r="2376" spans="10:10" s="4" customFormat="1" x14ac:dyDescent="0.25">
      <c r="J2376" s="1"/>
    </row>
    <row r="2377" spans="10:10" s="4" customFormat="1" x14ac:dyDescent="0.25">
      <c r="J2377" s="1"/>
    </row>
    <row r="2378" spans="10:10" s="4" customFormat="1" x14ac:dyDescent="0.25">
      <c r="J2378" s="1"/>
    </row>
    <row r="2379" spans="10:10" s="4" customFormat="1" x14ac:dyDescent="0.25">
      <c r="J2379" s="1"/>
    </row>
    <row r="2380" spans="10:10" s="4" customFormat="1" x14ac:dyDescent="0.25">
      <c r="J2380" s="1"/>
    </row>
    <row r="2381" spans="10:10" s="4" customFormat="1" x14ac:dyDescent="0.25">
      <c r="J2381" s="1"/>
    </row>
    <row r="2382" spans="10:10" s="4" customFormat="1" x14ac:dyDescent="0.25">
      <c r="J2382" s="1"/>
    </row>
    <row r="2383" spans="10:10" s="4" customFormat="1" x14ac:dyDescent="0.25">
      <c r="J2383" s="1"/>
    </row>
    <row r="2384" spans="10:10" s="4" customFormat="1" x14ac:dyDescent="0.25">
      <c r="J2384" s="1"/>
    </row>
    <row r="2385" spans="10:10" s="4" customFormat="1" x14ac:dyDescent="0.25">
      <c r="J2385" s="1"/>
    </row>
    <row r="2386" spans="10:10" s="4" customFormat="1" x14ac:dyDescent="0.25">
      <c r="J2386" s="1"/>
    </row>
    <row r="2387" spans="10:10" s="4" customFormat="1" x14ac:dyDescent="0.25">
      <c r="J2387" s="1"/>
    </row>
    <row r="2388" spans="10:10" s="4" customFormat="1" x14ac:dyDescent="0.25">
      <c r="J2388" s="1"/>
    </row>
    <row r="2389" spans="10:10" s="4" customFormat="1" x14ac:dyDescent="0.25">
      <c r="J2389" s="1"/>
    </row>
    <row r="2390" spans="10:10" s="4" customFormat="1" x14ac:dyDescent="0.25">
      <c r="J2390" s="1"/>
    </row>
    <row r="2391" spans="10:10" s="4" customFormat="1" x14ac:dyDescent="0.25">
      <c r="J2391" s="1"/>
    </row>
    <row r="2392" spans="10:10" s="4" customFormat="1" x14ac:dyDescent="0.25">
      <c r="J2392" s="1"/>
    </row>
    <row r="2393" spans="10:10" s="4" customFormat="1" x14ac:dyDescent="0.25">
      <c r="J2393" s="1"/>
    </row>
    <row r="2394" spans="10:10" s="4" customFormat="1" x14ac:dyDescent="0.25">
      <c r="J2394" s="1"/>
    </row>
    <row r="2395" spans="10:10" s="4" customFormat="1" x14ac:dyDescent="0.25">
      <c r="J2395" s="1"/>
    </row>
    <row r="2396" spans="10:10" s="4" customFormat="1" x14ac:dyDescent="0.25">
      <c r="J2396" s="1"/>
    </row>
    <row r="2397" spans="10:10" s="4" customFormat="1" x14ac:dyDescent="0.25">
      <c r="J2397" s="1"/>
    </row>
    <row r="2398" spans="10:10" s="4" customFormat="1" x14ac:dyDescent="0.25">
      <c r="J2398" s="1"/>
    </row>
    <row r="2399" spans="10:10" s="4" customFormat="1" x14ac:dyDescent="0.25">
      <c r="J2399" s="1"/>
    </row>
    <row r="2400" spans="10:10" s="4" customFormat="1" x14ac:dyDescent="0.25">
      <c r="J2400" s="1"/>
    </row>
    <row r="2401" spans="10:10" s="4" customFormat="1" x14ac:dyDescent="0.25">
      <c r="J2401" s="1"/>
    </row>
    <row r="2402" spans="10:10" s="4" customFormat="1" x14ac:dyDescent="0.25">
      <c r="J2402" s="1"/>
    </row>
    <row r="2403" spans="10:10" s="4" customFormat="1" x14ac:dyDescent="0.25">
      <c r="J2403" s="1"/>
    </row>
    <row r="2404" spans="10:10" s="4" customFormat="1" x14ac:dyDescent="0.25">
      <c r="J2404" s="1"/>
    </row>
    <row r="2405" spans="10:10" s="4" customFormat="1" x14ac:dyDescent="0.25">
      <c r="J2405" s="1"/>
    </row>
    <row r="2406" spans="10:10" s="4" customFormat="1" x14ac:dyDescent="0.25">
      <c r="J2406" s="1"/>
    </row>
    <row r="2407" spans="10:10" s="4" customFormat="1" x14ac:dyDescent="0.25">
      <c r="J2407" s="1"/>
    </row>
    <row r="2408" spans="10:10" s="4" customFormat="1" x14ac:dyDescent="0.25">
      <c r="J2408" s="1"/>
    </row>
    <row r="2409" spans="10:10" s="4" customFormat="1" x14ac:dyDescent="0.25">
      <c r="J2409" s="1"/>
    </row>
    <row r="2410" spans="10:10" s="4" customFormat="1" x14ac:dyDescent="0.25">
      <c r="J2410" s="1"/>
    </row>
    <row r="2411" spans="10:10" s="4" customFormat="1" x14ac:dyDescent="0.25">
      <c r="J2411" s="1"/>
    </row>
    <row r="2412" spans="10:10" s="4" customFormat="1" x14ac:dyDescent="0.25">
      <c r="J2412" s="1"/>
    </row>
    <row r="2413" spans="10:10" s="4" customFormat="1" x14ac:dyDescent="0.25">
      <c r="J2413" s="1"/>
    </row>
    <row r="2414" spans="10:10" s="4" customFormat="1" x14ac:dyDescent="0.25">
      <c r="J2414" s="1"/>
    </row>
    <row r="2415" spans="10:10" s="4" customFormat="1" x14ac:dyDescent="0.25">
      <c r="J2415" s="1"/>
    </row>
    <row r="2416" spans="10:10" s="4" customFormat="1" x14ac:dyDescent="0.25">
      <c r="J2416" s="1"/>
    </row>
    <row r="2417" spans="10:10" s="4" customFormat="1" x14ac:dyDescent="0.25">
      <c r="J2417" s="1"/>
    </row>
    <row r="2418" spans="10:10" s="4" customFormat="1" x14ac:dyDescent="0.25">
      <c r="J2418" s="1"/>
    </row>
    <row r="2419" spans="10:10" s="4" customFormat="1" x14ac:dyDescent="0.25">
      <c r="J2419" s="1"/>
    </row>
    <row r="2420" spans="10:10" s="4" customFormat="1" x14ac:dyDescent="0.25">
      <c r="J2420" s="1"/>
    </row>
    <row r="2421" spans="10:10" s="4" customFormat="1" x14ac:dyDescent="0.25">
      <c r="J2421" s="1"/>
    </row>
    <row r="2422" spans="10:10" s="4" customFormat="1" x14ac:dyDescent="0.25">
      <c r="J2422" s="1"/>
    </row>
    <row r="2423" spans="10:10" s="4" customFormat="1" x14ac:dyDescent="0.25">
      <c r="J2423" s="1"/>
    </row>
    <row r="2424" spans="10:10" s="4" customFormat="1" x14ac:dyDescent="0.25">
      <c r="J2424" s="1"/>
    </row>
    <row r="2425" spans="10:10" s="4" customFormat="1" x14ac:dyDescent="0.25">
      <c r="J2425" s="1"/>
    </row>
    <row r="2426" spans="10:10" s="4" customFormat="1" x14ac:dyDescent="0.25">
      <c r="J2426" s="1"/>
    </row>
    <row r="2427" spans="10:10" s="4" customFormat="1" x14ac:dyDescent="0.25">
      <c r="J2427" s="1"/>
    </row>
    <row r="2428" spans="10:10" s="4" customFormat="1" x14ac:dyDescent="0.25">
      <c r="J2428" s="1"/>
    </row>
    <row r="2429" spans="10:10" s="4" customFormat="1" x14ac:dyDescent="0.25">
      <c r="J2429" s="1"/>
    </row>
    <row r="2430" spans="10:10" s="4" customFormat="1" x14ac:dyDescent="0.25">
      <c r="J2430" s="1"/>
    </row>
    <row r="2431" spans="10:10" s="4" customFormat="1" x14ac:dyDescent="0.25">
      <c r="J2431" s="1"/>
    </row>
    <row r="2432" spans="10:10" s="4" customFormat="1" x14ac:dyDescent="0.25">
      <c r="J2432" s="1"/>
    </row>
    <row r="2433" spans="10:10" s="4" customFormat="1" x14ac:dyDescent="0.25">
      <c r="J2433" s="1"/>
    </row>
    <row r="2434" spans="10:10" s="4" customFormat="1" x14ac:dyDescent="0.25">
      <c r="J2434" s="1"/>
    </row>
    <row r="2435" spans="10:10" s="4" customFormat="1" x14ac:dyDescent="0.25">
      <c r="J2435" s="1"/>
    </row>
    <row r="2436" spans="10:10" s="4" customFormat="1" x14ac:dyDescent="0.25">
      <c r="J2436" s="1"/>
    </row>
    <row r="2437" spans="10:10" s="4" customFormat="1" x14ac:dyDescent="0.25">
      <c r="J2437" s="1"/>
    </row>
    <row r="2438" spans="10:10" s="4" customFormat="1" x14ac:dyDescent="0.25">
      <c r="J2438" s="1"/>
    </row>
    <row r="2439" spans="10:10" s="4" customFormat="1" x14ac:dyDescent="0.25">
      <c r="J2439" s="1"/>
    </row>
    <row r="2440" spans="10:10" s="4" customFormat="1" x14ac:dyDescent="0.25">
      <c r="J2440" s="1"/>
    </row>
    <row r="2441" spans="10:10" s="4" customFormat="1" x14ac:dyDescent="0.25">
      <c r="J2441" s="1"/>
    </row>
    <row r="2442" spans="10:10" s="4" customFormat="1" x14ac:dyDescent="0.25">
      <c r="J2442" s="1"/>
    </row>
    <row r="2443" spans="10:10" s="4" customFormat="1" x14ac:dyDescent="0.25">
      <c r="J2443" s="1"/>
    </row>
    <row r="2444" spans="10:10" s="4" customFormat="1" x14ac:dyDescent="0.25">
      <c r="J2444" s="1"/>
    </row>
    <row r="2445" spans="10:10" s="4" customFormat="1" x14ac:dyDescent="0.25">
      <c r="J2445" s="1"/>
    </row>
    <row r="2446" spans="10:10" s="4" customFormat="1" x14ac:dyDescent="0.25">
      <c r="J2446" s="1"/>
    </row>
    <row r="2447" spans="10:10" s="4" customFormat="1" x14ac:dyDescent="0.25">
      <c r="J2447" s="1"/>
    </row>
    <row r="2448" spans="10:10" s="4" customFormat="1" x14ac:dyDescent="0.25">
      <c r="J2448" s="1"/>
    </row>
    <row r="2449" spans="10:10" s="4" customFormat="1" x14ac:dyDescent="0.25">
      <c r="J2449" s="1"/>
    </row>
    <row r="2450" spans="10:10" s="4" customFormat="1" x14ac:dyDescent="0.25">
      <c r="J2450" s="1"/>
    </row>
    <row r="2451" spans="10:10" s="4" customFormat="1" x14ac:dyDescent="0.25">
      <c r="J2451" s="1"/>
    </row>
    <row r="2452" spans="10:10" s="4" customFormat="1" x14ac:dyDescent="0.25">
      <c r="J2452" s="1"/>
    </row>
    <row r="2453" spans="10:10" s="4" customFormat="1" x14ac:dyDescent="0.25">
      <c r="J2453" s="1"/>
    </row>
    <row r="2454" spans="10:10" s="4" customFormat="1" x14ac:dyDescent="0.25">
      <c r="J2454" s="1"/>
    </row>
    <row r="2455" spans="10:10" s="4" customFormat="1" x14ac:dyDescent="0.25">
      <c r="J2455" s="1"/>
    </row>
    <row r="2456" spans="10:10" s="4" customFormat="1" x14ac:dyDescent="0.25">
      <c r="J2456" s="1"/>
    </row>
    <row r="2457" spans="10:10" s="4" customFormat="1" x14ac:dyDescent="0.25">
      <c r="J2457" s="1"/>
    </row>
    <row r="2458" spans="10:10" s="4" customFormat="1" x14ac:dyDescent="0.25">
      <c r="J2458" s="1"/>
    </row>
    <row r="2459" spans="10:10" s="4" customFormat="1" x14ac:dyDescent="0.25">
      <c r="J2459" s="1"/>
    </row>
    <row r="2460" spans="10:10" s="4" customFormat="1" x14ac:dyDescent="0.25">
      <c r="J2460" s="1"/>
    </row>
    <row r="2461" spans="10:10" s="4" customFormat="1" x14ac:dyDescent="0.25">
      <c r="J2461" s="1"/>
    </row>
    <row r="2462" spans="10:10" s="4" customFormat="1" x14ac:dyDescent="0.25">
      <c r="J2462" s="1"/>
    </row>
    <row r="2463" spans="10:10" s="4" customFormat="1" x14ac:dyDescent="0.25">
      <c r="J2463" s="1"/>
    </row>
    <row r="2464" spans="10:10" s="4" customFormat="1" x14ac:dyDescent="0.25">
      <c r="J2464" s="1"/>
    </row>
    <row r="2465" spans="10:10" s="4" customFormat="1" x14ac:dyDescent="0.25">
      <c r="J2465" s="1"/>
    </row>
    <row r="2466" spans="10:10" s="4" customFormat="1" x14ac:dyDescent="0.25">
      <c r="J2466" s="1"/>
    </row>
    <row r="2467" spans="10:10" s="4" customFormat="1" x14ac:dyDescent="0.25">
      <c r="J2467" s="1"/>
    </row>
    <row r="2468" spans="10:10" s="4" customFormat="1" x14ac:dyDescent="0.25">
      <c r="J2468" s="1"/>
    </row>
    <row r="2469" spans="10:10" s="4" customFormat="1" x14ac:dyDescent="0.25">
      <c r="J2469" s="1"/>
    </row>
    <row r="2470" spans="10:10" s="4" customFormat="1" x14ac:dyDescent="0.25">
      <c r="J2470" s="1"/>
    </row>
    <row r="2471" spans="10:10" s="4" customFormat="1" x14ac:dyDescent="0.25">
      <c r="J2471" s="1"/>
    </row>
    <row r="2472" spans="10:10" s="4" customFormat="1" x14ac:dyDescent="0.25">
      <c r="J2472" s="1"/>
    </row>
    <row r="2473" spans="10:10" s="4" customFormat="1" x14ac:dyDescent="0.25">
      <c r="J2473" s="1"/>
    </row>
    <row r="2474" spans="10:10" s="4" customFormat="1" x14ac:dyDescent="0.25">
      <c r="J2474" s="1"/>
    </row>
    <row r="2475" spans="10:10" s="4" customFormat="1" x14ac:dyDescent="0.25">
      <c r="J2475" s="1"/>
    </row>
    <row r="2476" spans="10:10" s="4" customFormat="1" x14ac:dyDescent="0.25">
      <c r="J2476" s="1"/>
    </row>
    <row r="2477" spans="10:10" s="4" customFormat="1" x14ac:dyDescent="0.25">
      <c r="J2477" s="1"/>
    </row>
    <row r="2478" spans="10:10" s="4" customFormat="1" x14ac:dyDescent="0.25">
      <c r="J2478" s="1"/>
    </row>
    <row r="2479" spans="10:10" s="4" customFormat="1" x14ac:dyDescent="0.25">
      <c r="J2479" s="1"/>
    </row>
    <row r="2480" spans="10:10" s="4" customFormat="1" x14ac:dyDescent="0.25">
      <c r="J2480" s="1"/>
    </row>
    <row r="2481" spans="10:10" s="4" customFormat="1" x14ac:dyDescent="0.25">
      <c r="J2481" s="1"/>
    </row>
    <row r="2482" spans="10:10" s="4" customFormat="1" x14ac:dyDescent="0.25">
      <c r="J2482" s="1"/>
    </row>
    <row r="2483" spans="10:10" s="4" customFormat="1" x14ac:dyDescent="0.25">
      <c r="J2483" s="1"/>
    </row>
    <row r="2484" spans="10:10" s="4" customFormat="1" x14ac:dyDescent="0.25">
      <c r="J2484" s="1"/>
    </row>
    <row r="2485" spans="10:10" s="4" customFormat="1" x14ac:dyDescent="0.25">
      <c r="J2485" s="1"/>
    </row>
    <row r="2486" spans="10:10" s="4" customFormat="1" x14ac:dyDescent="0.25">
      <c r="J2486" s="1"/>
    </row>
    <row r="2487" spans="10:10" s="4" customFormat="1" x14ac:dyDescent="0.25">
      <c r="J2487" s="1"/>
    </row>
    <row r="2488" spans="10:10" s="4" customFormat="1" x14ac:dyDescent="0.25">
      <c r="J2488" s="1"/>
    </row>
    <row r="2489" spans="10:10" s="4" customFormat="1" x14ac:dyDescent="0.25">
      <c r="J2489" s="1"/>
    </row>
    <row r="2490" spans="10:10" s="4" customFormat="1" x14ac:dyDescent="0.25">
      <c r="J2490" s="1"/>
    </row>
    <row r="2491" spans="10:10" s="4" customFormat="1" x14ac:dyDescent="0.25">
      <c r="J2491" s="1"/>
    </row>
    <row r="2492" spans="10:10" s="4" customFormat="1" x14ac:dyDescent="0.25">
      <c r="J2492" s="1"/>
    </row>
    <row r="2493" spans="10:10" s="4" customFormat="1" x14ac:dyDescent="0.25">
      <c r="J2493" s="1"/>
    </row>
    <row r="2494" spans="10:10" s="4" customFormat="1" x14ac:dyDescent="0.25">
      <c r="J2494" s="1"/>
    </row>
    <row r="2495" spans="10:10" s="4" customFormat="1" x14ac:dyDescent="0.25">
      <c r="J2495" s="1"/>
    </row>
    <row r="2496" spans="10:10" s="4" customFormat="1" x14ac:dyDescent="0.25">
      <c r="J2496" s="1"/>
    </row>
    <row r="2497" spans="10:10" s="4" customFormat="1" x14ac:dyDescent="0.25">
      <c r="J2497" s="1"/>
    </row>
    <row r="2498" spans="10:10" s="4" customFormat="1" x14ac:dyDescent="0.25">
      <c r="J2498" s="1"/>
    </row>
    <row r="2499" spans="10:10" s="4" customFormat="1" x14ac:dyDescent="0.25">
      <c r="J2499" s="1"/>
    </row>
    <row r="2500" spans="10:10" s="4" customFormat="1" x14ac:dyDescent="0.25">
      <c r="J2500" s="1"/>
    </row>
    <row r="2501" spans="10:10" s="4" customFormat="1" x14ac:dyDescent="0.25">
      <c r="J2501" s="1"/>
    </row>
    <row r="2502" spans="10:10" s="4" customFormat="1" x14ac:dyDescent="0.25">
      <c r="J2502" s="1"/>
    </row>
    <row r="2503" spans="10:10" s="4" customFormat="1" x14ac:dyDescent="0.25">
      <c r="J2503" s="1"/>
    </row>
    <row r="2504" spans="10:10" s="4" customFormat="1" x14ac:dyDescent="0.25">
      <c r="J2504" s="1"/>
    </row>
    <row r="2505" spans="10:10" s="4" customFormat="1" x14ac:dyDescent="0.25">
      <c r="J2505" s="1"/>
    </row>
    <row r="2506" spans="10:10" s="4" customFormat="1" x14ac:dyDescent="0.25">
      <c r="J2506" s="1"/>
    </row>
    <row r="2507" spans="10:10" s="4" customFormat="1" x14ac:dyDescent="0.25">
      <c r="J2507" s="1"/>
    </row>
    <row r="2508" spans="10:10" s="4" customFormat="1" x14ac:dyDescent="0.25">
      <c r="J2508" s="1"/>
    </row>
    <row r="2509" spans="10:10" s="4" customFormat="1" x14ac:dyDescent="0.25">
      <c r="J2509" s="1"/>
    </row>
    <row r="2510" spans="10:10" s="4" customFormat="1" x14ac:dyDescent="0.25">
      <c r="J2510" s="1"/>
    </row>
    <row r="2511" spans="10:10" s="4" customFormat="1" x14ac:dyDescent="0.25">
      <c r="J2511" s="1"/>
    </row>
    <row r="2512" spans="10:10" s="4" customFormat="1" x14ac:dyDescent="0.25">
      <c r="J2512" s="1"/>
    </row>
    <row r="2513" spans="10:10" s="4" customFormat="1" x14ac:dyDescent="0.25">
      <c r="J2513" s="1"/>
    </row>
    <row r="2514" spans="10:10" s="4" customFormat="1" x14ac:dyDescent="0.25">
      <c r="J2514" s="1"/>
    </row>
    <row r="2515" spans="10:10" s="4" customFormat="1" x14ac:dyDescent="0.25">
      <c r="J2515" s="1"/>
    </row>
    <row r="2516" spans="10:10" s="4" customFormat="1" x14ac:dyDescent="0.25">
      <c r="J2516" s="1"/>
    </row>
    <row r="2517" spans="10:10" s="4" customFormat="1" x14ac:dyDescent="0.25">
      <c r="J2517" s="1"/>
    </row>
    <row r="2518" spans="10:10" s="4" customFormat="1" x14ac:dyDescent="0.25">
      <c r="J2518" s="1"/>
    </row>
    <row r="2519" spans="10:10" s="4" customFormat="1" x14ac:dyDescent="0.25">
      <c r="J2519" s="1"/>
    </row>
    <row r="2520" spans="10:10" s="4" customFormat="1" x14ac:dyDescent="0.25">
      <c r="J2520" s="1"/>
    </row>
    <row r="2521" spans="10:10" s="4" customFormat="1" x14ac:dyDescent="0.25">
      <c r="J2521" s="1"/>
    </row>
    <row r="2522" spans="10:10" s="4" customFormat="1" x14ac:dyDescent="0.25">
      <c r="J2522" s="1"/>
    </row>
    <row r="2523" spans="10:10" s="4" customFormat="1" x14ac:dyDescent="0.25">
      <c r="J2523" s="1"/>
    </row>
    <row r="2524" spans="10:10" s="4" customFormat="1" x14ac:dyDescent="0.25">
      <c r="J2524" s="1"/>
    </row>
    <row r="2525" spans="10:10" s="4" customFormat="1" x14ac:dyDescent="0.25">
      <c r="J2525" s="1"/>
    </row>
    <row r="2526" spans="10:10" s="4" customFormat="1" x14ac:dyDescent="0.25">
      <c r="J2526" s="1"/>
    </row>
    <row r="2527" spans="10:10" s="4" customFormat="1" x14ac:dyDescent="0.25">
      <c r="J2527" s="1"/>
    </row>
    <row r="2528" spans="10:10" s="4" customFormat="1" x14ac:dyDescent="0.25">
      <c r="J2528" s="1"/>
    </row>
    <row r="2529" spans="10:10" s="4" customFormat="1" x14ac:dyDescent="0.25">
      <c r="J2529" s="1"/>
    </row>
    <row r="2530" spans="10:10" s="4" customFormat="1" x14ac:dyDescent="0.25">
      <c r="J2530" s="1"/>
    </row>
    <row r="2531" spans="10:10" s="4" customFormat="1" x14ac:dyDescent="0.25">
      <c r="J2531" s="1"/>
    </row>
    <row r="2532" spans="10:10" s="4" customFormat="1" x14ac:dyDescent="0.25">
      <c r="J2532" s="1"/>
    </row>
    <row r="2533" spans="10:10" s="4" customFormat="1" x14ac:dyDescent="0.25">
      <c r="J2533" s="1"/>
    </row>
    <row r="2534" spans="10:10" s="4" customFormat="1" x14ac:dyDescent="0.25">
      <c r="J2534" s="1"/>
    </row>
    <row r="2535" spans="10:10" s="4" customFormat="1" x14ac:dyDescent="0.25">
      <c r="J2535" s="1"/>
    </row>
    <row r="2536" spans="10:10" s="4" customFormat="1" x14ac:dyDescent="0.25">
      <c r="J2536" s="1"/>
    </row>
    <row r="2537" spans="10:10" s="4" customFormat="1" x14ac:dyDescent="0.25">
      <c r="J2537" s="1"/>
    </row>
    <row r="2538" spans="10:10" s="4" customFormat="1" x14ac:dyDescent="0.25">
      <c r="J2538" s="1"/>
    </row>
    <row r="2539" spans="10:10" s="4" customFormat="1" x14ac:dyDescent="0.25">
      <c r="J2539" s="1"/>
    </row>
    <row r="2540" spans="10:10" s="4" customFormat="1" x14ac:dyDescent="0.25">
      <c r="J2540" s="1"/>
    </row>
    <row r="2541" spans="10:10" s="4" customFormat="1" x14ac:dyDescent="0.25">
      <c r="J2541" s="1"/>
    </row>
    <row r="2542" spans="10:10" s="4" customFormat="1" x14ac:dyDescent="0.25">
      <c r="J2542" s="1"/>
    </row>
    <row r="2543" spans="10:10" s="4" customFormat="1" x14ac:dyDescent="0.25">
      <c r="J2543" s="1"/>
    </row>
    <row r="2544" spans="10:10" s="4" customFormat="1" x14ac:dyDescent="0.25">
      <c r="J2544" s="1"/>
    </row>
    <row r="2545" spans="10:10" s="4" customFormat="1" x14ac:dyDescent="0.25">
      <c r="J2545" s="1"/>
    </row>
    <row r="2546" spans="10:10" s="4" customFormat="1" x14ac:dyDescent="0.25">
      <c r="J2546" s="1"/>
    </row>
    <row r="2547" spans="10:10" s="4" customFormat="1" x14ac:dyDescent="0.25">
      <c r="J2547" s="1"/>
    </row>
    <row r="2548" spans="10:10" s="4" customFormat="1" x14ac:dyDescent="0.25">
      <c r="J2548" s="1"/>
    </row>
    <row r="2549" spans="10:10" s="4" customFormat="1" x14ac:dyDescent="0.25">
      <c r="J2549" s="1"/>
    </row>
    <row r="2550" spans="10:10" s="4" customFormat="1" x14ac:dyDescent="0.25">
      <c r="J2550" s="1"/>
    </row>
    <row r="2551" spans="10:10" s="4" customFormat="1" x14ac:dyDescent="0.25">
      <c r="J2551" s="1"/>
    </row>
    <row r="2552" spans="10:10" s="4" customFormat="1" x14ac:dyDescent="0.25">
      <c r="J2552" s="1"/>
    </row>
    <row r="2553" spans="10:10" s="4" customFormat="1" x14ac:dyDescent="0.25">
      <c r="J2553" s="1"/>
    </row>
    <row r="2554" spans="10:10" s="4" customFormat="1" x14ac:dyDescent="0.25">
      <c r="J2554" s="1"/>
    </row>
    <row r="2555" spans="10:10" s="4" customFormat="1" x14ac:dyDescent="0.25">
      <c r="J2555" s="1"/>
    </row>
    <row r="2556" spans="10:10" s="4" customFormat="1" x14ac:dyDescent="0.25">
      <c r="J2556" s="1"/>
    </row>
    <row r="2557" spans="10:10" s="4" customFormat="1" x14ac:dyDescent="0.25">
      <c r="J2557" s="1"/>
    </row>
    <row r="2558" spans="10:10" s="4" customFormat="1" x14ac:dyDescent="0.25">
      <c r="J2558" s="1"/>
    </row>
    <row r="2559" spans="10:10" s="4" customFormat="1" x14ac:dyDescent="0.25">
      <c r="J2559" s="1"/>
    </row>
    <row r="2560" spans="10:10" s="4" customFormat="1" x14ac:dyDescent="0.25">
      <c r="J2560" s="1"/>
    </row>
    <row r="2561" spans="10:10" s="4" customFormat="1" x14ac:dyDescent="0.25">
      <c r="J2561" s="1"/>
    </row>
    <row r="2562" spans="10:10" s="4" customFormat="1" x14ac:dyDescent="0.25">
      <c r="J2562" s="1"/>
    </row>
    <row r="2563" spans="10:10" s="4" customFormat="1" x14ac:dyDescent="0.25">
      <c r="J2563" s="1"/>
    </row>
    <row r="2564" spans="10:10" s="4" customFormat="1" x14ac:dyDescent="0.25">
      <c r="J2564" s="1"/>
    </row>
    <row r="2565" spans="10:10" s="4" customFormat="1" x14ac:dyDescent="0.25">
      <c r="J2565" s="1"/>
    </row>
    <row r="2566" spans="10:10" s="4" customFormat="1" x14ac:dyDescent="0.25">
      <c r="J2566" s="1"/>
    </row>
    <row r="2567" spans="10:10" s="4" customFormat="1" x14ac:dyDescent="0.25">
      <c r="J2567" s="1"/>
    </row>
    <row r="2568" spans="10:10" s="4" customFormat="1" x14ac:dyDescent="0.25">
      <c r="J2568" s="1"/>
    </row>
    <row r="2569" spans="10:10" s="4" customFormat="1" x14ac:dyDescent="0.25">
      <c r="J2569" s="1"/>
    </row>
    <row r="2570" spans="10:10" s="4" customFormat="1" x14ac:dyDescent="0.25">
      <c r="J2570" s="1"/>
    </row>
    <row r="2571" spans="10:10" s="4" customFormat="1" x14ac:dyDescent="0.25">
      <c r="J2571" s="1"/>
    </row>
    <row r="2572" spans="10:10" s="4" customFormat="1" x14ac:dyDescent="0.25">
      <c r="J2572" s="1"/>
    </row>
    <row r="2573" spans="10:10" s="4" customFormat="1" x14ac:dyDescent="0.25">
      <c r="J2573" s="1"/>
    </row>
    <row r="2574" spans="10:10" s="4" customFormat="1" x14ac:dyDescent="0.25">
      <c r="J2574" s="1"/>
    </row>
    <row r="2575" spans="10:10" s="4" customFormat="1" x14ac:dyDescent="0.25">
      <c r="J2575" s="1"/>
    </row>
    <row r="2576" spans="10:10" s="4" customFormat="1" x14ac:dyDescent="0.25">
      <c r="J2576" s="1"/>
    </row>
    <row r="2577" spans="10:10" s="4" customFormat="1" x14ac:dyDescent="0.25">
      <c r="J2577" s="1"/>
    </row>
    <row r="2578" spans="10:10" s="4" customFormat="1" x14ac:dyDescent="0.25">
      <c r="J2578" s="1"/>
    </row>
    <row r="2579" spans="10:10" s="4" customFormat="1" x14ac:dyDescent="0.25">
      <c r="J2579" s="1"/>
    </row>
    <row r="2580" spans="10:10" s="4" customFormat="1" x14ac:dyDescent="0.25">
      <c r="J2580" s="1"/>
    </row>
    <row r="2581" spans="10:10" s="4" customFormat="1" x14ac:dyDescent="0.25">
      <c r="J2581" s="1"/>
    </row>
    <row r="2582" spans="10:10" s="4" customFormat="1" x14ac:dyDescent="0.25">
      <c r="J2582" s="1"/>
    </row>
    <row r="2583" spans="10:10" s="4" customFormat="1" x14ac:dyDescent="0.25">
      <c r="J2583" s="1"/>
    </row>
    <row r="2584" spans="10:10" s="4" customFormat="1" x14ac:dyDescent="0.25">
      <c r="J2584" s="1"/>
    </row>
    <row r="2585" spans="10:10" s="4" customFormat="1" x14ac:dyDescent="0.25">
      <c r="J2585" s="1"/>
    </row>
    <row r="2586" spans="10:10" s="4" customFormat="1" x14ac:dyDescent="0.25">
      <c r="J2586" s="1"/>
    </row>
    <row r="2587" spans="10:10" s="4" customFormat="1" x14ac:dyDescent="0.25">
      <c r="J2587" s="1"/>
    </row>
    <row r="2588" spans="10:10" s="4" customFormat="1" x14ac:dyDescent="0.25">
      <c r="J2588" s="1"/>
    </row>
    <row r="2589" spans="10:10" s="4" customFormat="1" x14ac:dyDescent="0.25">
      <c r="J2589" s="1"/>
    </row>
    <row r="2590" spans="10:10" s="4" customFormat="1" x14ac:dyDescent="0.25">
      <c r="J2590" s="1"/>
    </row>
    <row r="2591" spans="10:10" s="4" customFormat="1" x14ac:dyDescent="0.25">
      <c r="J2591" s="1"/>
    </row>
    <row r="2592" spans="10:10" s="4" customFormat="1" x14ac:dyDescent="0.25">
      <c r="J2592" s="1"/>
    </row>
    <row r="2593" spans="10:10" s="4" customFormat="1" x14ac:dyDescent="0.25">
      <c r="J2593" s="1"/>
    </row>
    <row r="2594" spans="10:10" s="4" customFormat="1" x14ac:dyDescent="0.25">
      <c r="J2594" s="1"/>
    </row>
    <row r="2595" spans="10:10" s="4" customFormat="1" x14ac:dyDescent="0.25">
      <c r="J2595" s="1"/>
    </row>
    <row r="2596" spans="10:10" s="4" customFormat="1" x14ac:dyDescent="0.25">
      <c r="J2596" s="1"/>
    </row>
    <row r="2597" spans="10:10" s="4" customFormat="1" x14ac:dyDescent="0.25">
      <c r="J2597" s="1"/>
    </row>
    <row r="2598" spans="10:10" s="4" customFormat="1" x14ac:dyDescent="0.25">
      <c r="J2598" s="1"/>
    </row>
    <row r="2599" spans="10:10" s="4" customFormat="1" x14ac:dyDescent="0.25">
      <c r="J2599" s="1"/>
    </row>
    <row r="2600" spans="10:10" s="4" customFormat="1" x14ac:dyDescent="0.25">
      <c r="J2600" s="1"/>
    </row>
    <row r="2601" spans="10:10" s="4" customFormat="1" x14ac:dyDescent="0.25">
      <c r="J2601" s="1"/>
    </row>
    <row r="2602" spans="10:10" s="4" customFormat="1" x14ac:dyDescent="0.25">
      <c r="J2602" s="1"/>
    </row>
    <row r="2603" spans="10:10" s="4" customFormat="1" x14ac:dyDescent="0.25">
      <c r="J2603" s="1"/>
    </row>
    <row r="2604" spans="10:10" s="4" customFormat="1" x14ac:dyDescent="0.25">
      <c r="J2604" s="1"/>
    </row>
    <row r="2605" spans="10:10" s="4" customFormat="1" x14ac:dyDescent="0.25">
      <c r="J2605" s="1"/>
    </row>
    <row r="2606" spans="10:10" s="4" customFormat="1" x14ac:dyDescent="0.25">
      <c r="J2606" s="1"/>
    </row>
    <row r="2607" spans="10:10" s="4" customFormat="1" x14ac:dyDescent="0.25">
      <c r="J2607" s="1"/>
    </row>
    <row r="2608" spans="10:10" s="4" customFormat="1" x14ac:dyDescent="0.25">
      <c r="J2608" s="1"/>
    </row>
    <row r="2609" spans="10:10" s="4" customFormat="1" x14ac:dyDescent="0.25">
      <c r="J2609" s="1"/>
    </row>
    <row r="2610" spans="10:10" s="4" customFormat="1" x14ac:dyDescent="0.25">
      <c r="J2610" s="1"/>
    </row>
    <row r="2611" spans="10:10" s="4" customFormat="1" x14ac:dyDescent="0.25">
      <c r="J2611" s="1"/>
    </row>
    <row r="2612" spans="10:10" s="4" customFormat="1" x14ac:dyDescent="0.25">
      <c r="J2612" s="1"/>
    </row>
    <row r="2613" spans="10:10" s="4" customFormat="1" x14ac:dyDescent="0.25">
      <c r="J2613" s="1"/>
    </row>
    <row r="2614" spans="10:10" s="4" customFormat="1" x14ac:dyDescent="0.25">
      <c r="J2614" s="1"/>
    </row>
    <row r="2615" spans="10:10" s="4" customFormat="1" x14ac:dyDescent="0.25">
      <c r="J2615" s="1"/>
    </row>
    <row r="2616" spans="10:10" s="4" customFormat="1" x14ac:dyDescent="0.25">
      <c r="J2616" s="1"/>
    </row>
    <row r="2617" spans="10:10" s="4" customFormat="1" x14ac:dyDescent="0.25">
      <c r="J2617" s="1"/>
    </row>
    <row r="2618" spans="10:10" s="4" customFormat="1" x14ac:dyDescent="0.25">
      <c r="J2618" s="1"/>
    </row>
    <row r="2619" spans="10:10" s="4" customFormat="1" x14ac:dyDescent="0.25">
      <c r="J2619" s="1"/>
    </row>
    <row r="2620" spans="10:10" s="4" customFormat="1" x14ac:dyDescent="0.25">
      <c r="J2620" s="1"/>
    </row>
    <row r="2621" spans="10:10" s="4" customFormat="1" x14ac:dyDescent="0.25">
      <c r="J2621" s="1"/>
    </row>
    <row r="2622" spans="10:10" s="4" customFormat="1" x14ac:dyDescent="0.25">
      <c r="J2622" s="1"/>
    </row>
    <row r="2623" spans="10:10" s="4" customFormat="1" x14ac:dyDescent="0.25">
      <c r="J2623" s="1"/>
    </row>
    <row r="2624" spans="10:10" s="4" customFormat="1" x14ac:dyDescent="0.25">
      <c r="J2624" s="1"/>
    </row>
    <row r="2625" spans="10:10" s="4" customFormat="1" x14ac:dyDescent="0.25">
      <c r="J2625" s="1"/>
    </row>
    <row r="2626" spans="10:10" s="4" customFormat="1" x14ac:dyDescent="0.25">
      <c r="J2626" s="1"/>
    </row>
    <row r="2627" spans="10:10" s="4" customFormat="1" x14ac:dyDescent="0.25">
      <c r="J2627" s="1"/>
    </row>
    <row r="2628" spans="10:10" s="4" customFormat="1" x14ac:dyDescent="0.25">
      <c r="J2628" s="1"/>
    </row>
    <row r="2629" spans="10:10" s="4" customFormat="1" x14ac:dyDescent="0.25">
      <c r="J2629" s="1"/>
    </row>
    <row r="2630" spans="10:10" s="4" customFormat="1" x14ac:dyDescent="0.25">
      <c r="J2630" s="1"/>
    </row>
    <row r="2631" spans="10:10" s="4" customFormat="1" x14ac:dyDescent="0.25">
      <c r="J2631" s="1"/>
    </row>
    <row r="2632" spans="10:10" s="4" customFormat="1" x14ac:dyDescent="0.25">
      <c r="J2632" s="1"/>
    </row>
    <row r="2633" spans="10:10" s="4" customFormat="1" x14ac:dyDescent="0.25">
      <c r="J2633" s="1"/>
    </row>
    <row r="2634" spans="10:10" s="4" customFormat="1" x14ac:dyDescent="0.25">
      <c r="J2634" s="1"/>
    </row>
    <row r="2635" spans="10:10" s="4" customFormat="1" x14ac:dyDescent="0.25">
      <c r="J2635" s="1"/>
    </row>
    <row r="2636" spans="10:10" s="4" customFormat="1" x14ac:dyDescent="0.25">
      <c r="J2636" s="1"/>
    </row>
    <row r="2637" spans="10:10" s="4" customFormat="1" x14ac:dyDescent="0.25">
      <c r="J2637" s="1"/>
    </row>
    <row r="2638" spans="10:10" s="4" customFormat="1" x14ac:dyDescent="0.25">
      <c r="J2638" s="1"/>
    </row>
    <row r="2639" spans="10:10" s="4" customFormat="1" x14ac:dyDescent="0.25">
      <c r="J2639" s="1"/>
    </row>
    <row r="2640" spans="10:10" s="4" customFormat="1" x14ac:dyDescent="0.25">
      <c r="J2640" s="1"/>
    </row>
    <row r="2641" spans="10:10" s="4" customFormat="1" x14ac:dyDescent="0.25">
      <c r="J2641" s="1"/>
    </row>
    <row r="2642" spans="10:10" s="4" customFormat="1" x14ac:dyDescent="0.25">
      <c r="J2642" s="1"/>
    </row>
    <row r="2643" spans="10:10" s="4" customFormat="1" x14ac:dyDescent="0.25">
      <c r="J2643" s="1"/>
    </row>
    <row r="2644" spans="10:10" s="4" customFormat="1" x14ac:dyDescent="0.25">
      <c r="J2644" s="1"/>
    </row>
    <row r="2645" spans="10:10" s="4" customFormat="1" x14ac:dyDescent="0.25">
      <c r="J2645" s="1"/>
    </row>
    <row r="2646" spans="10:10" s="4" customFormat="1" x14ac:dyDescent="0.25">
      <c r="J2646" s="1"/>
    </row>
    <row r="2647" spans="10:10" s="4" customFormat="1" x14ac:dyDescent="0.25">
      <c r="J2647" s="1"/>
    </row>
    <row r="2648" spans="10:10" s="4" customFormat="1" x14ac:dyDescent="0.25">
      <c r="J2648" s="1"/>
    </row>
    <row r="2649" spans="10:10" s="4" customFormat="1" x14ac:dyDescent="0.25">
      <c r="J2649" s="1"/>
    </row>
    <row r="2650" spans="10:10" s="4" customFormat="1" x14ac:dyDescent="0.25">
      <c r="J2650" s="1"/>
    </row>
    <row r="2651" spans="10:10" s="4" customFormat="1" x14ac:dyDescent="0.25">
      <c r="J2651" s="1"/>
    </row>
    <row r="2652" spans="10:10" s="4" customFormat="1" x14ac:dyDescent="0.25">
      <c r="J2652" s="1"/>
    </row>
    <row r="2653" spans="10:10" s="4" customFormat="1" x14ac:dyDescent="0.25">
      <c r="J2653" s="1"/>
    </row>
    <row r="2654" spans="10:10" s="4" customFormat="1" x14ac:dyDescent="0.25">
      <c r="J2654" s="1"/>
    </row>
    <row r="2655" spans="10:10" s="4" customFormat="1" x14ac:dyDescent="0.25">
      <c r="J2655" s="1"/>
    </row>
    <row r="2656" spans="10:10" s="4" customFormat="1" x14ac:dyDescent="0.25">
      <c r="J2656" s="1"/>
    </row>
    <row r="2657" spans="10:10" s="4" customFormat="1" x14ac:dyDescent="0.25">
      <c r="J2657" s="1"/>
    </row>
    <row r="2658" spans="10:10" s="4" customFormat="1" x14ac:dyDescent="0.25">
      <c r="J2658" s="1"/>
    </row>
    <row r="2659" spans="10:10" s="4" customFormat="1" x14ac:dyDescent="0.25">
      <c r="J2659" s="1"/>
    </row>
    <row r="2660" spans="10:10" s="4" customFormat="1" x14ac:dyDescent="0.25">
      <c r="J2660" s="1"/>
    </row>
    <row r="2661" spans="10:10" s="4" customFormat="1" x14ac:dyDescent="0.25">
      <c r="J2661" s="1"/>
    </row>
    <row r="2662" spans="10:10" s="4" customFormat="1" x14ac:dyDescent="0.25">
      <c r="J2662" s="1"/>
    </row>
    <row r="2663" spans="10:10" s="4" customFormat="1" x14ac:dyDescent="0.25">
      <c r="J2663" s="1"/>
    </row>
    <row r="2664" spans="10:10" s="4" customFormat="1" x14ac:dyDescent="0.25">
      <c r="J2664" s="1"/>
    </row>
    <row r="2665" spans="10:10" s="4" customFormat="1" x14ac:dyDescent="0.25">
      <c r="J2665" s="1"/>
    </row>
    <row r="2666" spans="10:10" s="4" customFormat="1" x14ac:dyDescent="0.25">
      <c r="J2666" s="1"/>
    </row>
    <row r="2667" spans="10:10" s="4" customFormat="1" x14ac:dyDescent="0.25">
      <c r="J2667" s="1"/>
    </row>
    <row r="2668" spans="10:10" s="4" customFormat="1" x14ac:dyDescent="0.25">
      <c r="J2668" s="1"/>
    </row>
    <row r="2669" spans="10:10" s="4" customFormat="1" x14ac:dyDescent="0.25">
      <c r="J2669" s="1"/>
    </row>
    <row r="2670" spans="10:10" s="4" customFormat="1" x14ac:dyDescent="0.25">
      <c r="J2670" s="1"/>
    </row>
    <row r="2671" spans="10:10" s="4" customFormat="1" x14ac:dyDescent="0.25">
      <c r="J2671" s="1"/>
    </row>
    <row r="2672" spans="10:10" s="4" customFormat="1" x14ac:dyDescent="0.25">
      <c r="J2672" s="1"/>
    </row>
    <row r="2673" spans="10:10" s="4" customFormat="1" x14ac:dyDescent="0.25">
      <c r="J2673" s="1"/>
    </row>
    <row r="2674" spans="10:10" s="4" customFormat="1" x14ac:dyDescent="0.25">
      <c r="J2674" s="1"/>
    </row>
    <row r="2675" spans="10:10" s="4" customFormat="1" x14ac:dyDescent="0.25">
      <c r="J2675" s="1"/>
    </row>
    <row r="2676" spans="10:10" s="4" customFormat="1" x14ac:dyDescent="0.25">
      <c r="J2676" s="1"/>
    </row>
    <row r="2677" spans="10:10" s="4" customFormat="1" x14ac:dyDescent="0.25">
      <c r="J2677" s="1"/>
    </row>
    <row r="2678" spans="10:10" s="4" customFormat="1" x14ac:dyDescent="0.25">
      <c r="J2678" s="1"/>
    </row>
    <row r="2679" spans="10:10" s="4" customFormat="1" x14ac:dyDescent="0.25">
      <c r="J2679" s="1"/>
    </row>
    <row r="2680" spans="10:10" s="4" customFormat="1" x14ac:dyDescent="0.25">
      <c r="J2680" s="1"/>
    </row>
    <row r="2681" spans="10:10" s="4" customFormat="1" x14ac:dyDescent="0.25">
      <c r="J2681" s="1"/>
    </row>
    <row r="2682" spans="10:10" s="4" customFormat="1" x14ac:dyDescent="0.25">
      <c r="J2682" s="1"/>
    </row>
    <row r="2683" spans="10:10" s="4" customFormat="1" x14ac:dyDescent="0.25">
      <c r="J2683" s="1"/>
    </row>
    <row r="2684" spans="10:10" s="4" customFormat="1" x14ac:dyDescent="0.25">
      <c r="J2684" s="1"/>
    </row>
    <row r="2685" spans="10:10" s="4" customFormat="1" x14ac:dyDescent="0.25">
      <c r="J2685" s="1"/>
    </row>
    <row r="2686" spans="10:10" s="4" customFormat="1" x14ac:dyDescent="0.25">
      <c r="J2686" s="1"/>
    </row>
    <row r="2687" spans="10:10" s="4" customFormat="1" x14ac:dyDescent="0.25">
      <c r="J2687" s="1"/>
    </row>
    <row r="2688" spans="10:10" s="4" customFormat="1" x14ac:dyDescent="0.25">
      <c r="J2688" s="1"/>
    </row>
    <row r="2689" spans="10:10" s="4" customFormat="1" x14ac:dyDescent="0.25">
      <c r="J2689" s="1"/>
    </row>
    <row r="2690" spans="10:10" s="4" customFormat="1" x14ac:dyDescent="0.25">
      <c r="J2690" s="1"/>
    </row>
    <row r="2691" spans="10:10" s="4" customFormat="1" x14ac:dyDescent="0.25">
      <c r="J2691" s="1"/>
    </row>
    <row r="2692" spans="10:10" s="4" customFormat="1" x14ac:dyDescent="0.25">
      <c r="J2692" s="1"/>
    </row>
    <row r="2693" spans="10:10" s="4" customFormat="1" x14ac:dyDescent="0.25">
      <c r="J2693" s="1"/>
    </row>
    <row r="2694" spans="10:10" s="4" customFormat="1" x14ac:dyDescent="0.25">
      <c r="J2694" s="1"/>
    </row>
    <row r="2695" spans="10:10" s="4" customFormat="1" x14ac:dyDescent="0.25">
      <c r="J2695" s="1"/>
    </row>
    <row r="2696" spans="10:10" s="4" customFormat="1" x14ac:dyDescent="0.25">
      <c r="J2696" s="1"/>
    </row>
    <row r="2697" spans="10:10" s="4" customFormat="1" x14ac:dyDescent="0.25">
      <c r="J2697" s="1"/>
    </row>
    <row r="2698" spans="10:10" s="4" customFormat="1" x14ac:dyDescent="0.25">
      <c r="J2698" s="1"/>
    </row>
    <row r="2699" spans="10:10" s="4" customFormat="1" x14ac:dyDescent="0.25">
      <c r="J2699" s="1"/>
    </row>
    <row r="2700" spans="10:10" s="4" customFormat="1" x14ac:dyDescent="0.25">
      <c r="J2700" s="1"/>
    </row>
    <row r="2701" spans="10:10" s="4" customFormat="1" x14ac:dyDescent="0.25">
      <c r="J2701" s="1"/>
    </row>
    <row r="2702" spans="10:10" s="4" customFormat="1" x14ac:dyDescent="0.25">
      <c r="J2702" s="1"/>
    </row>
    <row r="2703" spans="10:10" s="4" customFormat="1" x14ac:dyDescent="0.25">
      <c r="J2703" s="1"/>
    </row>
    <row r="2704" spans="10:10" s="4" customFormat="1" x14ac:dyDescent="0.25">
      <c r="J2704" s="1"/>
    </row>
    <row r="2705" spans="10:10" s="4" customFormat="1" x14ac:dyDescent="0.25">
      <c r="J2705" s="1"/>
    </row>
    <row r="2706" spans="10:10" s="4" customFormat="1" x14ac:dyDescent="0.25">
      <c r="J2706" s="1"/>
    </row>
    <row r="2707" spans="10:10" s="4" customFormat="1" x14ac:dyDescent="0.25">
      <c r="J2707" s="1"/>
    </row>
    <row r="2708" spans="10:10" s="4" customFormat="1" x14ac:dyDescent="0.25">
      <c r="J2708" s="1"/>
    </row>
    <row r="2709" spans="10:10" s="4" customFormat="1" x14ac:dyDescent="0.25">
      <c r="J2709" s="1"/>
    </row>
    <row r="2710" spans="10:10" s="4" customFormat="1" x14ac:dyDescent="0.25">
      <c r="J2710" s="1"/>
    </row>
    <row r="2711" spans="10:10" s="4" customFormat="1" x14ac:dyDescent="0.25">
      <c r="J2711" s="1"/>
    </row>
    <row r="2712" spans="10:10" s="4" customFormat="1" x14ac:dyDescent="0.25">
      <c r="J2712" s="1"/>
    </row>
    <row r="2713" spans="10:10" s="4" customFormat="1" x14ac:dyDescent="0.25">
      <c r="J2713" s="1"/>
    </row>
    <row r="2714" spans="10:10" s="4" customFormat="1" x14ac:dyDescent="0.25">
      <c r="J2714" s="1"/>
    </row>
    <row r="2715" spans="10:10" s="4" customFormat="1" x14ac:dyDescent="0.25">
      <c r="J2715" s="1"/>
    </row>
    <row r="2716" spans="10:10" s="4" customFormat="1" x14ac:dyDescent="0.25">
      <c r="J2716" s="1"/>
    </row>
    <row r="2717" spans="10:10" s="4" customFormat="1" x14ac:dyDescent="0.25">
      <c r="J2717" s="1"/>
    </row>
    <row r="2718" spans="10:10" s="4" customFormat="1" x14ac:dyDescent="0.25">
      <c r="J2718" s="1"/>
    </row>
    <row r="2719" spans="10:10" s="4" customFormat="1" x14ac:dyDescent="0.25">
      <c r="J2719" s="1"/>
    </row>
    <row r="2720" spans="10:10" s="4" customFormat="1" x14ac:dyDescent="0.25">
      <c r="J2720" s="1"/>
    </row>
    <row r="2721" spans="10:10" s="4" customFormat="1" x14ac:dyDescent="0.25">
      <c r="J2721" s="1"/>
    </row>
    <row r="2722" spans="10:10" s="4" customFormat="1" x14ac:dyDescent="0.25">
      <c r="J2722" s="1"/>
    </row>
    <row r="2723" spans="10:10" s="4" customFormat="1" x14ac:dyDescent="0.25">
      <c r="J2723" s="1"/>
    </row>
    <row r="2724" spans="10:10" s="4" customFormat="1" x14ac:dyDescent="0.25">
      <c r="J2724" s="1"/>
    </row>
    <row r="2725" spans="10:10" s="4" customFormat="1" x14ac:dyDescent="0.25">
      <c r="J2725" s="1"/>
    </row>
    <row r="2726" spans="10:10" s="4" customFormat="1" x14ac:dyDescent="0.25">
      <c r="J2726" s="1"/>
    </row>
    <row r="2727" spans="10:10" s="4" customFormat="1" x14ac:dyDescent="0.25">
      <c r="J2727" s="1"/>
    </row>
    <row r="2728" spans="10:10" s="4" customFormat="1" x14ac:dyDescent="0.25">
      <c r="J2728" s="1"/>
    </row>
    <row r="2729" spans="10:10" s="4" customFormat="1" x14ac:dyDescent="0.25">
      <c r="J2729" s="1"/>
    </row>
    <row r="2730" spans="10:10" s="4" customFormat="1" x14ac:dyDescent="0.25">
      <c r="J2730" s="1"/>
    </row>
    <row r="2731" spans="10:10" s="4" customFormat="1" x14ac:dyDescent="0.25">
      <c r="J2731" s="1"/>
    </row>
    <row r="2732" spans="10:10" s="4" customFormat="1" x14ac:dyDescent="0.25">
      <c r="J2732" s="1"/>
    </row>
    <row r="2733" spans="10:10" s="4" customFormat="1" x14ac:dyDescent="0.25">
      <c r="J2733" s="1"/>
    </row>
    <row r="2734" spans="10:10" s="4" customFormat="1" x14ac:dyDescent="0.25">
      <c r="J2734" s="1"/>
    </row>
    <row r="2735" spans="10:10" s="4" customFormat="1" x14ac:dyDescent="0.25">
      <c r="J2735" s="1"/>
    </row>
    <row r="2736" spans="10:10" s="4" customFormat="1" x14ac:dyDescent="0.25">
      <c r="J2736" s="1"/>
    </row>
    <row r="2737" spans="10:10" s="4" customFormat="1" x14ac:dyDescent="0.25">
      <c r="J2737" s="1"/>
    </row>
    <row r="2738" spans="10:10" s="4" customFormat="1" x14ac:dyDescent="0.25">
      <c r="J2738" s="1"/>
    </row>
    <row r="2739" spans="10:10" s="4" customFormat="1" x14ac:dyDescent="0.25">
      <c r="J2739" s="1"/>
    </row>
    <row r="2740" spans="10:10" s="4" customFormat="1" x14ac:dyDescent="0.25">
      <c r="J2740" s="1"/>
    </row>
    <row r="2741" spans="10:10" s="4" customFormat="1" x14ac:dyDescent="0.25">
      <c r="J2741" s="1"/>
    </row>
    <row r="2742" spans="10:10" s="4" customFormat="1" x14ac:dyDescent="0.25">
      <c r="J2742" s="1"/>
    </row>
    <row r="2743" spans="10:10" s="4" customFormat="1" x14ac:dyDescent="0.25">
      <c r="J2743" s="1"/>
    </row>
    <row r="2744" spans="10:10" s="4" customFormat="1" x14ac:dyDescent="0.25">
      <c r="J2744" s="1"/>
    </row>
    <row r="2745" spans="10:10" s="4" customFormat="1" x14ac:dyDescent="0.25">
      <c r="J2745" s="1"/>
    </row>
    <row r="2746" spans="10:10" s="4" customFormat="1" x14ac:dyDescent="0.25">
      <c r="J2746" s="1"/>
    </row>
    <row r="2747" spans="10:10" s="4" customFormat="1" x14ac:dyDescent="0.25">
      <c r="J2747" s="1"/>
    </row>
    <row r="2748" spans="10:10" s="4" customFormat="1" x14ac:dyDescent="0.25">
      <c r="J2748" s="1"/>
    </row>
    <row r="2749" spans="10:10" s="4" customFormat="1" x14ac:dyDescent="0.25">
      <c r="J2749" s="1"/>
    </row>
    <row r="2750" spans="10:10" s="4" customFormat="1" x14ac:dyDescent="0.25">
      <c r="J2750" s="1"/>
    </row>
    <row r="2751" spans="10:10" s="4" customFormat="1" x14ac:dyDescent="0.25">
      <c r="J2751" s="1"/>
    </row>
    <row r="2752" spans="10:10" s="4" customFormat="1" x14ac:dyDescent="0.25">
      <c r="J2752" s="1"/>
    </row>
    <row r="2753" spans="10:10" s="4" customFormat="1" x14ac:dyDescent="0.25">
      <c r="J2753" s="1"/>
    </row>
    <row r="2754" spans="10:10" s="4" customFormat="1" x14ac:dyDescent="0.25">
      <c r="J2754" s="1"/>
    </row>
    <row r="2755" spans="10:10" s="4" customFormat="1" x14ac:dyDescent="0.25">
      <c r="J2755" s="1"/>
    </row>
    <row r="2756" spans="10:10" s="4" customFormat="1" x14ac:dyDescent="0.25">
      <c r="J2756" s="1"/>
    </row>
    <row r="2757" spans="10:10" s="4" customFormat="1" x14ac:dyDescent="0.25">
      <c r="J2757" s="1"/>
    </row>
    <row r="2758" spans="10:10" s="4" customFormat="1" x14ac:dyDescent="0.25">
      <c r="J2758" s="1"/>
    </row>
    <row r="2759" spans="10:10" s="4" customFormat="1" x14ac:dyDescent="0.25">
      <c r="J2759" s="1"/>
    </row>
    <row r="2760" spans="10:10" s="4" customFormat="1" x14ac:dyDescent="0.25">
      <c r="J2760" s="1"/>
    </row>
    <row r="2761" spans="10:10" s="4" customFormat="1" x14ac:dyDescent="0.25">
      <c r="J2761" s="1"/>
    </row>
    <row r="2762" spans="10:10" s="4" customFormat="1" x14ac:dyDescent="0.25">
      <c r="J2762" s="1"/>
    </row>
    <row r="2763" spans="10:10" s="4" customFormat="1" x14ac:dyDescent="0.25">
      <c r="J2763" s="1"/>
    </row>
    <row r="2764" spans="10:10" s="4" customFormat="1" x14ac:dyDescent="0.25">
      <c r="J2764" s="1"/>
    </row>
    <row r="2765" spans="10:10" s="4" customFormat="1" x14ac:dyDescent="0.25">
      <c r="J2765" s="1"/>
    </row>
    <row r="2766" spans="10:10" s="4" customFormat="1" x14ac:dyDescent="0.25">
      <c r="J2766" s="1"/>
    </row>
    <row r="2767" spans="10:10" s="4" customFormat="1" x14ac:dyDescent="0.25">
      <c r="J2767" s="1"/>
    </row>
    <row r="2768" spans="10:10" s="4" customFormat="1" x14ac:dyDescent="0.25">
      <c r="J2768" s="1"/>
    </row>
    <row r="2769" spans="10:10" s="4" customFormat="1" x14ac:dyDescent="0.25">
      <c r="J2769" s="1"/>
    </row>
    <row r="2770" spans="10:10" s="4" customFormat="1" x14ac:dyDescent="0.25">
      <c r="J2770" s="1"/>
    </row>
    <row r="2771" spans="10:10" s="4" customFormat="1" x14ac:dyDescent="0.25">
      <c r="J2771" s="1"/>
    </row>
    <row r="2772" spans="10:10" s="4" customFormat="1" x14ac:dyDescent="0.25">
      <c r="J2772" s="1"/>
    </row>
    <row r="2773" spans="10:10" s="4" customFormat="1" x14ac:dyDescent="0.25">
      <c r="J2773" s="1"/>
    </row>
    <row r="2774" spans="10:10" s="4" customFormat="1" x14ac:dyDescent="0.25">
      <c r="J2774" s="1"/>
    </row>
    <row r="2775" spans="10:10" s="4" customFormat="1" x14ac:dyDescent="0.25">
      <c r="J2775" s="1"/>
    </row>
    <row r="2776" spans="10:10" s="4" customFormat="1" x14ac:dyDescent="0.25">
      <c r="J2776" s="1"/>
    </row>
    <row r="2777" spans="10:10" s="4" customFormat="1" x14ac:dyDescent="0.25">
      <c r="J2777" s="1"/>
    </row>
    <row r="2778" spans="10:10" s="4" customFormat="1" x14ac:dyDescent="0.25">
      <c r="J2778" s="1"/>
    </row>
    <row r="2779" spans="10:10" s="4" customFormat="1" x14ac:dyDescent="0.25">
      <c r="J2779" s="1"/>
    </row>
    <row r="2780" spans="10:10" s="4" customFormat="1" x14ac:dyDescent="0.25">
      <c r="J2780" s="1"/>
    </row>
    <row r="2781" spans="10:10" s="4" customFormat="1" x14ac:dyDescent="0.25">
      <c r="J2781" s="1"/>
    </row>
    <row r="2782" spans="10:10" s="4" customFormat="1" x14ac:dyDescent="0.25">
      <c r="J2782" s="1"/>
    </row>
    <row r="2783" spans="10:10" s="4" customFormat="1" x14ac:dyDescent="0.25">
      <c r="J2783" s="1"/>
    </row>
    <row r="2784" spans="10:10" s="4" customFormat="1" x14ac:dyDescent="0.25">
      <c r="J2784" s="1"/>
    </row>
    <row r="2785" spans="10:10" s="4" customFormat="1" x14ac:dyDescent="0.25">
      <c r="J2785" s="1"/>
    </row>
    <row r="2786" spans="10:10" s="4" customFormat="1" x14ac:dyDescent="0.25">
      <c r="J2786" s="1"/>
    </row>
    <row r="2787" spans="10:10" s="4" customFormat="1" x14ac:dyDescent="0.25">
      <c r="J2787" s="1"/>
    </row>
    <row r="2788" spans="10:10" s="4" customFormat="1" x14ac:dyDescent="0.25">
      <c r="J2788" s="1"/>
    </row>
    <row r="2789" spans="10:10" s="4" customFormat="1" x14ac:dyDescent="0.25">
      <c r="J2789" s="1"/>
    </row>
    <row r="2790" spans="10:10" s="4" customFormat="1" x14ac:dyDescent="0.25">
      <c r="J2790" s="1"/>
    </row>
    <row r="2791" spans="10:10" s="4" customFormat="1" x14ac:dyDescent="0.25">
      <c r="J2791" s="1"/>
    </row>
    <row r="2792" spans="10:10" s="4" customFormat="1" x14ac:dyDescent="0.25">
      <c r="J2792" s="1"/>
    </row>
    <row r="2793" spans="10:10" s="4" customFormat="1" x14ac:dyDescent="0.25">
      <c r="J2793" s="1"/>
    </row>
    <row r="2794" spans="10:10" s="4" customFormat="1" x14ac:dyDescent="0.25">
      <c r="J2794" s="1"/>
    </row>
    <row r="2795" spans="10:10" s="4" customFormat="1" x14ac:dyDescent="0.25">
      <c r="J2795" s="1"/>
    </row>
    <row r="2796" spans="10:10" s="4" customFormat="1" x14ac:dyDescent="0.25">
      <c r="J2796" s="1"/>
    </row>
    <row r="2797" spans="10:10" s="4" customFormat="1" x14ac:dyDescent="0.25">
      <c r="J2797" s="1"/>
    </row>
    <row r="2798" spans="10:10" s="4" customFormat="1" x14ac:dyDescent="0.25">
      <c r="J2798" s="1"/>
    </row>
    <row r="2799" spans="10:10" s="4" customFormat="1" x14ac:dyDescent="0.25">
      <c r="J2799" s="1"/>
    </row>
    <row r="2800" spans="10:10" s="4" customFormat="1" x14ac:dyDescent="0.25">
      <c r="J2800" s="1"/>
    </row>
    <row r="2801" spans="10:10" s="4" customFormat="1" x14ac:dyDescent="0.25">
      <c r="J2801" s="1"/>
    </row>
    <row r="2802" spans="10:10" s="4" customFormat="1" x14ac:dyDescent="0.25">
      <c r="J2802" s="1"/>
    </row>
    <row r="2803" spans="10:10" s="4" customFormat="1" x14ac:dyDescent="0.25">
      <c r="J2803" s="1"/>
    </row>
    <row r="2804" spans="10:10" s="4" customFormat="1" x14ac:dyDescent="0.25">
      <c r="J2804" s="1"/>
    </row>
    <row r="2805" spans="10:10" s="4" customFormat="1" x14ac:dyDescent="0.25">
      <c r="J2805" s="1"/>
    </row>
    <row r="2806" spans="10:10" s="4" customFormat="1" x14ac:dyDescent="0.25">
      <c r="J2806" s="1"/>
    </row>
    <row r="2807" spans="10:10" s="4" customFormat="1" x14ac:dyDescent="0.25">
      <c r="J2807" s="1"/>
    </row>
    <row r="2808" spans="10:10" s="4" customFormat="1" x14ac:dyDescent="0.25">
      <c r="J2808" s="1"/>
    </row>
    <row r="2809" spans="10:10" s="4" customFormat="1" x14ac:dyDescent="0.25">
      <c r="J2809" s="1"/>
    </row>
    <row r="2810" spans="10:10" s="4" customFormat="1" x14ac:dyDescent="0.25">
      <c r="J2810" s="1"/>
    </row>
    <row r="2811" spans="10:10" s="4" customFormat="1" x14ac:dyDescent="0.25">
      <c r="J2811" s="1"/>
    </row>
    <row r="2812" spans="10:10" s="4" customFormat="1" x14ac:dyDescent="0.25">
      <c r="J2812" s="1"/>
    </row>
    <row r="2813" spans="10:10" s="4" customFormat="1" x14ac:dyDescent="0.25">
      <c r="J2813" s="1"/>
    </row>
    <row r="2814" spans="10:10" s="4" customFormat="1" x14ac:dyDescent="0.25">
      <c r="J2814" s="1"/>
    </row>
    <row r="2815" spans="10:10" s="4" customFormat="1" x14ac:dyDescent="0.25">
      <c r="J2815" s="1"/>
    </row>
    <row r="2816" spans="10:10" s="4" customFormat="1" x14ac:dyDescent="0.25">
      <c r="J2816" s="1"/>
    </row>
    <row r="2817" spans="10:10" s="4" customFormat="1" x14ac:dyDescent="0.25">
      <c r="J2817" s="1"/>
    </row>
    <row r="2818" spans="10:10" s="4" customFormat="1" x14ac:dyDescent="0.25">
      <c r="J2818" s="1"/>
    </row>
    <row r="2819" spans="10:10" s="4" customFormat="1" x14ac:dyDescent="0.25">
      <c r="J2819" s="1"/>
    </row>
    <row r="2820" spans="10:10" s="4" customFormat="1" x14ac:dyDescent="0.25">
      <c r="J2820" s="1"/>
    </row>
    <row r="2821" spans="10:10" s="4" customFormat="1" x14ac:dyDescent="0.25">
      <c r="J2821" s="1"/>
    </row>
    <row r="2822" spans="10:10" s="4" customFormat="1" x14ac:dyDescent="0.25">
      <c r="J2822" s="1"/>
    </row>
    <row r="2823" spans="10:10" s="4" customFormat="1" x14ac:dyDescent="0.25">
      <c r="J2823" s="1"/>
    </row>
    <row r="2824" spans="10:10" s="4" customFormat="1" x14ac:dyDescent="0.25">
      <c r="J2824" s="1"/>
    </row>
    <row r="2825" spans="10:10" s="4" customFormat="1" x14ac:dyDescent="0.25">
      <c r="J2825" s="1"/>
    </row>
    <row r="2826" spans="10:10" s="4" customFormat="1" x14ac:dyDescent="0.25">
      <c r="J2826" s="1"/>
    </row>
    <row r="2827" spans="10:10" s="4" customFormat="1" x14ac:dyDescent="0.25">
      <c r="J2827" s="1"/>
    </row>
    <row r="2828" spans="10:10" s="4" customFormat="1" x14ac:dyDescent="0.25">
      <c r="J2828" s="1"/>
    </row>
    <row r="2829" spans="10:10" s="4" customFormat="1" x14ac:dyDescent="0.25">
      <c r="J2829" s="1"/>
    </row>
    <row r="2830" spans="10:10" s="4" customFormat="1" x14ac:dyDescent="0.25">
      <c r="J2830" s="1"/>
    </row>
    <row r="2831" spans="10:10" s="4" customFormat="1" x14ac:dyDescent="0.25">
      <c r="J2831" s="1"/>
    </row>
    <row r="2832" spans="10:10" s="4" customFormat="1" x14ac:dyDescent="0.25">
      <c r="J2832" s="1"/>
    </row>
    <row r="2833" spans="10:10" s="4" customFormat="1" x14ac:dyDescent="0.25">
      <c r="J2833" s="1"/>
    </row>
    <row r="2834" spans="10:10" s="4" customFormat="1" x14ac:dyDescent="0.25">
      <c r="J2834" s="1"/>
    </row>
    <row r="2835" spans="10:10" s="4" customFormat="1" x14ac:dyDescent="0.25">
      <c r="J2835" s="1"/>
    </row>
    <row r="2836" spans="10:10" s="4" customFormat="1" x14ac:dyDescent="0.25">
      <c r="J2836" s="1"/>
    </row>
    <row r="2837" spans="10:10" s="4" customFormat="1" x14ac:dyDescent="0.25">
      <c r="J2837" s="1"/>
    </row>
    <row r="2838" spans="10:10" s="4" customFormat="1" x14ac:dyDescent="0.25">
      <c r="J2838" s="1"/>
    </row>
    <row r="2839" spans="10:10" s="4" customFormat="1" x14ac:dyDescent="0.25">
      <c r="J2839" s="1"/>
    </row>
    <row r="2840" spans="10:10" s="4" customFormat="1" x14ac:dyDescent="0.25">
      <c r="J2840" s="1"/>
    </row>
    <row r="2841" spans="10:10" s="4" customFormat="1" x14ac:dyDescent="0.25">
      <c r="J2841" s="1"/>
    </row>
    <row r="2842" spans="10:10" s="4" customFormat="1" x14ac:dyDescent="0.25">
      <c r="J2842" s="1"/>
    </row>
    <row r="2843" spans="10:10" s="4" customFormat="1" x14ac:dyDescent="0.25">
      <c r="J2843" s="1"/>
    </row>
    <row r="2844" spans="10:10" s="4" customFormat="1" x14ac:dyDescent="0.25">
      <c r="J2844" s="1"/>
    </row>
    <row r="2845" spans="10:10" s="4" customFormat="1" x14ac:dyDescent="0.25">
      <c r="J2845" s="1"/>
    </row>
    <row r="2846" spans="10:10" s="4" customFormat="1" x14ac:dyDescent="0.25">
      <c r="J2846" s="1"/>
    </row>
    <row r="2847" spans="10:10" s="4" customFormat="1" x14ac:dyDescent="0.25">
      <c r="J2847" s="1"/>
    </row>
    <row r="2848" spans="10:10" s="4" customFormat="1" x14ac:dyDescent="0.25">
      <c r="J2848" s="1"/>
    </row>
    <row r="2849" spans="10:10" s="4" customFormat="1" x14ac:dyDescent="0.25">
      <c r="J2849" s="1"/>
    </row>
    <row r="2850" spans="10:10" s="4" customFormat="1" x14ac:dyDescent="0.25">
      <c r="J2850" s="1"/>
    </row>
    <row r="2851" spans="10:10" s="4" customFormat="1" x14ac:dyDescent="0.25">
      <c r="J2851" s="1"/>
    </row>
    <row r="2852" spans="10:10" s="4" customFormat="1" x14ac:dyDescent="0.25">
      <c r="J2852" s="1"/>
    </row>
    <row r="2853" spans="10:10" s="4" customFormat="1" x14ac:dyDescent="0.25">
      <c r="J2853" s="1"/>
    </row>
    <row r="2854" spans="10:10" s="4" customFormat="1" x14ac:dyDescent="0.25">
      <c r="J2854" s="1"/>
    </row>
    <row r="2855" spans="10:10" s="4" customFormat="1" x14ac:dyDescent="0.25">
      <c r="J2855" s="1"/>
    </row>
    <row r="2856" spans="10:10" s="4" customFormat="1" x14ac:dyDescent="0.25">
      <c r="J2856" s="1"/>
    </row>
    <row r="2857" spans="10:10" s="4" customFormat="1" x14ac:dyDescent="0.25">
      <c r="J2857" s="1"/>
    </row>
    <row r="2858" spans="10:10" s="4" customFormat="1" x14ac:dyDescent="0.25">
      <c r="J2858" s="1"/>
    </row>
    <row r="2859" spans="10:10" s="4" customFormat="1" x14ac:dyDescent="0.25">
      <c r="J2859" s="1"/>
    </row>
    <row r="2860" spans="10:10" s="4" customFormat="1" x14ac:dyDescent="0.25">
      <c r="J2860" s="1"/>
    </row>
    <row r="2861" spans="10:10" s="4" customFormat="1" x14ac:dyDescent="0.25">
      <c r="J2861" s="1"/>
    </row>
    <row r="2862" spans="10:10" s="4" customFormat="1" x14ac:dyDescent="0.25">
      <c r="J2862" s="1"/>
    </row>
    <row r="2863" spans="10:10" s="4" customFormat="1" x14ac:dyDescent="0.25">
      <c r="J2863" s="1"/>
    </row>
    <row r="2864" spans="10:10" s="4" customFormat="1" x14ac:dyDescent="0.25">
      <c r="J2864" s="1"/>
    </row>
    <row r="2865" spans="10:10" s="4" customFormat="1" x14ac:dyDescent="0.25">
      <c r="J2865" s="1"/>
    </row>
    <row r="2866" spans="10:10" s="4" customFormat="1" x14ac:dyDescent="0.25">
      <c r="J2866" s="1"/>
    </row>
    <row r="2867" spans="10:10" s="4" customFormat="1" x14ac:dyDescent="0.25">
      <c r="J2867" s="1"/>
    </row>
    <row r="2868" spans="10:10" s="4" customFormat="1" x14ac:dyDescent="0.25">
      <c r="J2868" s="1"/>
    </row>
    <row r="2869" spans="10:10" s="4" customFormat="1" x14ac:dyDescent="0.25">
      <c r="J2869" s="1"/>
    </row>
    <row r="2870" spans="10:10" s="4" customFormat="1" x14ac:dyDescent="0.25">
      <c r="J2870" s="1"/>
    </row>
    <row r="2871" spans="10:10" s="4" customFormat="1" x14ac:dyDescent="0.25">
      <c r="J2871" s="1"/>
    </row>
    <row r="2872" spans="10:10" s="4" customFormat="1" x14ac:dyDescent="0.25">
      <c r="J2872" s="1"/>
    </row>
    <row r="2873" spans="10:10" s="4" customFormat="1" x14ac:dyDescent="0.25">
      <c r="J2873" s="1"/>
    </row>
    <row r="2874" spans="10:10" s="4" customFormat="1" x14ac:dyDescent="0.25">
      <c r="J2874" s="1"/>
    </row>
    <row r="2875" spans="10:10" s="4" customFormat="1" x14ac:dyDescent="0.25">
      <c r="J2875" s="1"/>
    </row>
    <row r="2876" spans="10:10" s="4" customFormat="1" x14ac:dyDescent="0.25">
      <c r="J2876" s="1"/>
    </row>
    <row r="2877" spans="10:10" s="4" customFormat="1" x14ac:dyDescent="0.25">
      <c r="J2877" s="1"/>
    </row>
    <row r="2878" spans="10:10" s="4" customFormat="1" x14ac:dyDescent="0.25">
      <c r="J2878" s="1"/>
    </row>
    <row r="2879" spans="10:10" s="4" customFormat="1" x14ac:dyDescent="0.25">
      <c r="J2879" s="1"/>
    </row>
    <row r="2880" spans="10:10" s="4" customFormat="1" x14ac:dyDescent="0.25">
      <c r="J2880" s="1"/>
    </row>
    <row r="2881" spans="10:10" s="4" customFormat="1" x14ac:dyDescent="0.25">
      <c r="J2881" s="1"/>
    </row>
    <row r="2882" spans="10:10" s="4" customFormat="1" x14ac:dyDescent="0.25">
      <c r="J2882" s="1"/>
    </row>
    <row r="2883" spans="10:10" s="4" customFormat="1" x14ac:dyDescent="0.25">
      <c r="J2883" s="1"/>
    </row>
    <row r="2884" spans="10:10" s="4" customFormat="1" x14ac:dyDescent="0.25">
      <c r="J2884" s="1"/>
    </row>
    <row r="2885" spans="10:10" s="4" customFormat="1" x14ac:dyDescent="0.25">
      <c r="J2885" s="1"/>
    </row>
    <row r="2886" spans="10:10" s="4" customFormat="1" x14ac:dyDescent="0.25">
      <c r="J2886" s="1"/>
    </row>
    <row r="2887" spans="10:10" s="4" customFormat="1" x14ac:dyDescent="0.25">
      <c r="J2887" s="1"/>
    </row>
    <row r="2888" spans="10:10" s="4" customFormat="1" x14ac:dyDescent="0.25">
      <c r="J2888" s="1"/>
    </row>
    <row r="2889" spans="10:10" s="4" customFormat="1" x14ac:dyDescent="0.25">
      <c r="J2889" s="1"/>
    </row>
    <row r="2890" spans="10:10" s="4" customFormat="1" x14ac:dyDescent="0.25">
      <c r="J2890" s="1"/>
    </row>
    <row r="2891" spans="10:10" s="4" customFormat="1" x14ac:dyDescent="0.25">
      <c r="J2891" s="1"/>
    </row>
    <row r="2892" spans="10:10" s="4" customFormat="1" x14ac:dyDescent="0.25">
      <c r="J2892" s="1"/>
    </row>
    <row r="2893" spans="10:10" s="4" customFormat="1" x14ac:dyDescent="0.25">
      <c r="J2893" s="1"/>
    </row>
    <row r="2894" spans="10:10" s="4" customFormat="1" x14ac:dyDescent="0.25">
      <c r="J2894" s="1"/>
    </row>
    <row r="2895" spans="10:10" s="4" customFormat="1" x14ac:dyDescent="0.25">
      <c r="J2895" s="1"/>
    </row>
    <row r="2896" spans="10:10" s="4" customFormat="1" x14ac:dyDescent="0.25">
      <c r="J2896" s="1"/>
    </row>
    <row r="2897" spans="10:10" s="4" customFormat="1" x14ac:dyDescent="0.25">
      <c r="J2897" s="1"/>
    </row>
    <row r="2898" spans="10:10" s="4" customFormat="1" x14ac:dyDescent="0.25">
      <c r="J2898" s="1"/>
    </row>
    <row r="2899" spans="10:10" s="4" customFormat="1" x14ac:dyDescent="0.25">
      <c r="J2899" s="1"/>
    </row>
    <row r="2900" spans="10:10" s="4" customFormat="1" x14ac:dyDescent="0.25">
      <c r="J2900" s="1"/>
    </row>
    <row r="2901" spans="10:10" s="4" customFormat="1" x14ac:dyDescent="0.25">
      <c r="J2901" s="1"/>
    </row>
    <row r="2902" spans="10:10" s="4" customFormat="1" x14ac:dyDescent="0.25">
      <c r="J2902" s="1"/>
    </row>
    <row r="2903" spans="10:10" s="4" customFormat="1" x14ac:dyDescent="0.25">
      <c r="J2903" s="1"/>
    </row>
    <row r="2904" spans="10:10" s="4" customFormat="1" x14ac:dyDescent="0.25">
      <c r="J2904" s="1"/>
    </row>
    <row r="2905" spans="10:10" s="4" customFormat="1" x14ac:dyDescent="0.25">
      <c r="J2905" s="1"/>
    </row>
    <row r="2906" spans="10:10" s="4" customFormat="1" x14ac:dyDescent="0.25">
      <c r="J2906" s="1"/>
    </row>
    <row r="2907" spans="10:10" s="4" customFormat="1" x14ac:dyDescent="0.25">
      <c r="J2907" s="1"/>
    </row>
    <row r="2908" spans="10:10" s="4" customFormat="1" x14ac:dyDescent="0.25">
      <c r="J2908" s="1"/>
    </row>
    <row r="2909" spans="10:10" s="4" customFormat="1" x14ac:dyDescent="0.25">
      <c r="J2909" s="1"/>
    </row>
    <row r="2910" spans="10:10" s="4" customFormat="1" x14ac:dyDescent="0.25">
      <c r="J2910" s="1"/>
    </row>
    <row r="2911" spans="10:10" s="4" customFormat="1" x14ac:dyDescent="0.25">
      <c r="J2911" s="1"/>
    </row>
    <row r="2912" spans="10:10" s="4" customFormat="1" x14ac:dyDescent="0.25">
      <c r="J2912" s="1"/>
    </row>
    <row r="2913" spans="10:10" s="4" customFormat="1" x14ac:dyDescent="0.25">
      <c r="J2913" s="1"/>
    </row>
    <row r="2914" spans="10:10" s="4" customFormat="1" x14ac:dyDescent="0.25">
      <c r="J2914" s="1"/>
    </row>
    <row r="2915" spans="10:10" s="4" customFormat="1" x14ac:dyDescent="0.25">
      <c r="J2915" s="1"/>
    </row>
    <row r="2916" spans="10:10" s="4" customFormat="1" x14ac:dyDescent="0.25">
      <c r="J2916" s="1"/>
    </row>
    <row r="2917" spans="10:10" s="4" customFormat="1" x14ac:dyDescent="0.25">
      <c r="J2917" s="1"/>
    </row>
    <row r="2918" spans="10:10" s="4" customFormat="1" x14ac:dyDescent="0.25">
      <c r="J2918" s="1"/>
    </row>
    <row r="2919" spans="10:10" s="4" customFormat="1" x14ac:dyDescent="0.25">
      <c r="J2919" s="1"/>
    </row>
    <row r="2920" spans="10:10" s="4" customFormat="1" x14ac:dyDescent="0.25">
      <c r="J2920" s="1"/>
    </row>
    <row r="2921" spans="10:10" s="4" customFormat="1" x14ac:dyDescent="0.25">
      <c r="J2921" s="1"/>
    </row>
    <row r="2922" spans="10:10" s="4" customFormat="1" x14ac:dyDescent="0.25">
      <c r="J2922" s="1"/>
    </row>
    <row r="2923" spans="10:10" s="4" customFormat="1" x14ac:dyDescent="0.25">
      <c r="J2923" s="1"/>
    </row>
    <row r="2924" spans="10:10" s="4" customFormat="1" x14ac:dyDescent="0.25">
      <c r="J2924" s="1"/>
    </row>
    <row r="2925" spans="10:10" s="4" customFormat="1" x14ac:dyDescent="0.25">
      <c r="J2925" s="1"/>
    </row>
    <row r="2926" spans="10:10" s="4" customFormat="1" x14ac:dyDescent="0.25">
      <c r="J2926" s="1"/>
    </row>
    <row r="2927" spans="10:10" s="4" customFormat="1" x14ac:dyDescent="0.25">
      <c r="J2927" s="1"/>
    </row>
    <row r="2928" spans="10:10" s="4" customFormat="1" x14ac:dyDescent="0.25">
      <c r="J2928" s="1"/>
    </row>
    <row r="2929" spans="10:10" s="4" customFormat="1" x14ac:dyDescent="0.25">
      <c r="J2929" s="1"/>
    </row>
    <row r="2930" spans="10:10" s="4" customFormat="1" x14ac:dyDescent="0.25">
      <c r="J2930" s="1"/>
    </row>
    <row r="2931" spans="10:10" s="4" customFormat="1" x14ac:dyDescent="0.25">
      <c r="J2931" s="1"/>
    </row>
    <row r="2932" spans="10:10" s="4" customFormat="1" x14ac:dyDescent="0.25">
      <c r="J2932" s="1"/>
    </row>
    <row r="2933" spans="10:10" s="4" customFormat="1" x14ac:dyDescent="0.25">
      <c r="J2933" s="1"/>
    </row>
    <row r="2934" spans="10:10" s="4" customFormat="1" x14ac:dyDescent="0.25">
      <c r="J2934" s="1"/>
    </row>
    <row r="2935" spans="10:10" s="4" customFormat="1" x14ac:dyDescent="0.25">
      <c r="J2935" s="1"/>
    </row>
    <row r="2936" spans="10:10" s="4" customFormat="1" x14ac:dyDescent="0.25">
      <c r="J2936" s="1"/>
    </row>
    <row r="2937" spans="10:10" s="4" customFormat="1" x14ac:dyDescent="0.25">
      <c r="J2937" s="1"/>
    </row>
    <row r="2938" spans="10:10" s="4" customFormat="1" x14ac:dyDescent="0.25">
      <c r="J2938" s="1"/>
    </row>
    <row r="2939" spans="10:10" s="4" customFormat="1" x14ac:dyDescent="0.25">
      <c r="J2939" s="1"/>
    </row>
    <row r="2940" spans="10:10" s="4" customFormat="1" x14ac:dyDescent="0.25">
      <c r="J2940" s="1"/>
    </row>
    <row r="2941" spans="10:10" s="4" customFormat="1" x14ac:dyDescent="0.25">
      <c r="J2941" s="1"/>
    </row>
    <row r="2942" spans="10:10" s="4" customFormat="1" x14ac:dyDescent="0.25">
      <c r="J2942" s="1"/>
    </row>
    <row r="2943" spans="10:10" s="4" customFormat="1" x14ac:dyDescent="0.25">
      <c r="J2943" s="1"/>
    </row>
    <row r="2944" spans="10:10" s="4" customFormat="1" x14ac:dyDescent="0.25">
      <c r="J2944" s="1"/>
    </row>
    <row r="2945" spans="10:10" s="4" customFormat="1" x14ac:dyDescent="0.25">
      <c r="J2945" s="1"/>
    </row>
    <row r="2946" spans="10:10" s="4" customFormat="1" x14ac:dyDescent="0.25">
      <c r="J2946" s="1"/>
    </row>
    <row r="2947" spans="10:10" s="4" customFormat="1" x14ac:dyDescent="0.25">
      <c r="J2947" s="1"/>
    </row>
    <row r="2948" spans="10:10" s="4" customFormat="1" x14ac:dyDescent="0.25">
      <c r="J2948" s="1"/>
    </row>
    <row r="2949" spans="10:10" s="4" customFormat="1" x14ac:dyDescent="0.25">
      <c r="J2949" s="1"/>
    </row>
    <row r="2950" spans="10:10" s="4" customFormat="1" x14ac:dyDescent="0.25">
      <c r="J2950" s="1"/>
    </row>
    <row r="2951" spans="10:10" s="4" customFormat="1" x14ac:dyDescent="0.25">
      <c r="J2951" s="1"/>
    </row>
    <row r="2952" spans="10:10" s="4" customFormat="1" x14ac:dyDescent="0.25">
      <c r="J2952" s="1"/>
    </row>
    <row r="2953" spans="10:10" s="4" customFormat="1" x14ac:dyDescent="0.25">
      <c r="J2953" s="1"/>
    </row>
    <row r="2954" spans="10:10" s="4" customFormat="1" x14ac:dyDescent="0.25">
      <c r="J2954" s="1"/>
    </row>
    <row r="2955" spans="10:10" s="4" customFormat="1" x14ac:dyDescent="0.25">
      <c r="J2955" s="1"/>
    </row>
    <row r="2956" spans="10:10" s="4" customFormat="1" x14ac:dyDescent="0.25">
      <c r="J2956" s="1"/>
    </row>
    <row r="2957" spans="10:10" s="4" customFormat="1" x14ac:dyDescent="0.25">
      <c r="J2957" s="1"/>
    </row>
    <row r="2958" spans="10:10" s="4" customFormat="1" x14ac:dyDescent="0.25">
      <c r="J2958" s="1"/>
    </row>
    <row r="2959" spans="10:10" s="4" customFormat="1" x14ac:dyDescent="0.25">
      <c r="J2959" s="1"/>
    </row>
    <row r="2960" spans="10:10" s="4" customFormat="1" x14ac:dyDescent="0.25">
      <c r="J2960" s="1"/>
    </row>
    <row r="2961" spans="10:10" s="4" customFormat="1" x14ac:dyDescent="0.25">
      <c r="J2961" s="1"/>
    </row>
    <row r="2962" spans="10:10" s="4" customFormat="1" x14ac:dyDescent="0.25">
      <c r="J2962" s="1"/>
    </row>
    <row r="2963" spans="10:10" s="4" customFormat="1" x14ac:dyDescent="0.25">
      <c r="J2963" s="1"/>
    </row>
    <row r="2964" spans="10:10" s="4" customFormat="1" x14ac:dyDescent="0.25">
      <c r="J2964" s="1"/>
    </row>
    <row r="2965" spans="10:10" s="4" customFormat="1" x14ac:dyDescent="0.25">
      <c r="J2965" s="1"/>
    </row>
    <row r="2966" spans="10:10" s="4" customFormat="1" x14ac:dyDescent="0.25">
      <c r="J2966" s="1"/>
    </row>
    <row r="2967" spans="10:10" s="4" customFormat="1" x14ac:dyDescent="0.25">
      <c r="J2967" s="1"/>
    </row>
    <row r="2968" spans="10:10" s="4" customFormat="1" x14ac:dyDescent="0.25">
      <c r="J2968" s="1"/>
    </row>
    <row r="2969" spans="10:10" s="4" customFormat="1" x14ac:dyDescent="0.25">
      <c r="J2969" s="1"/>
    </row>
    <row r="2970" spans="10:10" s="4" customFormat="1" x14ac:dyDescent="0.25">
      <c r="J2970" s="1"/>
    </row>
    <row r="2971" spans="10:10" s="4" customFormat="1" x14ac:dyDescent="0.25">
      <c r="J2971" s="1"/>
    </row>
    <row r="2972" spans="10:10" s="4" customFormat="1" x14ac:dyDescent="0.25">
      <c r="J2972" s="1"/>
    </row>
    <row r="2973" spans="10:10" s="4" customFormat="1" x14ac:dyDescent="0.25">
      <c r="J2973" s="1"/>
    </row>
    <row r="2974" spans="10:10" s="4" customFormat="1" x14ac:dyDescent="0.25">
      <c r="J2974" s="1"/>
    </row>
    <row r="2975" spans="10:10" s="4" customFormat="1" x14ac:dyDescent="0.25">
      <c r="J2975" s="1"/>
    </row>
    <row r="2976" spans="10:10" s="4" customFormat="1" x14ac:dyDescent="0.25">
      <c r="J2976" s="1"/>
    </row>
    <row r="2977" spans="10:10" s="4" customFormat="1" x14ac:dyDescent="0.25">
      <c r="J2977" s="1"/>
    </row>
    <row r="2978" spans="10:10" s="4" customFormat="1" x14ac:dyDescent="0.25">
      <c r="J2978" s="1"/>
    </row>
    <row r="2979" spans="10:10" s="4" customFormat="1" x14ac:dyDescent="0.25">
      <c r="J2979" s="1"/>
    </row>
    <row r="2980" spans="10:10" s="4" customFormat="1" x14ac:dyDescent="0.25">
      <c r="J2980" s="1"/>
    </row>
    <row r="2981" spans="10:10" s="4" customFormat="1" x14ac:dyDescent="0.25">
      <c r="J2981" s="1"/>
    </row>
    <row r="2982" spans="10:10" s="4" customFormat="1" x14ac:dyDescent="0.25">
      <c r="J2982" s="1"/>
    </row>
    <row r="2983" spans="10:10" s="4" customFormat="1" x14ac:dyDescent="0.25">
      <c r="J2983" s="1"/>
    </row>
    <row r="2984" spans="10:10" s="4" customFormat="1" x14ac:dyDescent="0.25">
      <c r="J2984" s="1"/>
    </row>
    <row r="2985" spans="10:10" s="4" customFormat="1" x14ac:dyDescent="0.25">
      <c r="J2985" s="1"/>
    </row>
    <row r="2986" spans="10:10" s="4" customFormat="1" x14ac:dyDescent="0.25">
      <c r="J2986" s="1"/>
    </row>
    <row r="2987" spans="10:10" s="4" customFormat="1" x14ac:dyDescent="0.25">
      <c r="J2987" s="1"/>
    </row>
    <row r="2988" spans="10:10" s="4" customFormat="1" x14ac:dyDescent="0.25">
      <c r="J2988" s="1"/>
    </row>
    <row r="2989" spans="10:10" s="4" customFormat="1" x14ac:dyDescent="0.25">
      <c r="J2989" s="1"/>
    </row>
    <row r="2990" spans="10:10" s="4" customFormat="1" x14ac:dyDescent="0.25">
      <c r="J2990" s="1"/>
    </row>
    <row r="2991" spans="10:10" s="4" customFormat="1" x14ac:dyDescent="0.25">
      <c r="J2991" s="1"/>
    </row>
    <row r="2992" spans="10:10" s="4" customFormat="1" x14ac:dyDescent="0.25">
      <c r="J2992" s="1"/>
    </row>
    <row r="2993" spans="10:10" s="4" customFormat="1" x14ac:dyDescent="0.25">
      <c r="J2993" s="1"/>
    </row>
    <row r="2994" spans="10:10" s="4" customFormat="1" x14ac:dyDescent="0.25">
      <c r="J2994" s="1"/>
    </row>
    <row r="2995" spans="10:10" s="4" customFormat="1" x14ac:dyDescent="0.25">
      <c r="J2995" s="1"/>
    </row>
    <row r="2996" spans="10:10" s="4" customFormat="1" x14ac:dyDescent="0.25">
      <c r="J2996" s="1"/>
    </row>
    <row r="2997" spans="10:10" s="4" customFormat="1" x14ac:dyDescent="0.25">
      <c r="J2997" s="1"/>
    </row>
    <row r="2998" spans="10:10" s="4" customFormat="1" x14ac:dyDescent="0.25">
      <c r="J2998" s="1"/>
    </row>
    <row r="2999" spans="10:10" s="4" customFormat="1" x14ac:dyDescent="0.25">
      <c r="J2999" s="1"/>
    </row>
    <row r="3000" spans="10:10" s="4" customFormat="1" x14ac:dyDescent="0.25">
      <c r="J3000" s="1"/>
    </row>
    <row r="3001" spans="10:10" s="4" customFormat="1" x14ac:dyDescent="0.25">
      <c r="J3001" s="1"/>
    </row>
    <row r="3002" spans="10:10" s="4" customFormat="1" x14ac:dyDescent="0.25">
      <c r="J3002" s="1"/>
    </row>
    <row r="3003" spans="10:10" s="4" customFormat="1" x14ac:dyDescent="0.25">
      <c r="J3003" s="1"/>
    </row>
    <row r="3004" spans="10:10" s="4" customFormat="1" x14ac:dyDescent="0.25">
      <c r="J3004" s="1"/>
    </row>
    <row r="3005" spans="10:10" s="4" customFormat="1" x14ac:dyDescent="0.25">
      <c r="J3005" s="1"/>
    </row>
    <row r="3006" spans="10:10" s="4" customFormat="1" x14ac:dyDescent="0.25">
      <c r="J3006" s="1"/>
    </row>
    <row r="3007" spans="10:10" s="4" customFormat="1" x14ac:dyDescent="0.25">
      <c r="J3007" s="1"/>
    </row>
    <row r="3008" spans="10:10" s="4" customFormat="1" x14ac:dyDescent="0.25">
      <c r="J3008" s="1"/>
    </row>
    <row r="3009" spans="10:10" s="4" customFormat="1" x14ac:dyDescent="0.25">
      <c r="J3009" s="1"/>
    </row>
    <row r="3010" spans="10:10" s="4" customFormat="1" x14ac:dyDescent="0.25">
      <c r="J3010" s="1"/>
    </row>
    <row r="3011" spans="10:10" s="4" customFormat="1" x14ac:dyDescent="0.25">
      <c r="J3011" s="1"/>
    </row>
    <row r="3012" spans="10:10" s="4" customFormat="1" x14ac:dyDescent="0.25">
      <c r="J3012" s="1"/>
    </row>
    <row r="3013" spans="10:10" s="4" customFormat="1" x14ac:dyDescent="0.25">
      <c r="J3013" s="1"/>
    </row>
    <row r="3014" spans="10:10" s="4" customFormat="1" x14ac:dyDescent="0.25">
      <c r="J3014" s="1"/>
    </row>
    <row r="3015" spans="10:10" s="4" customFormat="1" x14ac:dyDescent="0.25">
      <c r="J3015" s="1"/>
    </row>
    <row r="3016" spans="10:10" s="4" customFormat="1" x14ac:dyDescent="0.25">
      <c r="J3016" s="1"/>
    </row>
    <row r="3017" spans="10:10" s="4" customFormat="1" x14ac:dyDescent="0.25">
      <c r="J3017" s="1"/>
    </row>
    <row r="3018" spans="10:10" s="4" customFormat="1" x14ac:dyDescent="0.25">
      <c r="J3018" s="1"/>
    </row>
    <row r="3019" spans="10:10" s="4" customFormat="1" x14ac:dyDescent="0.25">
      <c r="J3019" s="1"/>
    </row>
    <row r="3020" spans="10:10" s="4" customFormat="1" x14ac:dyDescent="0.25">
      <c r="J3020" s="1"/>
    </row>
    <row r="3021" spans="10:10" s="4" customFormat="1" x14ac:dyDescent="0.25">
      <c r="J3021" s="1"/>
    </row>
    <row r="3022" spans="10:10" s="4" customFormat="1" x14ac:dyDescent="0.25">
      <c r="J3022" s="1"/>
    </row>
    <row r="3023" spans="10:10" s="4" customFormat="1" x14ac:dyDescent="0.25">
      <c r="J3023" s="1"/>
    </row>
    <row r="3024" spans="10:10" s="4" customFormat="1" x14ac:dyDescent="0.25">
      <c r="J3024" s="1"/>
    </row>
    <row r="3025" spans="10:10" s="4" customFormat="1" x14ac:dyDescent="0.25">
      <c r="J3025" s="1"/>
    </row>
    <row r="3026" spans="10:10" s="4" customFormat="1" x14ac:dyDescent="0.25">
      <c r="J3026" s="1"/>
    </row>
    <row r="3027" spans="10:10" s="4" customFormat="1" x14ac:dyDescent="0.25">
      <c r="J3027" s="1"/>
    </row>
    <row r="3028" spans="10:10" s="4" customFormat="1" x14ac:dyDescent="0.25">
      <c r="J3028" s="1"/>
    </row>
    <row r="3029" spans="10:10" s="4" customFormat="1" x14ac:dyDescent="0.25">
      <c r="J3029" s="1"/>
    </row>
    <row r="3030" spans="10:10" s="4" customFormat="1" x14ac:dyDescent="0.25">
      <c r="J3030" s="1"/>
    </row>
    <row r="3031" spans="10:10" s="4" customFormat="1" x14ac:dyDescent="0.25">
      <c r="J3031" s="1"/>
    </row>
    <row r="3032" spans="10:10" s="4" customFormat="1" x14ac:dyDescent="0.25">
      <c r="J3032" s="1"/>
    </row>
    <row r="3033" spans="10:10" s="4" customFormat="1" x14ac:dyDescent="0.25">
      <c r="J3033" s="1"/>
    </row>
    <row r="3034" spans="10:10" s="4" customFormat="1" x14ac:dyDescent="0.25">
      <c r="J3034" s="1"/>
    </row>
    <row r="3035" spans="10:10" s="4" customFormat="1" x14ac:dyDescent="0.25">
      <c r="J3035" s="1"/>
    </row>
    <row r="3036" spans="10:10" s="4" customFormat="1" x14ac:dyDescent="0.25">
      <c r="J3036" s="1"/>
    </row>
    <row r="3037" spans="10:10" s="4" customFormat="1" x14ac:dyDescent="0.25">
      <c r="J3037" s="1"/>
    </row>
    <row r="3038" spans="10:10" s="4" customFormat="1" x14ac:dyDescent="0.25">
      <c r="J3038" s="1"/>
    </row>
    <row r="3039" spans="10:10" s="4" customFormat="1" x14ac:dyDescent="0.25">
      <c r="J3039" s="1"/>
    </row>
    <row r="3040" spans="10:10" s="4" customFormat="1" x14ac:dyDescent="0.25">
      <c r="J3040" s="1"/>
    </row>
    <row r="3041" spans="10:10" s="4" customFormat="1" x14ac:dyDescent="0.25">
      <c r="J3041" s="1"/>
    </row>
    <row r="3042" spans="10:10" s="4" customFormat="1" x14ac:dyDescent="0.25">
      <c r="J3042" s="1"/>
    </row>
    <row r="3043" spans="10:10" s="4" customFormat="1" x14ac:dyDescent="0.25">
      <c r="J3043" s="1"/>
    </row>
    <row r="3044" spans="10:10" s="4" customFormat="1" x14ac:dyDescent="0.25">
      <c r="J3044" s="1"/>
    </row>
    <row r="3045" spans="10:10" s="4" customFormat="1" x14ac:dyDescent="0.25">
      <c r="J3045" s="1"/>
    </row>
    <row r="3046" spans="10:10" s="4" customFormat="1" x14ac:dyDescent="0.25">
      <c r="J3046" s="1"/>
    </row>
    <row r="3047" spans="10:10" s="4" customFormat="1" x14ac:dyDescent="0.25">
      <c r="J3047" s="1"/>
    </row>
    <row r="3048" spans="10:10" s="4" customFormat="1" x14ac:dyDescent="0.25">
      <c r="J3048" s="1"/>
    </row>
    <row r="3049" spans="10:10" s="4" customFormat="1" x14ac:dyDescent="0.25">
      <c r="J3049" s="1"/>
    </row>
    <row r="3050" spans="10:10" s="4" customFormat="1" x14ac:dyDescent="0.25">
      <c r="J3050" s="1"/>
    </row>
    <row r="3051" spans="10:10" s="4" customFormat="1" x14ac:dyDescent="0.25">
      <c r="J3051" s="1"/>
    </row>
    <row r="3052" spans="10:10" s="4" customFormat="1" x14ac:dyDescent="0.25">
      <c r="J3052" s="1"/>
    </row>
    <row r="3053" spans="10:10" s="4" customFormat="1" x14ac:dyDescent="0.25">
      <c r="J3053" s="1"/>
    </row>
    <row r="3054" spans="10:10" s="4" customFormat="1" x14ac:dyDescent="0.25">
      <c r="J3054" s="1"/>
    </row>
    <row r="3055" spans="10:10" s="4" customFormat="1" x14ac:dyDescent="0.25">
      <c r="J3055" s="1"/>
    </row>
    <row r="3056" spans="10:10" s="4" customFormat="1" x14ac:dyDescent="0.25">
      <c r="J3056" s="1"/>
    </row>
    <row r="3057" spans="10:10" s="4" customFormat="1" x14ac:dyDescent="0.25">
      <c r="J3057" s="1"/>
    </row>
    <row r="3058" spans="10:10" s="4" customFormat="1" x14ac:dyDescent="0.25">
      <c r="J3058" s="1"/>
    </row>
    <row r="3059" spans="10:10" s="4" customFormat="1" x14ac:dyDescent="0.25">
      <c r="J3059" s="1"/>
    </row>
    <row r="3060" spans="10:10" s="4" customFormat="1" x14ac:dyDescent="0.25">
      <c r="J3060" s="1"/>
    </row>
    <row r="3061" spans="10:10" s="4" customFormat="1" x14ac:dyDescent="0.25">
      <c r="J3061" s="1"/>
    </row>
    <row r="3062" spans="10:10" s="4" customFormat="1" x14ac:dyDescent="0.25">
      <c r="J3062" s="1"/>
    </row>
    <row r="3063" spans="10:10" s="4" customFormat="1" x14ac:dyDescent="0.25">
      <c r="J3063" s="1"/>
    </row>
    <row r="3064" spans="10:10" s="4" customFormat="1" x14ac:dyDescent="0.25">
      <c r="J3064" s="1"/>
    </row>
    <row r="3065" spans="10:10" s="4" customFormat="1" x14ac:dyDescent="0.25">
      <c r="J3065" s="1"/>
    </row>
    <row r="3066" spans="10:10" s="4" customFormat="1" x14ac:dyDescent="0.25">
      <c r="J3066" s="1"/>
    </row>
    <row r="3067" spans="10:10" s="4" customFormat="1" x14ac:dyDescent="0.25">
      <c r="J3067" s="1"/>
    </row>
    <row r="3068" spans="10:10" s="4" customFormat="1" x14ac:dyDescent="0.25">
      <c r="J3068" s="1"/>
    </row>
    <row r="3069" spans="10:10" s="4" customFormat="1" x14ac:dyDescent="0.25">
      <c r="J3069" s="1"/>
    </row>
    <row r="3070" spans="10:10" s="4" customFormat="1" x14ac:dyDescent="0.25">
      <c r="J3070" s="1"/>
    </row>
    <row r="3071" spans="10:10" s="4" customFormat="1" x14ac:dyDescent="0.25">
      <c r="J3071" s="1"/>
    </row>
    <row r="3072" spans="10:10" s="4" customFormat="1" x14ac:dyDescent="0.25">
      <c r="J3072" s="1"/>
    </row>
    <row r="3073" spans="10:10" s="4" customFormat="1" x14ac:dyDescent="0.25">
      <c r="J3073" s="1"/>
    </row>
    <row r="3074" spans="10:10" s="4" customFormat="1" x14ac:dyDescent="0.25">
      <c r="J3074" s="1"/>
    </row>
    <row r="3075" spans="10:10" s="4" customFormat="1" x14ac:dyDescent="0.25">
      <c r="J3075" s="1"/>
    </row>
    <row r="3076" spans="10:10" s="4" customFormat="1" x14ac:dyDescent="0.25">
      <c r="J3076" s="1"/>
    </row>
    <row r="3077" spans="10:10" s="4" customFormat="1" x14ac:dyDescent="0.25">
      <c r="J3077" s="1"/>
    </row>
    <row r="3078" spans="10:10" s="4" customFormat="1" x14ac:dyDescent="0.25">
      <c r="J3078" s="1"/>
    </row>
    <row r="3079" spans="10:10" s="4" customFormat="1" x14ac:dyDescent="0.25">
      <c r="J3079" s="1"/>
    </row>
    <row r="3080" spans="10:10" s="4" customFormat="1" x14ac:dyDescent="0.25">
      <c r="J3080" s="1"/>
    </row>
    <row r="3081" spans="10:10" s="4" customFormat="1" x14ac:dyDescent="0.25">
      <c r="J3081" s="1"/>
    </row>
    <row r="3082" spans="10:10" s="4" customFormat="1" x14ac:dyDescent="0.25">
      <c r="J3082" s="1"/>
    </row>
    <row r="3083" spans="10:10" s="4" customFormat="1" x14ac:dyDescent="0.25">
      <c r="J3083" s="1"/>
    </row>
    <row r="3084" spans="10:10" s="4" customFormat="1" x14ac:dyDescent="0.25">
      <c r="J3084" s="1"/>
    </row>
    <row r="3085" spans="10:10" s="4" customFormat="1" x14ac:dyDescent="0.25">
      <c r="J3085" s="1"/>
    </row>
    <row r="3086" spans="10:10" s="4" customFormat="1" x14ac:dyDescent="0.25">
      <c r="J3086" s="1"/>
    </row>
    <row r="3087" spans="10:10" s="4" customFormat="1" x14ac:dyDescent="0.25">
      <c r="J3087" s="1"/>
    </row>
    <row r="3088" spans="10:10" s="4" customFormat="1" x14ac:dyDescent="0.25">
      <c r="J3088" s="1"/>
    </row>
    <row r="3089" spans="10:10" s="4" customFormat="1" x14ac:dyDescent="0.25">
      <c r="J3089" s="1"/>
    </row>
    <row r="3090" spans="10:10" s="4" customFormat="1" x14ac:dyDescent="0.25">
      <c r="J3090" s="1"/>
    </row>
    <row r="3091" spans="10:10" s="4" customFormat="1" x14ac:dyDescent="0.25">
      <c r="J3091" s="1"/>
    </row>
    <row r="3092" spans="10:10" s="4" customFormat="1" x14ac:dyDescent="0.25">
      <c r="J3092" s="1"/>
    </row>
    <row r="3093" spans="10:10" s="4" customFormat="1" x14ac:dyDescent="0.25">
      <c r="J3093" s="1"/>
    </row>
    <row r="3094" spans="10:10" s="4" customFormat="1" x14ac:dyDescent="0.25">
      <c r="J3094" s="1"/>
    </row>
    <row r="3095" spans="10:10" s="4" customFormat="1" x14ac:dyDescent="0.25">
      <c r="J3095" s="1"/>
    </row>
    <row r="3096" spans="10:10" s="4" customFormat="1" x14ac:dyDescent="0.25">
      <c r="J3096" s="1"/>
    </row>
    <row r="3097" spans="10:10" s="4" customFormat="1" x14ac:dyDescent="0.25">
      <c r="J3097" s="1"/>
    </row>
    <row r="3098" spans="10:10" s="4" customFormat="1" x14ac:dyDescent="0.25">
      <c r="J3098" s="1"/>
    </row>
    <row r="3099" spans="10:10" s="4" customFormat="1" x14ac:dyDescent="0.25">
      <c r="J3099" s="1"/>
    </row>
    <row r="3100" spans="10:10" s="4" customFormat="1" x14ac:dyDescent="0.25">
      <c r="J3100" s="1"/>
    </row>
    <row r="3101" spans="10:10" s="4" customFormat="1" x14ac:dyDescent="0.25">
      <c r="J3101" s="1"/>
    </row>
    <row r="3102" spans="10:10" s="4" customFormat="1" x14ac:dyDescent="0.25">
      <c r="J3102" s="1"/>
    </row>
    <row r="3103" spans="10:10" s="4" customFormat="1" x14ac:dyDescent="0.25">
      <c r="J3103" s="1"/>
    </row>
    <row r="3104" spans="10:10" s="4" customFormat="1" x14ac:dyDescent="0.25">
      <c r="J3104" s="1"/>
    </row>
    <row r="3105" spans="10:10" s="4" customFormat="1" x14ac:dyDescent="0.25">
      <c r="J3105" s="1"/>
    </row>
    <row r="3106" spans="10:10" s="4" customFormat="1" x14ac:dyDescent="0.25">
      <c r="J3106" s="1"/>
    </row>
    <row r="3107" spans="10:10" s="4" customFormat="1" x14ac:dyDescent="0.25">
      <c r="J3107" s="1"/>
    </row>
    <row r="3108" spans="10:10" s="4" customFormat="1" x14ac:dyDescent="0.25">
      <c r="J3108" s="1"/>
    </row>
    <row r="3109" spans="10:10" s="4" customFormat="1" x14ac:dyDescent="0.25">
      <c r="J3109" s="1"/>
    </row>
    <row r="3110" spans="10:10" s="4" customFormat="1" x14ac:dyDescent="0.25">
      <c r="J3110" s="1"/>
    </row>
    <row r="3111" spans="10:10" s="4" customFormat="1" x14ac:dyDescent="0.25">
      <c r="J3111" s="1"/>
    </row>
    <row r="3112" spans="10:10" s="4" customFormat="1" x14ac:dyDescent="0.25">
      <c r="J3112" s="1"/>
    </row>
    <row r="3113" spans="10:10" s="4" customFormat="1" x14ac:dyDescent="0.25">
      <c r="J3113" s="1"/>
    </row>
    <row r="3114" spans="10:10" s="4" customFormat="1" x14ac:dyDescent="0.25">
      <c r="J3114" s="1"/>
    </row>
    <row r="3115" spans="10:10" s="4" customFormat="1" x14ac:dyDescent="0.25">
      <c r="J3115" s="1"/>
    </row>
    <row r="3116" spans="10:10" s="4" customFormat="1" x14ac:dyDescent="0.25">
      <c r="J3116" s="1"/>
    </row>
    <row r="3117" spans="10:10" s="4" customFormat="1" x14ac:dyDescent="0.25">
      <c r="J3117" s="1"/>
    </row>
    <row r="3118" spans="10:10" s="4" customFormat="1" x14ac:dyDescent="0.25">
      <c r="J3118" s="1"/>
    </row>
    <row r="3119" spans="10:10" s="4" customFormat="1" x14ac:dyDescent="0.25">
      <c r="J3119" s="1"/>
    </row>
    <row r="3120" spans="10:10" s="4" customFormat="1" x14ac:dyDescent="0.25">
      <c r="J3120" s="1"/>
    </row>
    <row r="3121" spans="10:10" s="4" customFormat="1" x14ac:dyDescent="0.25">
      <c r="J3121" s="1"/>
    </row>
    <row r="3122" spans="10:10" s="4" customFormat="1" x14ac:dyDescent="0.25">
      <c r="J3122" s="1"/>
    </row>
    <row r="3123" spans="10:10" s="4" customFormat="1" x14ac:dyDescent="0.25">
      <c r="J3123" s="1"/>
    </row>
    <row r="3124" spans="10:10" s="4" customFormat="1" x14ac:dyDescent="0.25">
      <c r="J3124" s="1"/>
    </row>
    <row r="3125" spans="10:10" s="4" customFormat="1" x14ac:dyDescent="0.25">
      <c r="J3125" s="1"/>
    </row>
    <row r="3126" spans="10:10" s="4" customFormat="1" x14ac:dyDescent="0.25">
      <c r="J3126" s="1"/>
    </row>
    <row r="3127" spans="10:10" s="4" customFormat="1" x14ac:dyDescent="0.25">
      <c r="J3127" s="1"/>
    </row>
    <row r="3128" spans="10:10" s="4" customFormat="1" x14ac:dyDescent="0.25">
      <c r="J3128" s="1"/>
    </row>
    <row r="3129" spans="10:10" s="4" customFormat="1" x14ac:dyDescent="0.25">
      <c r="J3129" s="1"/>
    </row>
    <row r="3130" spans="10:10" s="4" customFormat="1" x14ac:dyDescent="0.25">
      <c r="J3130" s="1"/>
    </row>
    <row r="3131" spans="10:10" s="4" customFormat="1" x14ac:dyDescent="0.25">
      <c r="J3131" s="1"/>
    </row>
    <row r="3132" spans="10:10" s="4" customFormat="1" x14ac:dyDescent="0.25">
      <c r="J3132" s="1"/>
    </row>
    <row r="3133" spans="10:10" s="4" customFormat="1" x14ac:dyDescent="0.25">
      <c r="J3133" s="1"/>
    </row>
    <row r="3134" spans="10:10" s="4" customFormat="1" x14ac:dyDescent="0.25">
      <c r="J3134" s="1"/>
    </row>
    <row r="3135" spans="10:10" s="4" customFormat="1" x14ac:dyDescent="0.25">
      <c r="J3135" s="1"/>
    </row>
    <row r="3136" spans="10:10" s="4" customFormat="1" x14ac:dyDescent="0.25">
      <c r="J3136" s="1"/>
    </row>
    <row r="3137" spans="10:10" s="4" customFormat="1" x14ac:dyDescent="0.25">
      <c r="J3137" s="1"/>
    </row>
    <row r="3138" spans="10:10" s="4" customFormat="1" x14ac:dyDescent="0.25">
      <c r="J3138" s="1"/>
    </row>
    <row r="3139" spans="10:10" s="4" customFormat="1" x14ac:dyDescent="0.25">
      <c r="J3139" s="1"/>
    </row>
    <row r="3140" spans="10:10" s="4" customFormat="1" x14ac:dyDescent="0.25">
      <c r="J3140" s="1"/>
    </row>
    <row r="3141" spans="10:10" s="4" customFormat="1" x14ac:dyDescent="0.25">
      <c r="J3141" s="1"/>
    </row>
    <row r="3142" spans="10:10" s="4" customFormat="1" x14ac:dyDescent="0.25">
      <c r="J3142" s="1"/>
    </row>
    <row r="3143" spans="10:10" s="4" customFormat="1" x14ac:dyDescent="0.25">
      <c r="J3143" s="1"/>
    </row>
    <row r="3144" spans="10:10" s="4" customFormat="1" x14ac:dyDescent="0.25">
      <c r="J3144" s="1"/>
    </row>
    <row r="3145" spans="10:10" s="4" customFormat="1" x14ac:dyDescent="0.25">
      <c r="J3145" s="1"/>
    </row>
    <row r="3146" spans="10:10" s="4" customFormat="1" x14ac:dyDescent="0.25">
      <c r="J3146" s="1"/>
    </row>
    <row r="3147" spans="10:10" s="4" customFormat="1" x14ac:dyDescent="0.25">
      <c r="J3147" s="1"/>
    </row>
    <row r="3148" spans="10:10" s="4" customFormat="1" x14ac:dyDescent="0.25">
      <c r="J3148" s="1"/>
    </row>
    <row r="3149" spans="10:10" s="4" customFormat="1" x14ac:dyDescent="0.25">
      <c r="J3149" s="1"/>
    </row>
    <row r="3150" spans="10:10" s="4" customFormat="1" x14ac:dyDescent="0.25">
      <c r="J3150" s="1"/>
    </row>
    <row r="3151" spans="10:10" s="4" customFormat="1" x14ac:dyDescent="0.25">
      <c r="J3151" s="1"/>
    </row>
    <row r="3152" spans="10:10" s="4" customFormat="1" x14ac:dyDescent="0.25">
      <c r="J3152" s="1"/>
    </row>
    <row r="3153" spans="10:10" s="4" customFormat="1" x14ac:dyDescent="0.25">
      <c r="J3153" s="1"/>
    </row>
    <row r="3154" spans="10:10" s="4" customFormat="1" x14ac:dyDescent="0.25">
      <c r="J3154" s="1"/>
    </row>
    <row r="3155" spans="10:10" s="4" customFormat="1" x14ac:dyDescent="0.25">
      <c r="J3155" s="1"/>
    </row>
    <row r="3156" spans="10:10" s="4" customFormat="1" x14ac:dyDescent="0.25">
      <c r="J3156" s="1"/>
    </row>
    <row r="3157" spans="10:10" s="4" customFormat="1" x14ac:dyDescent="0.25">
      <c r="J3157" s="1"/>
    </row>
    <row r="3158" spans="10:10" s="4" customFormat="1" x14ac:dyDescent="0.25">
      <c r="J3158" s="1"/>
    </row>
    <row r="3159" spans="10:10" s="4" customFormat="1" x14ac:dyDescent="0.25">
      <c r="J3159" s="1"/>
    </row>
    <row r="3160" spans="10:10" s="4" customFormat="1" x14ac:dyDescent="0.25">
      <c r="J3160" s="1"/>
    </row>
    <row r="3161" spans="10:10" s="4" customFormat="1" x14ac:dyDescent="0.25">
      <c r="J3161" s="1"/>
    </row>
    <row r="3162" spans="10:10" s="4" customFormat="1" x14ac:dyDescent="0.25">
      <c r="J3162" s="1"/>
    </row>
    <row r="3163" spans="10:10" s="4" customFormat="1" x14ac:dyDescent="0.25">
      <c r="J3163" s="1"/>
    </row>
    <row r="3164" spans="10:10" s="4" customFormat="1" x14ac:dyDescent="0.25">
      <c r="J3164" s="1"/>
    </row>
    <row r="3165" spans="10:10" s="4" customFormat="1" x14ac:dyDescent="0.25">
      <c r="J3165" s="1"/>
    </row>
    <row r="3166" spans="10:10" s="4" customFormat="1" x14ac:dyDescent="0.25">
      <c r="J3166" s="1"/>
    </row>
    <row r="3167" spans="10:10" s="4" customFormat="1" x14ac:dyDescent="0.25">
      <c r="J3167" s="1"/>
    </row>
    <row r="3168" spans="10:10" s="4" customFormat="1" x14ac:dyDescent="0.25">
      <c r="J3168" s="1"/>
    </row>
    <row r="3169" spans="10:10" s="4" customFormat="1" x14ac:dyDescent="0.25">
      <c r="J3169" s="1"/>
    </row>
    <row r="3170" spans="10:10" s="4" customFormat="1" x14ac:dyDescent="0.25">
      <c r="J3170" s="1"/>
    </row>
    <row r="3171" spans="10:10" s="4" customFormat="1" x14ac:dyDescent="0.25">
      <c r="J3171" s="1"/>
    </row>
    <row r="3172" spans="10:10" s="4" customFormat="1" x14ac:dyDescent="0.25">
      <c r="J3172" s="1"/>
    </row>
    <row r="3173" spans="10:10" s="4" customFormat="1" x14ac:dyDescent="0.25">
      <c r="J3173" s="1"/>
    </row>
    <row r="3174" spans="10:10" s="4" customFormat="1" x14ac:dyDescent="0.25">
      <c r="J3174" s="1"/>
    </row>
    <row r="3175" spans="10:10" s="4" customFormat="1" x14ac:dyDescent="0.25">
      <c r="J3175" s="1"/>
    </row>
    <row r="3176" spans="10:10" s="4" customFormat="1" x14ac:dyDescent="0.25">
      <c r="J3176" s="1"/>
    </row>
    <row r="3177" spans="10:10" s="4" customFormat="1" x14ac:dyDescent="0.25">
      <c r="J3177" s="1"/>
    </row>
    <row r="3178" spans="10:10" s="4" customFormat="1" x14ac:dyDescent="0.25">
      <c r="J3178" s="1"/>
    </row>
    <row r="3179" spans="10:10" s="4" customFormat="1" x14ac:dyDescent="0.25">
      <c r="J3179" s="1"/>
    </row>
    <row r="3180" spans="10:10" s="4" customFormat="1" x14ac:dyDescent="0.25">
      <c r="J3180" s="1"/>
    </row>
    <row r="3181" spans="10:10" s="4" customFormat="1" x14ac:dyDescent="0.25">
      <c r="J3181" s="1"/>
    </row>
    <row r="3182" spans="10:10" s="4" customFormat="1" x14ac:dyDescent="0.25">
      <c r="J3182" s="1"/>
    </row>
    <row r="3183" spans="10:10" s="4" customFormat="1" x14ac:dyDescent="0.25">
      <c r="J3183" s="1"/>
    </row>
    <row r="3184" spans="10:10" s="4" customFormat="1" x14ac:dyDescent="0.25">
      <c r="J3184" s="1"/>
    </row>
    <row r="3185" spans="10:10" s="4" customFormat="1" x14ac:dyDescent="0.25">
      <c r="J3185" s="1"/>
    </row>
    <row r="3186" spans="10:10" s="4" customFormat="1" x14ac:dyDescent="0.25">
      <c r="J3186" s="1"/>
    </row>
    <row r="3187" spans="10:10" s="4" customFormat="1" x14ac:dyDescent="0.25">
      <c r="J3187" s="1"/>
    </row>
    <row r="3188" spans="10:10" s="4" customFormat="1" x14ac:dyDescent="0.25">
      <c r="J3188" s="1"/>
    </row>
    <row r="3189" spans="10:10" s="4" customFormat="1" x14ac:dyDescent="0.25">
      <c r="J3189" s="1"/>
    </row>
    <row r="3190" spans="10:10" s="4" customFormat="1" x14ac:dyDescent="0.25">
      <c r="J3190" s="1"/>
    </row>
    <row r="3191" spans="10:10" s="4" customFormat="1" x14ac:dyDescent="0.25">
      <c r="J3191" s="1"/>
    </row>
    <row r="3192" spans="10:10" s="4" customFormat="1" x14ac:dyDescent="0.25">
      <c r="J3192" s="1"/>
    </row>
    <row r="3193" spans="10:10" s="4" customFormat="1" x14ac:dyDescent="0.25">
      <c r="J3193" s="1"/>
    </row>
    <row r="3194" spans="10:10" s="4" customFormat="1" x14ac:dyDescent="0.25">
      <c r="J3194" s="1"/>
    </row>
    <row r="3195" spans="10:10" s="4" customFormat="1" x14ac:dyDescent="0.25">
      <c r="J3195" s="1"/>
    </row>
    <row r="3196" spans="10:10" s="4" customFormat="1" x14ac:dyDescent="0.25">
      <c r="J3196" s="1"/>
    </row>
    <row r="3197" spans="10:10" s="4" customFormat="1" x14ac:dyDescent="0.25">
      <c r="J3197" s="1"/>
    </row>
    <row r="3198" spans="10:10" s="4" customFormat="1" x14ac:dyDescent="0.25">
      <c r="J3198" s="1"/>
    </row>
    <row r="3199" spans="10:10" s="4" customFormat="1" x14ac:dyDescent="0.25">
      <c r="J3199" s="1"/>
    </row>
    <row r="3200" spans="10:10" s="4" customFormat="1" x14ac:dyDescent="0.25">
      <c r="J3200" s="1"/>
    </row>
    <row r="3201" spans="10:10" s="4" customFormat="1" x14ac:dyDescent="0.25">
      <c r="J3201" s="1"/>
    </row>
    <row r="3202" spans="10:10" s="4" customFormat="1" x14ac:dyDescent="0.25">
      <c r="J3202" s="1"/>
    </row>
    <row r="3203" spans="10:10" s="4" customFormat="1" x14ac:dyDescent="0.25">
      <c r="J3203" s="1"/>
    </row>
    <row r="3204" spans="10:10" s="4" customFormat="1" x14ac:dyDescent="0.25">
      <c r="J3204" s="1"/>
    </row>
    <row r="3205" spans="10:10" s="4" customFormat="1" x14ac:dyDescent="0.25">
      <c r="J3205" s="1"/>
    </row>
    <row r="3206" spans="10:10" s="4" customFormat="1" x14ac:dyDescent="0.25">
      <c r="J3206" s="1"/>
    </row>
    <row r="3207" spans="10:10" s="4" customFormat="1" x14ac:dyDescent="0.25">
      <c r="J3207" s="1"/>
    </row>
    <row r="3208" spans="10:10" s="4" customFormat="1" x14ac:dyDescent="0.25">
      <c r="J3208" s="1"/>
    </row>
    <row r="3209" spans="10:10" s="4" customFormat="1" x14ac:dyDescent="0.25">
      <c r="J3209" s="1"/>
    </row>
    <row r="3210" spans="10:10" s="4" customFormat="1" x14ac:dyDescent="0.25">
      <c r="J3210" s="1"/>
    </row>
    <row r="3211" spans="10:10" s="4" customFormat="1" x14ac:dyDescent="0.25">
      <c r="J3211" s="1"/>
    </row>
    <row r="3212" spans="10:10" s="4" customFormat="1" x14ac:dyDescent="0.25">
      <c r="J3212" s="1"/>
    </row>
    <row r="3213" spans="10:10" s="4" customFormat="1" x14ac:dyDescent="0.25">
      <c r="J3213" s="1"/>
    </row>
    <row r="3214" spans="10:10" s="4" customFormat="1" x14ac:dyDescent="0.25">
      <c r="J3214" s="1"/>
    </row>
    <row r="3215" spans="10:10" s="4" customFormat="1" x14ac:dyDescent="0.25">
      <c r="J3215" s="1"/>
    </row>
    <row r="3216" spans="10:10" s="4" customFormat="1" x14ac:dyDescent="0.25">
      <c r="J3216" s="1"/>
    </row>
    <row r="3217" spans="10:10" s="4" customFormat="1" x14ac:dyDescent="0.25">
      <c r="J3217" s="1"/>
    </row>
    <row r="3218" spans="10:10" s="4" customFormat="1" x14ac:dyDescent="0.25">
      <c r="J3218" s="1"/>
    </row>
    <row r="3219" spans="10:10" s="4" customFormat="1" x14ac:dyDescent="0.25">
      <c r="J3219" s="1"/>
    </row>
    <row r="3220" spans="10:10" s="4" customFormat="1" x14ac:dyDescent="0.25">
      <c r="J3220" s="1"/>
    </row>
    <row r="3221" spans="10:10" s="4" customFormat="1" x14ac:dyDescent="0.25">
      <c r="J3221" s="1"/>
    </row>
    <row r="3222" spans="10:10" s="4" customFormat="1" x14ac:dyDescent="0.25">
      <c r="J3222" s="1"/>
    </row>
    <row r="3223" spans="10:10" s="4" customFormat="1" x14ac:dyDescent="0.25">
      <c r="J3223" s="1"/>
    </row>
    <row r="3224" spans="10:10" s="4" customFormat="1" x14ac:dyDescent="0.25">
      <c r="J3224" s="1"/>
    </row>
    <row r="3225" spans="10:10" s="4" customFormat="1" x14ac:dyDescent="0.25">
      <c r="J3225" s="1"/>
    </row>
    <row r="3226" spans="10:10" s="4" customFormat="1" x14ac:dyDescent="0.25">
      <c r="J3226" s="1"/>
    </row>
    <row r="3227" spans="10:10" s="4" customFormat="1" x14ac:dyDescent="0.25">
      <c r="J3227" s="1"/>
    </row>
    <row r="3228" spans="10:10" s="4" customFormat="1" x14ac:dyDescent="0.25">
      <c r="J3228" s="1"/>
    </row>
    <row r="3229" spans="10:10" s="4" customFormat="1" x14ac:dyDescent="0.25">
      <c r="J3229" s="1"/>
    </row>
    <row r="3230" spans="10:10" s="4" customFormat="1" x14ac:dyDescent="0.25">
      <c r="J3230" s="1"/>
    </row>
    <row r="3231" spans="10:10" s="4" customFormat="1" x14ac:dyDescent="0.25">
      <c r="J3231" s="1"/>
    </row>
    <row r="3232" spans="10:10" s="4" customFormat="1" x14ac:dyDescent="0.25">
      <c r="J3232" s="1"/>
    </row>
    <row r="3233" spans="10:10" s="4" customFormat="1" x14ac:dyDescent="0.25">
      <c r="J3233" s="1"/>
    </row>
    <row r="3234" spans="10:10" s="4" customFormat="1" x14ac:dyDescent="0.25">
      <c r="J3234" s="1"/>
    </row>
    <row r="3235" spans="10:10" s="4" customFormat="1" x14ac:dyDescent="0.25">
      <c r="J3235" s="1"/>
    </row>
    <row r="3236" spans="10:10" s="4" customFormat="1" x14ac:dyDescent="0.25">
      <c r="J3236" s="1"/>
    </row>
    <row r="3237" spans="10:10" s="4" customFormat="1" x14ac:dyDescent="0.25">
      <c r="J3237" s="1"/>
    </row>
    <row r="3238" spans="10:10" s="4" customFormat="1" x14ac:dyDescent="0.25">
      <c r="J3238" s="1"/>
    </row>
    <row r="3239" spans="10:10" s="4" customFormat="1" x14ac:dyDescent="0.25">
      <c r="J3239" s="1"/>
    </row>
    <row r="3240" spans="10:10" s="4" customFormat="1" x14ac:dyDescent="0.25">
      <c r="J3240" s="1"/>
    </row>
    <row r="3241" spans="10:10" s="4" customFormat="1" x14ac:dyDescent="0.25">
      <c r="J3241" s="1"/>
    </row>
    <row r="3242" spans="10:10" s="4" customFormat="1" x14ac:dyDescent="0.25">
      <c r="J3242" s="1"/>
    </row>
    <row r="3243" spans="10:10" s="4" customFormat="1" x14ac:dyDescent="0.25">
      <c r="J3243" s="1"/>
    </row>
    <row r="3244" spans="10:10" s="4" customFormat="1" x14ac:dyDescent="0.25">
      <c r="J3244" s="1"/>
    </row>
    <row r="3245" spans="10:10" s="4" customFormat="1" x14ac:dyDescent="0.25">
      <c r="J3245" s="1"/>
    </row>
    <row r="3246" spans="10:10" s="4" customFormat="1" x14ac:dyDescent="0.25">
      <c r="J3246" s="1"/>
    </row>
    <row r="3247" spans="10:10" s="4" customFormat="1" x14ac:dyDescent="0.25">
      <c r="J3247" s="1"/>
    </row>
    <row r="3248" spans="10:10" s="4" customFormat="1" x14ac:dyDescent="0.25">
      <c r="J3248" s="1"/>
    </row>
    <row r="3249" spans="10:10" s="4" customFormat="1" x14ac:dyDescent="0.25">
      <c r="J3249" s="1"/>
    </row>
    <row r="3250" spans="10:10" s="4" customFormat="1" x14ac:dyDescent="0.25">
      <c r="J3250" s="1"/>
    </row>
    <row r="3251" spans="10:10" s="4" customFormat="1" x14ac:dyDescent="0.25">
      <c r="J3251" s="1"/>
    </row>
    <row r="3252" spans="10:10" s="4" customFormat="1" x14ac:dyDescent="0.25">
      <c r="J3252" s="1"/>
    </row>
    <row r="3253" spans="10:10" s="4" customFormat="1" x14ac:dyDescent="0.25">
      <c r="J3253" s="1"/>
    </row>
    <row r="3254" spans="10:10" s="4" customFormat="1" x14ac:dyDescent="0.25">
      <c r="J3254" s="1"/>
    </row>
    <row r="3255" spans="10:10" s="4" customFormat="1" x14ac:dyDescent="0.25">
      <c r="J3255" s="1"/>
    </row>
    <row r="3256" spans="10:10" s="4" customFormat="1" x14ac:dyDescent="0.25">
      <c r="J3256" s="1"/>
    </row>
    <row r="3257" spans="10:10" s="4" customFormat="1" x14ac:dyDescent="0.25">
      <c r="J3257" s="1"/>
    </row>
    <row r="3258" spans="10:10" s="4" customFormat="1" x14ac:dyDescent="0.25">
      <c r="J3258" s="1"/>
    </row>
    <row r="3259" spans="10:10" s="4" customFormat="1" x14ac:dyDescent="0.25">
      <c r="J3259" s="1"/>
    </row>
    <row r="3260" spans="10:10" s="4" customFormat="1" x14ac:dyDescent="0.25">
      <c r="J3260" s="1"/>
    </row>
    <row r="3261" spans="10:10" s="4" customFormat="1" x14ac:dyDescent="0.25">
      <c r="J3261" s="1"/>
    </row>
    <row r="3262" spans="10:10" s="4" customFormat="1" x14ac:dyDescent="0.25">
      <c r="J3262" s="1"/>
    </row>
    <row r="3263" spans="10:10" s="4" customFormat="1" x14ac:dyDescent="0.25">
      <c r="J3263" s="1"/>
    </row>
    <row r="3264" spans="10:10" s="4" customFormat="1" x14ac:dyDescent="0.25">
      <c r="J3264" s="1"/>
    </row>
    <row r="3265" spans="10:10" s="4" customFormat="1" x14ac:dyDescent="0.25">
      <c r="J3265" s="1"/>
    </row>
    <row r="3266" spans="10:10" s="4" customFormat="1" x14ac:dyDescent="0.25">
      <c r="J3266" s="1"/>
    </row>
    <row r="3267" spans="10:10" s="4" customFormat="1" x14ac:dyDescent="0.25">
      <c r="J3267" s="1"/>
    </row>
    <row r="3268" spans="10:10" s="4" customFormat="1" x14ac:dyDescent="0.25">
      <c r="J3268" s="1"/>
    </row>
    <row r="3269" spans="10:10" s="4" customFormat="1" x14ac:dyDescent="0.25">
      <c r="J3269" s="1"/>
    </row>
    <row r="3270" spans="10:10" s="4" customFormat="1" x14ac:dyDescent="0.25">
      <c r="J3270" s="1"/>
    </row>
    <row r="3271" spans="10:10" s="4" customFormat="1" x14ac:dyDescent="0.25">
      <c r="J3271" s="1"/>
    </row>
    <row r="3272" spans="10:10" s="4" customFormat="1" x14ac:dyDescent="0.25">
      <c r="J3272" s="1"/>
    </row>
    <row r="3273" spans="10:10" s="4" customFormat="1" x14ac:dyDescent="0.25">
      <c r="J3273" s="1"/>
    </row>
    <row r="3274" spans="10:10" s="4" customFormat="1" x14ac:dyDescent="0.25">
      <c r="J3274" s="1"/>
    </row>
    <row r="3275" spans="10:10" s="4" customFormat="1" x14ac:dyDescent="0.25">
      <c r="J3275" s="1"/>
    </row>
    <row r="3276" spans="10:10" s="4" customFormat="1" x14ac:dyDescent="0.25">
      <c r="J3276" s="1"/>
    </row>
    <row r="3277" spans="10:10" s="4" customFormat="1" x14ac:dyDescent="0.25">
      <c r="J3277" s="1"/>
    </row>
    <row r="3278" spans="10:10" s="4" customFormat="1" x14ac:dyDescent="0.25">
      <c r="J3278" s="1"/>
    </row>
    <row r="3279" spans="10:10" s="4" customFormat="1" x14ac:dyDescent="0.25">
      <c r="J3279" s="1"/>
    </row>
    <row r="3280" spans="10:10" s="4" customFormat="1" x14ac:dyDescent="0.25">
      <c r="J3280" s="1"/>
    </row>
    <row r="3281" spans="10:10" s="4" customFormat="1" x14ac:dyDescent="0.25">
      <c r="J3281" s="1"/>
    </row>
    <row r="3282" spans="10:10" s="4" customFormat="1" x14ac:dyDescent="0.25">
      <c r="J3282" s="1"/>
    </row>
    <row r="3283" spans="10:10" s="4" customFormat="1" x14ac:dyDescent="0.25">
      <c r="J3283" s="1"/>
    </row>
    <row r="3284" spans="10:10" s="4" customFormat="1" x14ac:dyDescent="0.25">
      <c r="J3284" s="1"/>
    </row>
    <row r="3285" spans="10:10" s="4" customFormat="1" x14ac:dyDescent="0.25">
      <c r="J3285" s="1"/>
    </row>
    <row r="3286" spans="10:10" s="4" customFormat="1" x14ac:dyDescent="0.25">
      <c r="J3286" s="1"/>
    </row>
    <row r="3287" spans="10:10" s="4" customFormat="1" x14ac:dyDescent="0.25">
      <c r="J3287" s="1"/>
    </row>
    <row r="3288" spans="10:10" s="4" customFormat="1" x14ac:dyDescent="0.25">
      <c r="J3288" s="1"/>
    </row>
    <row r="3289" spans="10:10" s="4" customFormat="1" x14ac:dyDescent="0.25">
      <c r="J3289" s="1"/>
    </row>
    <row r="3290" spans="10:10" s="4" customFormat="1" x14ac:dyDescent="0.25">
      <c r="J3290" s="1"/>
    </row>
    <row r="3291" spans="10:10" s="4" customFormat="1" x14ac:dyDescent="0.25">
      <c r="J3291" s="1"/>
    </row>
    <row r="3292" spans="10:10" s="4" customFormat="1" x14ac:dyDescent="0.25">
      <c r="J3292" s="1"/>
    </row>
    <row r="3293" spans="10:10" s="4" customFormat="1" x14ac:dyDescent="0.25">
      <c r="J3293" s="1"/>
    </row>
    <row r="3294" spans="10:10" s="4" customFormat="1" x14ac:dyDescent="0.25">
      <c r="J3294" s="1"/>
    </row>
    <row r="3295" spans="10:10" s="4" customFormat="1" x14ac:dyDescent="0.25">
      <c r="J3295" s="1"/>
    </row>
    <row r="3296" spans="10:10" s="4" customFormat="1" x14ac:dyDescent="0.25">
      <c r="J3296" s="1"/>
    </row>
    <row r="3297" spans="10:10" s="4" customFormat="1" x14ac:dyDescent="0.25">
      <c r="J3297" s="1"/>
    </row>
    <row r="3298" spans="10:10" s="4" customFormat="1" x14ac:dyDescent="0.25">
      <c r="J3298" s="1"/>
    </row>
    <row r="3299" spans="10:10" s="4" customFormat="1" x14ac:dyDescent="0.25">
      <c r="J3299" s="1"/>
    </row>
    <row r="3300" spans="10:10" s="4" customFormat="1" x14ac:dyDescent="0.25">
      <c r="J3300" s="1"/>
    </row>
    <row r="3301" spans="10:10" s="4" customFormat="1" x14ac:dyDescent="0.25">
      <c r="J3301" s="1"/>
    </row>
    <row r="3302" spans="10:10" s="4" customFormat="1" x14ac:dyDescent="0.25">
      <c r="J3302" s="1"/>
    </row>
    <row r="3303" spans="10:10" s="4" customFormat="1" x14ac:dyDescent="0.25">
      <c r="J3303" s="1"/>
    </row>
    <row r="3304" spans="10:10" s="4" customFormat="1" x14ac:dyDescent="0.25">
      <c r="J3304" s="1"/>
    </row>
    <row r="3305" spans="10:10" s="4" customFormat="1" x14ac:dyDescent="0.25">
      <c r="J3305" s="1"/>
    </row>
    <row r="3306" spans="10:10" s="4" customFormat="1" x14ac:dyDescent="0.25">
      <c r="J3306" s="1"/>
    </row>
    <row r="3307" spans="10:10" s="4" customFormat="1" x14ac:dyDescent="0.25">
      <c r="J3307" s="1"/>
    </row>
    <row r="3308" spans="10:10" s="4" customFormat="1" x14ac:dyDescent="0.25">
      <c r="J3308" s="1"/>
    </row>
    <row r="3309" spans="10:10" s="4" customFormat="1" x14ac:dyDescent="0.25">
      <c r="J3309" s="1"/>
    </row>
    <row r="3310" spans="10:10" s="4" customFormat="1" x14ac:dyDescent="0.25">
      <c r="J3310" s="1"/>
    </row>
    <row r="3311" spans="10:10" s="4" customFormat="1" x14ac:dyDescent="0.25">
      <c r="J3311" s="1"/>
    </row>
    <row r="3312" spans="10:10" s="4" customFormat="1" x14ac:dyDescent="0.25">
      <c r="J3312" s="1"/>
    </row>
    <row r="3313" spans="10:10" s="4" customFormat="1" x14ac:dyDescent="0.25">
      <c r="J3313" s="1"/>
    </row>
    <row r="3314" spans="10:10" s="4" customFormat="1" x14ac:dyDescent="0.25">
      <c r="J3314" s="1"/>
    </row>
    <row r="3315" spans="10:10" s="4" customFormat="1" x14ac:dyDescent="0.25">
      <c r="J3315" s="1"/>
    </row>
    <row r="3316" spans="10:10" s="4" customFormat="1" x14ac:dyDescent="0.25">
      <c r="J3316" s="1"/>
    </row>
    <row r="3317" spans="10:10" s="4" customFormat="1" x14ac:dyDescent="0.25">
      <c r="J3317" s="1"/>
    </row>
    <row r="3318" spans="10:10" s="4" customFormat="1" x14ac:dyDescent="0.25">
      <c r="J3318" s="1"/>
    </row>
    <row r="3319" spans="10:10" s="4" customFormat="1" x14ac:dyDescent="0.25">
      <c r="J3319" s="1"/>
    </row>
    <row r="3320" spans="10:10" s="4" customFormat="1" x14ac:dyDescent="0.25">
      <c r="J3320" s="1"/>
    </row>
    <row r="3321" spans="10:10" s="4" customFormat="1" x14ac:dyDescent="0.25">
      <c r="J3321" s="1"/>
    </row>
    <row r="3322" spans="10:10" s="4" customFormat="1" x14ac:dyDescent="0.25">
      <c r="J3322" s="1"/>
    </row>
    <row r="3323" spans="10:10" s="4" customFormat="1" x14ac:dyDescent="0.25">
      <c r="J3323" s="1"/>
    </row>
    <row r="3324" spans="10:10" s="4" customFormat="1" x14ac:dyDescent="0.25">
      <c r="J3324" s="1"/>
    </row>
    <row r="3325" spans="10:10" s="4" customFormat="1" x14ac:dyDescent="0.25">
      <c r="J3325" s="1"/>
    </row>
    <row r="3326" spans="10:10" s="4" customFormat="1" x14ac:dyDescent="0.25">
      <c r="J3326" s="1"/>
    </row>
    <row r="3327" spans="10:10" s="4" customFormat="1" x14ac:dyDescent="0.25">
      <c r="J3327" s="1"/>
    </row>
    <row r="3328" spans="10:10" s="4" customFormat="1" x14ac:dyDescent="0.25">
      <c r="J3328" s="1"/>
    </row>
    <row r="3329" spans="10:10" s="4" customFormat="1" x14ac:dyDescent="0.25">
      <c r="J3329" s="1"/>
    </row>
    <row r="3330" spans="10:10" s="4" customFormat="1" x14ac:dyDescent="0.25">
      <c r="J3330" s="1"/>
    </row>
    <row r="3331" spans="10:10" s="4" customFormat="1" x14ac:dyDescent="0.25">
      <c r="J3331" s="1"/>
    </row>
    <row r="3332" spans="10:10" s="4" customFormat="1" x14ac:dyDescent="0.25">
      <c r="J3332" s="1"/>
    </row>
    <row r="3333" spans="10:10" s="4" customFormat="1" x14ac:dyDescent="0.25">
      <c r="J3333" s="1"/>
    </row>
    <row r="3334" spans="10:10" s="4" customFormat="1" x14ac:dyDescent="0.25">
      <c r="J3334" s="1"/>
    </row>
    <row r="3335" spans="10:10" s="4" customFormat="1" x14ac:dyDescent="0.25">
      <c r="J3335" s="1"/>
    </row>
    <row r="3336" spans="10:10" s="4" customFormat="1" x14ac:dyDescent="0.25">
      <c r="J3336" s="1"/>
    </row>
    <row r="3337" spans="10:10" s="4" customFormat="1" x14ac:dyDescent="0.25">
      <c r="J3337" s="1"/>
    </row>
    <row r="3338" spans="10:10" s="4" customFormat="1" x14ac:dyDescent="0.25">
      <c r="J3338" s="1"/>
    </row>
    <row r="3339" spans="10:10" s="4" customFormat="1" x14ac:dyDescent="0.25">
      <c r="J3339" s="1"/>
    </row>
    <row r="3340" spans="10:10" s="4" customFormat="1" x14ac:dyDescent="0.25">
      <c r="J3340" s="1"/>
    </row>
    <row r="3341" spans="10:10" s="4" customFormat="1" x14ac:dyDescent="0.25">
      <c r="J3341" s="1"/>
    </row>
    <row r="3342" spans="10:10" s="4" customFormat="1" x14ac:dyDescent="0.25">
      <c r="J3342" s="1"/>
    </row>
    <row r="3343" spans="10:10" s="4" customFormat="1" x14ac:dyDescent="0.25">
      <c r="J3343" s="1"/>
    </row>
    <row r="3344" spans="10:10" s="4" customFormat="1" x14ac:dyDescent="0.25">
      <c r="J3344" s="1"/>
    </row>
    <row r="3345" spans="10:10" s="4" customFormat="1" x14ac:dyDescent="0.25">
      <c r="J3345" s="1"/>
    </row>
    <row r="3346" spans="10:10" s="4" customFormat="1" x14ac:dyDescent="0.25">
      <c r="J3346" s="1"/>
    </row>
    <row r="3347" spans="10:10" s="4" customFormat="1" x14ac:dyDescent="0.25">
      <c r="J3347" s="1"/>
    </row>
    <row r="3348" spans="10:10" s="4" customFormat="1" x14ac:dyDescent="0.25">
      <c r="J3348" s="1"/>
    </row>
    <row r="3349" spans="10:10" s="4" customFormat="1" x14ac:dyDescent="0.25">
      <c r="J3349" s="1"/>
    </row>
    <row r="3350" spans="10:10" s="4" customFormat="1" x14ac:dyDescent="0.25">
      <c r="J3350" s="1"/>
    </row>
    <row r="3351" spans="10:10" s="4" customFormat="1" x14ac:dyDescent="0.25">
      <c r="J3351" s="1"/>
    </row>
    <row r="3352" spans="10:10" s="4" customFormat="1" x14ac:dyDescent="0.25">
      <c r="J3352" s="1"/>
    </row>
    <row r="3353" spans="10:10" s="4" customFormat="1" x14ac:dyDescent="0.25">
      <c r="J3353" s="1"/>
    </row>
    <row r="3354" spans="10:10" s="4" customFormat="1" x14ac:dyDescent="0.25">
      <c r="J3354" s="1"/>
    </row>
    <row r="3355" spans="10:10" s="4" customFormat="1" x14ac:dyDescent="0.25">
      <c r="J3355" s="1"/>
    </row>
    <row r="3356" spans="10:10" s="4" customFormat="1" x14ac:dyDescent="0.25">
      <c r="J3356" s="1"/>
    </row>
    <row r="3357" spans="10:10" s="4" customFormat="1" x14ac:dyDescent="0.25">
      <c r="J3357" s="1"/>
    </row>
    <row r="3358" spans="10:10" s="4" customFormat="1" x14ac:dyDescent="0.25">
      <c r="J3358" s="1"/>
    </row>
    <row r="3359" spans="10:10" s="4" customFormat="1" x14ac:dyDescent="0.25">
      <c r="J3359" s="1"/>
    </row>
    <row r="3360" spans="10:10" s="4" customFormat="1" x14ac:dyDescent="0.25">
      <c r="J3360" s="1"/>
    </row>
    <row r="3361" spans="10:10" s="4" customFormat="1" x14ac:dyDescent="0.25">
      <c r="J3361" s="1"/>
    </row>
    <row r="3362" spans="10:10" s="4" customFormat="1" x14ac:dyDescent="0.25">
      <c r="J3362" s="1"/>
    </row>
  </sheetData>
  <sheetProtection algorithmName="SHA-512" hashValue="p+95KX9j5SQkumUOnanFqFpGQy0Hxev3XNJq082jQO9yUTOT7EagNCveH5PvGMhjjIGHMHkaNMGEC18dZ9A4YA==" saltValue="Rq8lYfalwNYocZn2BAxX+w==" spinCount="100000" sheet="1" selectLockedCells="1"/>
  <mergeCells count="16">
    <mergeCell ref="C37:I37"/>
    <mergeCell ref="C47:I47"/>
    <mergeCell ref="C48:I48"/>
    <mergeCell ref="C58:I58"/>
    <mergeCell ref="C59:I59"/>
    <mergeCell ref="B56:H56"/>
    <mergeCell ref="B45:H45"/>
    <mergeCell ref="H4:I4"/>
    <mergeCell ref="C15:I15"/>
    <mergeCell ref="C26:I26"/>
    <mergeCell ref="C25:I25"/>
    <mergeCell ref="C36:I36"/>
    <mergeCell ref="B12:H12"/>
    <mergeCell ref="B23:H23"/>
    <mergeCell ref="B34:H34"/>
    <mergeCell ref="C14:I14"/>
  </mergeCells>
  <printOptions horizontalCentered="1"/>
  <pageMargins left="0" right="0" top="0" bottom="0" header="0" footer="0.23622047244094491"/>
  <pageSetup paperSize="9" scale="76"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2313f21-320d-4b32-babf-82317826f03e" ContentTypeId="0x010100781568B1C4394FA28C28FD40A55844C0" PreviousValue="false"/>
</file>

<file path=customXml/item2.xml><?xml version="1.0" encoding="utf-8"?>
<ct:contentTypeSchema xmlns:ct="http://schemas.microsoft.com/office/2006/metadata/contentType" xmlns:ma="http://schemas.microsoft.com/office/2006/metadata/properties/metaAttributes" ct:_="" ma:_="" ma:contentTypeName="QRO Document" ma:contentTypeID="0x010100781568B1C4394FA28C28FD40A55844C000334CBA0392636848939589A755D4496000245D70F7260D724C9467248265340D25" ma:contentTypeVersion="21" ma:contentTypeDescription="Queensland Treasury Document" ma:contentTypeScope="" ma:versionID="5e1e360720516c1089fbef49cf3b9734">
  <xsd:schema xmlns:xsd="http://www.w3.org/2001/XMLSchema" xmlns:xs="http://www.w3.org/2001/XMLSchema" xmlns:p="http://schemas.microsoft.com/office/2006/metadata/properties" xmlns:ns1="http://schemas.microsoft.com/sharepoint/v3" xmlns:ns2="1227c05b-0364-427a-85dd-9bb2ccb6cb6a" xmlns:ns3="d57462a0-361d-4c2d-99d5-9912828765b7" xmlns:ns4="0ef5a45c-e95e-4fb5-bf93-6e3e6a6ded82" targetNamespace="http://schemas.microsoft.com/office/2006/metadata/properties" ma:root="true" ma:fieldsID="af1c421f259754413848908564911883" ns1:_="" ns2:_="" ns3:_="" ns4:_="">
    <xsd:import namespace="http://schemas.microsoft.com/sharepoint/v3"/>
    <xsd:import namespace="1227c05b-0364-427a-85dd-9bb2ccb6cb6a"/>
    <xsd:import namespace="d57462a0-361d-4c2d-99d5-9912828765b7"/>
    <xsd:import namespace="0ef5a45c-e95e-4fb5-bf93-6e3e6a6ded82"/>
    <xsd:element name="properties">
      <xsd:complexType>
        <xsd:sequence>
          <xsd:element name="documentManagement">
            <xsd:complexType>
              <xsd:all>
                <xsd:element ref="ns2:TaxCatchAll" minOccurs="0"/>
                <xsd:element ref="ns2:TaxCatchAllLabel" minOccurs="0"/>
                <xsd:element ref="ns1:QTSecurityClassificationTaxHTField" minOccurs="0"/>
                <xsd:element ref="ns1:QTRetainTaxHTField" minOccurs="0"/>
                <xsd:element ref="ns1:QTActivityTaxHTField" minOccurs="0"/>
                <xsd:element ref="ns1:QTDocumentDate" minOccurs="0"/>
                <xsd:element ref="ns1:QTDocumentId" minOccurs="0"/>
                <xsd:element ref="ns1:QTBusinessOwnerTaxHTField" minOccurs="0"/>
                <xsd:element ref="ns3:Archive" minOccurs="0"/>
                <xsd:element ref="ns3:Archived_x003f_" minOccurs="0"/>
                <xsd:element ref="ns3:JobNumber"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3:lcf76f155ced4ddcb4097134ff3c332f"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QTSecurityClassificationTaxHTField" ma:index="10" ma:taxonomy="true" ma:internalName="QTSecurityClassificationTaxHTField" ma:taxonomyFieldName="QTSecurityClassification" ma:displayName="Security Classification" ma:default="1;#OFFICIAL|f67802d0-e2d2-455e-bfc4-106d673b036c" ma:fieldId="{5e6cf0f2-a8b2-4528-ba19-607cbb2b5f4b}" ma:sspId="a2313f21-320d-4b32-babf-82317826f03e" ma:termSetId="5eba7a93-314e-40d1-b66d-b8925c50e962" ma:anchorId="00000000-0000-0000-0000-000000000000" ma:open="false" ma:isKeyword="false">
      <xsd:complexType>
        <xsd:sequence>
          <xsd:element ref="pc:Terms" minOccurs="0" maxOccurs="1"/>
        </xsd:sequence>
      </xsd:complexType>
    </xsd:element>
    <xsd:element name="QTRetainTaxHTField" ma:index="12" ma:taxonomy="true" ma:internalName="QTRetainTaxHTField" ma:taxonomyFieldName="QTRetain" ma:displayName="Retain" ma:default="4;#Record|2584089d-4b41-46ae-ad46-8a9fb08e05f7" ma:fieldId="{566ca1ba-f3c8-44ee-a9b1-35e411c04af3}" ma:sspId="a2313f21-320d-4b32-babf-82317826f03e" ma:termSetId="ca986ede-da31-4438-9be3-b2d1fffc7559" ma:anchorId="00000000-0000-0000-0000-000000000000" ma:open="false" ma:isKeyword="false">
      <xsd:complexType>
        <xsd:sequence>
          <xsd:element ref="pc:Terms" minOccurs="0" maxOccurs="1"/>
        </xsd:sequence>
      </xsd:complexType>
    </xsd:element>
    <xsd:element name="QTActivityTaxHTField" ma:index="14" ma:taxonomy="true" ma:internalName="QTActivityTaxHTField" ma:taxonomyFieldName="QTActivity" ma:displayName="Activity" ma:default="56;#Planning|158c76fc-6bdf-4f01-aa47-5f34fab19266" ma:fieldId="{396fe2d1-c521-434d-ac80-f7463cc6128b}" ma:sspId="a2313f21-320d-4b32-babf-82317826f03e" ma:termSetId="dbefb770-281c-4905-9787-01dec3f74e87" ma:anchorId="00000000-0000-0000-0000-000000000000" ma:open="false" ma:isKeyword="false">
      <xsd:complexType>
        <xsd:sequence>
          <xsd:element ref="pc:Terms" minOccurs="0" maxOccurs="1"/>
        </xsd:sequence>
      </xsd:complexType>
    </xsd:element>
    <xsd:element name="QTDocumentDate" ma:index="16" nillable="true" ma:displayName="Document Date" ma:default="[today]" ma:format="DateOnly" ma:internalName="QTDocumentDate" ma:readOnly="false">
      <xsd:simpleType>
        <xsd:restriction base="dms:DateTime"/>
      </xsd:simpleType>
    </xsd:element>
    <xsd:element name="QTDocumentId" ma:index="17" nillable="true" ma:displayName="Document ID" ma:hidden="true" ma:internalName="QTDocumentId" ma:readOnly="false">
      <xsd:simpleType>
        <xsd:restriction base="dms:Text"/>
      </xsd:simpleType>
    </xsd:element>
    <xsd:element name="QTBusinessOwnerTaxHTField" ma:index="18" nillable="true" ma:taxonomy="true" ma:internalName="QTBusinessOwnerTaxHTField" ma:taxonomyFieldName="QTBusinessOwner" ma:displayName="Business Owner" ma:readOnly="false" ma:default="" ma:fieldId="{6e15ce56-a150-4282-98d0-7527b67550ba}" ma:sspId="a2313f21-320d-4b32-babf-82317826f03e" ma:termSetId="3fd11d86-b919-4797-8f14-213cca9ba85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227c05b-0364-427a-85dd-9bb2ccb6cb6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05f2f45-62ff-48f2-99a7-30cfde607ad2}" ma:internalName="TaxCatchAll" ma:showField="CatchAllData" ma:web="0ef5a45c-e95e-4fb5-bf93-6e3e6a6ded8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05f2f45-62ff-48f2-99a7-30cfde607ad2}" ma:internalName="TaxCatchAllLabel" ma:readOnly="true" ma:showField="CatchAllDataLabel" ma:web="0ef5a45c-e95e-4fb5-bf93-6e3e6a6ded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57462a0-361d-4c2d-99d5-9912828765b7" elementFormDefault="qualified">
    <xsd:import namespace="http://schemas.microsoft.com/office/2006/documentManagement/types"/>
    <xsd:import namespace="http://schemas.microsoft.com/office/infopath/2007/PartnerControls"/>
    <xsd:element name="Archive" ma:index="20" nillable="true" ma:displayName="Archive" ma:default="0" ma:internalName="Archive">
      <xsd:simpleType>
        <xsd:restriction base="dms:Boolean"/>
      </xsd:simpleType>
    </xsd:element>
    <xsd:element name="Archived_x003f_" ma:index="21" nillable="true" ma:displayName="Archived?" ma:default="0" ma:internalName="Archived_x003f_">
      <xsd:simpleType>
        <xsd:restriction base="dms:Boolean"/>
      </xsd:simpleType>
    </xsd:element>
    <xsd:element name="JobNumber" ma:index="23" nillable="true" ma:displayName="Job number" ma:indexed="true" ma:internalName="JobNumber">
      <xsd:simpleType>
        <xsd:restriction base="dms:Text">
          <xsd:maxLength value="255"/>
        </xsd:restriction>
      </xsd:simpleType>
    </xsd:element>
    <xsd:element name="MediaServiceMetadata" ma:index="24" nillable="true" ma:displayName="MediaServiceMetadata" ma:hidden="true" ma:internalName="MediaServiceMetadata" ma:readOnly="true">
      <xsd:simpleType>
        <xsd:restriction base="dms:Note"/>
      </xsd:simpleType>
    </xsd:element>
    <xsd:element name="MediaServiceFastMetadata" ma:index="25" nillable="true" ma:displayName="MediaServiceFastMetadata" ma:hidden="true" ma:internalName="MediaServiceFastMetadata" ma:readOnly="true">
      <xsd:simpleType>
        <xsd:restriction base="dms:Note"/>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a2313f21-320d-4b32-babf-82317826f03e" ma:termSetId="09814cd3-568e-fe90-9814-8d621ff8fb84" ma:anchorId="fba54fb3-c3e1-fe81-a776-ca4b69148c4d" ma:open="true" ma:isKeyword="false">
      <xsd:complexType>
        <xsd:sequence>
          <xsd:element ref="pc:Terms" minOccurs="0" maxOccurs="1"/>
        </xsd:sequence>
      </xsd:complexType>
    </xsd:element>
    <xsd:element name="MediaLengthInSeconds" ma:index="37" nillable="true" ma:displayName="MediaLengthInSeconds" ma:hidden="true" ma:internalName="MediaLengthInSeconds" ma:readOnly="true">
      <xsd:simpleType>
        <xsd:restriction base="dms:Unknow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f5a45c-e95e-4fb5-bf93-6e3e6a6ded82"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QTDocumentDate xmlns="http://schemas.microsoft.com/sharepoint/v3">2024-02-27T04:05:14+00:00</QTDocumentDate>
    <QTRetainTaxHTField xmlns="http://schemas.microsoft.com/sharepoint/v3">
      <Terms xmlns="http://schemas.microsoft.com/office/infopath/2007/PartnerControls">
        <TermInfo xmlns="http://schemas.microsoft.com/office/infopath/2007/PartnerControls">
          <TermName xmlns="http://schemas.microsoft.com/office/infopath/2007/PartnerControls">Record</TermName>
          <TermId xmlns="http://schemas.microsoft.com/office/infopath/2007/PartnerControls">2584089d-4b41-46ae-ad46-8a9fb08e05f7</TermId>
        </TermInfo>
      </Terms>
    </QTRetainTaxHTField>
    <QTDocumentId xmlns="http://schemas.microsoft.com/sharepoint/v3" xsi:nil="true"/>
    <QTBusinessOwnerTaxHTField xmlns="http://schemas.microsoft.com/sharepoint/v3">
      <Terms xmlns="http://schemas.microsoft.com/office/infopath/2007/PartnerControls">
        <TermInfo xmlns="http://schemas.microsoft.com/office/infopath/2007/PartnerControls">
          <TermName xmlns="http://schemas.microsoft.com/office/infopath/2007/PartnerControls">Gov Com ＆ Engmnt</TermName>
          <TermId xmlns="http://schemas.microsoft.com/office/infopath/2007/PartnerControls">22fbe30e-09a1-46ac-9776-f23546fd2eaa</TermId>
        </TermInfo>
      </Terms>
    </QTBusinessOwnerTaxHTField>
    <QTActivityTaxHTField xmlns="http://schemas.microsoft.com/sharepoint/v3">
      <Terms xmlns="http://schemas.microsoft.com/office/infopath/2007/PartnerControls">
        <TermInfo xmlns="http://schemas.microsoft.com/office/infopath/2007/PartnerControls">
          <TermName xmlns="http://schemas.microsoft.com/office/infopath/2007/PartnerControls">Office support</TermName>
          <TermId xmlns="http://schemas.microsoft.com/office/infopath/2007/PartnerControls">f92129c4-81a0-4203-b140-8beb3e7d4f2d</TermId>
        </TermInfo>
      </Terms>
    </QTActivityTaxHTField>
    <QTSecurityClassificationTaxHTField xmlns="http://schemas.microsoft.com/sharepoint/v3">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f67802d0-e2d2-455e-bfc4-106d673b036c</TermId>
        </TermInfo>
      </Terms>
    </QTSecurityClassificationTaxHTField>
    <TaxCatchAll xmlns="1227c05b-0364-427a-85dd-9bb2ccb6cb6a">
      <Value>6</Value>
      <Value>4</Value>
      <Value>1</Value>
      <Value>35</Value>
    </TaxCatchAll>
    <lcf76f155ced4ddcb4097134ff3c332f xmlns="d57462a0-361d-4c2d-99d5-9912828765b7">
      <Terms xmlns="http://schemas.microsoft.com/office/infopath/2007/PartnerControls"/>
    </lcf76f155ced4ddcb4097134ff3c332f>
    <Archived_x003f_ xmlns="d57462a0-361d-4c2d-99d5-9912828765b7">false</Archived_x003f_>
    <JobNumber xmlns="d57462a0-361d-4c2d-99d5-9912828765b7" xsi:nil="true"/>
    <Archive xmlns="d57462a0-361d-4c2d-99d5-9912828765b7">false</Archive>
  </documentManagement>
</p:properties>
</file>

<file path=customXml/itemProps1.xml><?xml version="1.0" encoding="utf-8"?>
<ds:datastoreItem xmlns:ds="http://schemas.openxmlformats.org/officeDocument/2006/customXml" ds:itemID="{04F08F8F-84BA-4384-84CF-856160EE6697}"/>
</file>

<file path=customXml/itemProps2.xml><?xml version="1.0" encoding="utf-8"?>
<ds:datastoreItem xmlns:ds="http://schemas.openxmlformats.org/officeDocument/2006/customXml" ds:itemID="{5D0C4A80-1CA1-4110-8F9F-490D790E1558}"/>
</file>

<file path=customXml/itemProps3.xml><?xml version="1.0" encoding="utf-8"?>
<ds:datastoreItem xmlns:ds="http://schemas.openxmlformats.org/officeDocument/2006/customXml" ds:itemID="{2EF71DEC-8423-4AFA-9C58-84822A6174F6}">
  <ds:schemaRefs>
    <ds:schemaRef ds:uri="http://schemas.microsoft.com/sharepoint/v3/contenttype/forms"/>
  </ds:schemaRefs>
</ds:datastoreItem>
</file>

<file path=customXml/itemProps4.xml><?xml version="1.0" encoding="utf-8"?>
<ds:datastoreItem xmlns:ds="http://schemas.openxmlformats.org/officeDocument/2006/customXml" ds:itemID="{AD04B8A4-37D7-4A11-81DA-AE814734B4D3}">
  <ds:schemaRefs>
    <ds:schemaRef ds:uri="http://purl.org/dc/terms/"/>
    <ds:schemaRef ds:uri="http://www.w3.org/XML/1998/namespace"/>
    <ds:schemaRef ds:uri="http://schemas.microsoft.com/office/2006/documentManagement/types"/>
    <ds:schemaRef ds:uri="http://purl.org/dc/elements/1.1/"/>
    <ds:schemaRef ds:uri="c55fbf65-392a-4420-8a9e-6f43d2286f7c"/>
    <ds:schemaRef ds:uri="http://schemas.openxmlformats.org/package/2006/metadata/core-properties"/>
    <ds:schemaRef ds:uri="http://purl.org/dc/dcmitype/"/>
    <ds:schemaRef ds:uri="http://schemas.microsoft.com/office/infopath/2007/PartnerControls"/>
    <ds:schemaRef ds:uri="1227c05b-0364-427a-85dd-9bb2ccb6cb6a"/>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Checklist</vt:lpstr>
      <vt:lpstr>Cover sheet</vt:lpstr>
      <vt:lpstr>Sheet1</vt:lpstr>
      <vt:lpstr>Coal</vt:lpstr>
      <vt:lpstr>Prescribed Minerals</vt:lpstr>
      <vt:lpstr>Bauxite</vt:lpstr>
      <vt:lpstr>Oil Shale</vt:lpstr>
      <vt:lpstr>Iron Ore </vt:lpstr>
      <vt:lpstr>Phosphate Rock</vt:lpstr>
      <vt:lpstr>Particular Minerals</vt:lpstr>
      <vt:lpstr>Uranium</vt:lpstr>
      <vt:lpstr>Other Minerals</vt:lpstr>
      <vt:lpstr>Bauxite!Print_Area</vt:lpstr>
      <vt:lpstr>Coal!Print_Area</vt:lpstr>
      <vt:lpstr>'Cover sheet'!Print_Area</vt:lpstr>
      <vt:lpstr>'Oil Shale'!Print_Area</vt:lpstr>
      <vt:lpstr>'Other Minerals'!Print_Area</vt:lpstr>
      <vt:lpstr>'Particular Minerals'!Print_Area</vt:lpstr>
      <vt:lpstr>'Phosphate Rock'!Print_Area</vt:lpstr>
      <vt:lpstr>'Prescribed Minerals'!Print_Area</vt:lpstr>
      <vt:lpstr>Coal!Print_Titles</vt:lpstr>
      <vt:lpstr>'Other Minerals'!Print_Titles</vt:lpstr>
      <vt:lpstr>'Prescribed Minerals'!Print_Titles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2019-01-31T06:12:56Z</dcterms:created>
  <dcterms:modified xsi:type="dcterms:W3CDTF">2025-03-12T04:07:35Z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e62893-9c53-4e85-9038-2e568b373896_Enabled">
    <vt:lpwstr>true</vt:lpwstr>
  </property>
  <property fmtid="{D5CDD505-2E9C-101B-9397-08002B2CF9AE}" pid="3" name="MSIP_Label_2fe62893-9c53-4e85-9038-2e568b373896_SetDate">
    <vt:lpwstr>2020-04-20T03:21:20Z</vt:lpwstr>
  </property>
  <property fmtid="{D5CDD505-2E9C-101B-9397-08002B2CF9AE}" pid="4" name="MSIP_Label_2fe62893-9c53-4e85-9038-2e568b373896_Method">
    <vt:lpwstr>Standard</vt:lpwstr>
  </property>
  <property fmtid="{D5CDD505-2E9C-101B-9397-08002B2CF9AE}" pid="5" name="MSIP_Label_2fe62893-9c53-4e85-9038-2e568b373896_Name">
    <vt:lpwstr>SENSITIVE</vt:lpwstr>
  </property>
  <property fmtid="{D5CDD505-2E9C-101B-9397-08002B2CF9AE}" pid="6" name="MSIP_Label_2fe62893-9c53-4e85-9038-2e568b373896_SiteId">
    <vt:lpwstr>823bfb03-da26-4cbf-a7d6-f02dbfdf182e</vt:lpwstr>
  </property>
  <property fmtid="{D5CDD505-2E9C-101B-9397-08002B2CF9AE}" pid="7" name="MSIP_Label_2fe62893-9c53-4e85-9038-2e568b373896_ActionId">
    <vt:lpwstr>34e878de-e8ca-4895-bfcd-00004b97824e</vt:lpwstr>
  </property>
  <property fmtid="{D5CDD505-2E9C-101B-9397-08002B2CF9AE}" pid="8" name="MSIP_Label_2fe62893-9c53-4e85-9038-2e568b373896_ContentBits">
    <vt:lpwstr>0</vt:lpwstr>
  </property>
  <property fmtid="{D5CDD505-2E9C-101B-9397-08002B2CF9AE}" pid="9" name="ContentTypeId">
    <vt:lpwstr>0x010100781568B1C4394FA28C28FD40A55844C000334CBA0392636848939589A755D4496000245D70F7260D724C9467248265340D25</vt:lpwstr>
  </property>
  <property fmtid="{D5CDD505-2E9C-101B-9397-08002B2CF9AE}" pid="10" name="QTBusinessOwner">
    <vt:lpwstr>6;#Gov Com ＆ Engmnt|22fbe30e-09a1-46ac-9776-f23546fd2eaa</vt:lpwstr>
  </property>
  <property fmtid="{D5CDD505-2E9C-101B-9397-08002B2CF9AE}" pid="11" name="MediaServiceImageTags">
    <vt:lpwstr/>
  </property>
  <property fmtid="{D5CDD505-2E9C-101B-9397-08002B2CF9AE}" pid="12" name="QTSecurityClassification">
    <vt:lpwstr>1;#OFFICIAL|f67802d0-e2d2-455e-bfc4-106d673b036c</vt:lpwstr>
  </property>
  <property fmtid="{D5CDD505-2E9C-101B-9397-08002B2CF9AE}" pid="13" name="QTActivity">
    <vt:lpwstr>35;#Office support|f92129c4-81a0-4203-b140-8beb3e7d4f2d</vt:lpwstr>
  </property>
  <property fmtid="{D5CDD505-2E9C-101B-9397-08002B2CF9AE}" pid="14" name="QTRetain">
    <vt:lpwstr>4;#Record|2584089d-4b41-46ae-ad46-8a9fb08e05f7</vt:lpwstr>
  </property>
  <property fmtid="{D5CDD505-2E9C-101B-9397-08002B2CF9AE}" pid="15" name="Approval Level">
    <vt:lpwstr>Approved</vt:lpwstr>
  </property>
</Properties>
</file>